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updateLinks="never" codeName="ЦяКнига" defaultThemeVersion="153222"/>
  <mc:AlternateContent xmlns:mc="http://schemas.openxmlformats.org/markup-compatibility/2006">
    <mc:Choice Requires="x15">
      <x15ac:absPath xmlns:x15ac="http://schemas.microsoft.com/office/spreadsheetml/2010/11/ac" url="D:\My Documents\рабочие\коллекторские компании\Форми документів\"/>
    </mc:Choice>
  </mc:AlternateContent>
  <workbookProtection workbookAlgorithmName="SHA-512" workbookHashValue="INZWwDCyH9J2xqTYbK/KWQjCJpDnLy/BKSkV+ULAVIy7lG6WYmhAPJOKRmVHppylNgtlCDreS+44LXUw3Lpykw==" workbookSaltValue="Jy3K31z0zETFxYm9VrsB3g==" workbookSpinCount="100000" lockStructure="1"/>
  <bookViews>
    <workbookView xWindow="0" yWindow="0" windowWidth="28800" windowHeight="11700" tabRatio="819"/>
  </bookViews>
  <sheets>
    <sheet name="Загальні пояснення" sheetId="98" r:id="rId1"/>
    <sheet name="Т 0" sheetId="23" r:id="rId2"/>
    <sheet name="Т 1" sheetId="85" r:id="rId3"/>
    <sheet name="Т 2" sheetId="86" r:id="rId4"/>
    <sheet name="Т 3" sheetId="84" r:id="rId5"/>
    <sheet name="Т 4" sheetId="88" r:id="rId6"/>
    <sheet name="Т 5" sheetId="89" r:id="rId7"/>
    <sheet name="Т 6" sheetId="90" r:id="rId8"/>
    <sheet name="Т 7" sheetId="92" r:id="rId9"/>
    <sheet name="Т 8" sheetId="95" r:id="rId10"/>
    <sheet name="Т 9" sheetId="93" r:id="rId11"/>
    <sheet name="Т 10" sheetId="96" r:id="rId12"/>
    <sheet name="Т 11" sheetId="97" r:id="rId13"/>
    <sheet name="Т 12" sheetId="87" r:id="rId14"/>
    <sheet name="Для друку" sheetId="73" r:id="rId15"/>
    <sheet name="Довідники" sheetId="12" r:id="rId16"/>
  </sheets>
  <definedNames>
    <definedName name="_xlnm._FilterDatabase" localSheetId="14" hidden="1">'Для друку'!$A$1:$BB$1</definedName>
    <definedName name="_xlnm._FilterDatabase" localSheetId="15" hidden="1">Довідники!$A$3:$I$3</definedName>
    <definedName name="_xlnm._FilterDatabase" localSheetId="2" hidden="1">'Т 1'!$B$6:$AN$6</definedName>
    <definedName name="_xlnm._FilterDatabase" localSheetId="13" hidden="1">'Т 12'!#REF!</definedName>
    <definedName name="_xlnm._FilterDatabase" localSheetId="3" hidden="1">'Т 2'!$B$6:$AO$6</definedName>
    <definedName name="_xlnm._FilterDatabase" localSheetId="4" hidden="1">'Т 3'!$A$2:$D$2</definedName>
    <definedName name="_xlnm._FilterDatabase" localSheetId="5" hidden="1">'Т 4'!$A$2:$D$2</definedName>
    <definedName name="_xlnm._FilterDatabase" localSheetId="6" hidden="1">'Т 5'!$B$2:$D$2</definedName>
    <definedName name="_xlnm._FilterDatabase" localSheetId="7" hidden="1">'Т 6'!$B$3:$C$3</definedName>
    <definedName name="_xlnm._FilterDatabase" localSheetId="8" hidden="1">'Т 7'!$A$2:$D$2</definedName>
    <definedName name="_xlnm._FilterDatabase" localSheetId="10" hidden="1">'Т 9'!$A$2:$D$2</definedName>
    <definedName name="_xlnm.Print_Area" localSheetId="14">'Для друку'!$A$1:$AO$922</definedName>
  </definedNames>
  <calcPr calcId="162913"/>
</workbook>
</file>

<file path=xl/calcChain.xml><?xml version="1.0" encoding="utf-8"?>
<calcChain xmlns="http://schemas.openxmlformats.org/spreadsheetml/2006/main">
  <c r="B900" i="73" l="1"/>
  <c r="B901" i="73"/>
  <c r="B902" i="73"/>
  <c r="B903" i="73"/>
  <c r="B904" i="73"/>
  <c r="B905" i="73"/>
  <c r="B906" i="73"/>
  <c r="B899" i="73"/>
  <c r="B893" i="73"/>
  <c r="B894" i="73"/>
  <c r="B895" i="73"/>
  <c r="B896" i="73"/>
  <c r="B897" i="73"/>
  <c r="B892" i="73"/>
  <c r="B891" i="73"/>
  <c r="M3" i="97"/>
  <c r="J3" i="97"/>
  <c r="A2" i="93"/>
  <c r="A2" i="88"/>
  <c r="A2" i="92"/>
  <c r="A1" i="96" l="1"/>
  <c r="B1" i="97"/>
  <c r="S753" i="73"/>
  <c r="S751" i="73"/>
  <c r="S749" i="73"/>
  <c r="S747" i="73"/>
  <c r="S745" i="73"/>
  <c r="S743" i="73"/>
  <c r="S741" i="73"/>
  <c r="S739" i="73"/>
  <c r="S737" i="73"/>
  <c r="S735" i="73"/>
  <c r="S733" i="73"/>
  <c r="A1" i="95"/>
  <c r="A1" i="93" l="1"/>
  <c r="A1" i="92"/>
  <c r="A1" i="90"/>
  <c r="A1" i="89"/>
  <c r="A1" i="88"/>
  <c r="AR4" i="86" l="1"/>
  <c r="B19" i="84" l="1"/>
  <c r="B18" i="84"/>
  <c r="B17" i="84"/>
  <c r="B16" i="84"/>
  <c r="B15" i="84"/>
  <c r="B14" i="84"/>
  <c r="B13" i="84"/>
  <c r="B12" i="84"/>
  <c r="B11" i="84"/>
  <c r="B10" i="84"/>
  <c r="B9" i="84"/>
  <c r="B8" i="84"/>
  <c r="B7" i="84"/>
  <c r="B6" i="84"/>
  <c r="B5" i="84"/>
  <c r="A3" i="23"/>
  <c r="B4" i="84" l="1"/>
  <c r="B3" i="84"/>
  <c r="A1" i="84"/>
  <c r="B7" i="85"/>
  <c r="AJ4" i="97"/>
  <c r="X55" i="96"/>
  <c r="AH7" i="97"/>
  <c r="AI41" i="96"/>
  <c r="AI28" i="96"/>
  <c r="W54" i="95"/>
  <c r="AI52" i="96"/>
  <c r="AE31" i="96"/>
  <c r="W25" i="96"/>
  <c r="AF79" i="95"/>
  <c r="AE37" i="96"/>
  <c r="AB33" i="96"/>
  <c r="AD62" i="95"/>
  <c r="W72" i="95"/>
  <c r="AF7" i="97"/>
  <c r="Y74" i="95"/>
  <c r="Y21" i="96"/>
  <c r="AI70" i="95"/>
  <c r="AF39" i="96"/>
  <c r="AA7" i="96"/>
  <c r="AD8" i="96"/>
  <c r="AE86" i="95"/>
  <c r="Y71" i="95"/>
  <c r="AC40" i="95"/>
  <c r="AI21" i="96"/>
  <c r="X45" i="96"/>
  <c r="AF61" i="95"/>
  <c r="AE48" i="95"/>
  <c r="X40" i="96"/>
  <c r="AI6" i="97"/>
  <c r="AG81" i="95"/>
  <c r="W26" i="95"/>
  <c r="Z55" i="96"/>
  <c r="AB87" i="95"/>
  <c r="AH35" i="96"/>
  <c r="X67" i="95"/>
  <c r="AG29" i="96"/>
  <c r="Z85" i="95"/>
  <c r="AE15" i="96"/>
  <c r="AE39" i="95"/>
  <c r="W35" i="96"/>
  <c r="AC16" i="95"/>
  <c r="AB48" i="96"/>
  <c r="AA53" i="96"/>
  <c r="X50" i="96"/>
  <c r="AI63" i="95"/>
  <c r="AD25" i="95"/>
  <c r="AC72" i="95"/>
  <c r="X86" i="95"/>
  <c r="AE44" i="95"/>
  <c r="AD49" i="95"/>
  <c r="AD86" i="95"/>
  <c r="W19" i="96"/>
  <c r="W73" i="95"/>
  <c r="Z22" i="95"/>
  <c r="Z25" i="95"/>
  <c r="AE42" i="96"/>
  <c r="AI22" i="96"/>
  <c r="Z48" i="96"/>
  <c r="AB29" i="96"/>
  <c r="X47" i="96"/>
  <c r="AD18" i="96"/>
  <c r="X34" i="95"/>
  <c r="AD40" i="96"/>
  <c r="AH25" i="96"/>
  <c r="AH51" i="96"/>
  <c r="Z30" i="96"/>
  <c r="AF24" i="96"/>
  <c r="Z42" i="96"/>
  <c r="AI32" i="96"/>
  <c r="AF30" i="96"/>
  <c r="AH23" i="96"/>
  <c r="AA14" i="96"/>
  <c r="X41" i="96"/>
  <c r="Z26" i="96"/>
  <c r="AI86" i="95"/>
  <c r="AC5" i="96"/>
  <c r="AF6" i="96"/>
  <c r="AB70" i="95"/>
  <c r="AC64" i="95"/>
  <c r="AA74" i="95"/>
  <c r="AE40" i="95"/>
  <c r="AD45" i="95"/>
  <c r="AD78" i="95"/>
  <c r="AB38" i="95"/>
  <c r="N13" i="90"/>
  <c r="L16" i="90"/>
  <c r="N7" i="89"/>
  <c r="AI87" i="95"/>
  <c r="X5" i="97"/>
  <c r="X11" i="96"/>
  <c r="AL7" i="97"/>
  <c r="X42" i="95"/>
  <c r="Z59" i="95"/>
  <c r="Y28" i="95"/>
  <c r="AA17" i="95"/>
  <c r="AC81" i="95"/>
  <c r="AI39" i="96"/>
  <c r="W65" i="95"/>
  <c r="AI49" i="96"/>
  <c r="AH4" i="96"/>
  <c r="W33" i="96"/>
  <c r="W60" i="95"/>
  <c r="Y32" i="95"/>
  <c r="AF48" i="96"/>
  <c r="AG67" i="95"/>
  <c r="X81" i="95"/>
  <c r="AA75" i="95"/>
  <c r="Z26" i="95"/>
  <c r="AC15" i="95"/>
  <c r="AE68" i="95"/>
  <c r="X14" i="95"/>
  <c r="AE84" i="95"/>
  <c r="Z22" i="96"/>
  <c r="AF20" i="96"/>
  <c r="AC8" i="96"/>
  <c r="AE40" i="96"/>
  <c r="AB65" i="95"/>
  <c r="Z51" i="96"/>
  <c r="Y65" i="95"/>
  <c r="AC4" i="97"/>
  <c r="AC6" i="97"/>
  <c r="AG57" i="95"/>
  <c r="AA4" i="96"/>
  <c r="AF17" i="95"/>
  <c r="L25" i="90"/>
  <c r="X61" i="95"/>
  <c r="AI20" i="96"/>
  <c r="AD37" i="96"/>
  <c r="Y35" i="96"/>
  <c r="AA37" i="96"/>
  <c r="Y47" i="96"/>
  <c r="X46" i="96"/>
  <c r="AI53" i="96"/>
  <c r="AC39" i="96"/>
  <c r="Y26" i="96"/>
  <c r="X34" i="96"/>
  <c r="AD44" i="95"/>
  <c r="AD50" i="96"/>
  <c r="AD13" i="96"/>
  <c r="AA45" i="96"/>
  <c r="AG28" i="95"/>
  <c r="AA87" i="95"/>
  <c r="AA68" i="95"/>
  <c r="AI81" i="95"/>
  <c r="AE24" i="96"/>
  <c r="AH49" i="95"/>
  <c r="AI58" i="95"/>
  <c r="X57" i="95"/>
  <c r="AH20" i="95"/>
  <c r="Y40" i="95"/>
  <c r="AE44" i="96"/>
  <c r="AB6" i="96"/>
  <c r="Y55" i="96"/>
  <c r="AD35" i="96"/>
  <c r="AA82" i="95"/>
  <c r="AI68" i="95"/>
  <c r="AG83" i="95"/>
  <c r="AC45" i="96"/>
  <c r="AD28" i="96"/>
  <c r="AI23" i="96"/>
  <c r="AF26" i="96"/>
  <c r="AD46" i="96"/>
  <c r="Y7" i="97"/>
  <c r="W21" i="96"/>
  <c r="AH36" i="96"/>
  <c r="AD54" i="95"/>
  <c r="AG12" i="96"/>
  <c r="AA5" i="97"/>
  <c r="AE18" i="96"/>
  <c r="AH52" i="96"/>
  <c r="AA21" i="96"/>
  <c r="X79" i="95"/>
  <c r="Z76" i="95"/>
  <c r="AD67" i="95"/>
  <c r="AB77" i="95"/>
  <c r="Y42" i="95"/>
  <c r="X47" i="95"/>
  <c r="AE81" i="95"/>
  <c r="X63" i="95"/>
  <c r="N35" i="90"/>
  <c r="L14" i="90"/>
  <c r="N25" i="89"/>
  <c r="W53" i="96"/>
  <c r="AG13" i="96"/>
  <c r="AH26" i="96"/>
  <c r="AE4" i="97"/>
  <c r="X33" i="95"/>
  <c r="AA21" i="95"/>
  <c r="AB26" i="96"/>
  <c r="X5" i="96"/>
  <c r="AG38" i="96"/>
  <c r="Z40" i="96"/>
  <c r="AB20" i="96"/>
  <c r="AG85" i="95"/>
  <c r="AG11" i="96"/>
  <c r="AH19" i="96"/>
  <c r="AG70" i="95"/>
  <c r="AB15" i="96"/>
  <c r="Y90" i="95"/>
  <c r="AF50" i="96"/>
  <c r="W55" i="95"/>
  <c r="AA15" i="96"/>
  <c r="AE14" i="96"/>
  <c r="X22" i="96"/>
  <c r="AA25" i="96"/>
  <c r="L9" i="87"/>
  <c r="AB18" i="96"/>
  <c r="AG86" i="95"/>
  <c r="AE17" i="96"/>
  <c r="Y41" i="96"/>
  <c r="AF71" i="95"/>
  <c r="AE32" i="96"/>
  <c r="AE22" i="96"/>
  <c r="AF32" i="96"/>
  <c r="X18" i="95"/>
  <c r="AB43" i="96"/>
  <c r="W84" i="95"/>
  <c r="AD65" i="95"/>
  <c r="AD52" i="95"/>
  <c r="AD36" i="96"/>
  <c r="Y7" i="95"/>
  <c r="Y44" i="96"/>
  <c r="AD45" i="96"/>
  <c r="AA3" i="95"/>
  <c r="Y54" i="96"/>
  <c r="Y73" i="95"/>
  <c r="X89" i="95"/>
  <c r="AH16" i="95"/>
  <c r="AI26" i="95"/>
  <c r="W49" i="96"/>
  <c r="Z41" i="96"/>
  <c r="Y22" i="95"/>
  <c r="AG7" i="96"/>
  <c r="Y30" i="95"/>
  <c r="AE90" i="95"/>
  <c r="Y18" i="95"/>
  <c r="AF23" i="95"/>
  <c r="X37" i="95"/>
  <c r="AI8" i="96"/>
  <c r="AC43" i="96"/>
  <c r="AH14" i="96"/>
  <c r="AF40" i="96"/>
  <c r="X54" i="95"/>
  <c r="AD48" i="96"/>
  <c r="X59" i="95"/>
  <c r="AI4" i="97"/>
  <c r="AB32" i="96"/>
  <c r="Z53" i="96"/>
  <c r="Y4" i="96"/>
  <c r="AF32" i="95"/>
  <c r="AI46" i="96"/>
  <c r="AC23" i="95"/>
  <c r="AB27" i="95"/>
  <c r="AC26" i="96"/>
  <c r="X30" i="96"/>
  <c r="Y48" i="96"/>
  <c r="AG24" i="96"/>
  <c r="X42" i="96"/>
  <c r="AI50" i="96"/>
  <c r="AI12" i="96"/>
  <c r="Y56" i="95"/>
  <c r="AG17" i="96"/>
  <c r="AE7" i="97"/>
  <c r="AD61" i="95"/>
  <c r="AD33" i="96"/>
  <c r="AC27" i="96"/>
  <c r="AH81" i="95"/>
  <c r="W75" i="95"/>
  <c r="AI65" i="95"/>
  <c r="AG76" i="95"/>
  <c r="AH41" i="95"/>
  <c r="AG46" i="95"/>
  <c r="W81" i="95"/>
  <c r="AD41" i="96"/>
  <c r="Z78" i="95"/>
  <c r="M5" i="92"/>
  <c r="N40" i="90"/>
  <c r="X52" i="96"/>
  <c r="AC70" i="95"/>
  <c r="AC15" i="96"/>
  <c r="W51" i="96"/>
  <c r="AB16" i="96"/>
  <c r="X64" i="95"/>
  <c r="AG49" i="96"/>
  <c r="Z81" i="95"/>
  <c r="AA50" i="96"/>
  <c r="Z17" i="96"/>
  <c r="AF38" i="96"/>
  <c r="AE87" i="95"/>
  <c r="Z16" i="96"/>
  <c r="Z41" i="95"/>
  <c r="AG53" i="96"/>
  <c r="AH3" i="95"/>
  <c r="X21" i="96"/>
  <c r="AA41" i="96"/>
  <c r="AB56" i="95"/>
  <c r="Z52" i="96"/>
  <c r="AD30" i="96"/>
  <c r="AC19" i="96"/>
  <c r="AD42" i="96"/>
  <c r="AC53" i="96"/>
  <c r="AE35" i="96"/>
  <c r="Y42" i="96"/>
  <c r="AH34" i="96"/>
  <c r="AC37" i="96"/>
  <c r="X90" i="95"/>
  <c r="Z8" i="95"/>
  <c r="AD6" i="96"/>
  <c r="Y10" i="96"/>
  <c r="AB35" i="96"/>
  <c r="AE49" i="96"/>
  <c r="AD84" i="95"/>
  <c r="AD15" i="96"/>
  <c r="Z14" i="95"/>
  <c r="Y28" i="96"/>
  <c r="Y11" i="96"/>
  <c r="AB14" i="96"/>
  <c r="Y14" i="96"/>
  <c r="X53" i="96"/>
  <c r="AJ7" i="97"/>
  <c r="W47" i="96"/>
  <c r="Z23" i="96"/>
  <c r="AE20" i="96"/>
  <c r="AB9" i="96"/>
  <c r="AF22" i="96"/>
  <c r="X8" i="96"/>
  <c r="AG69" i="95"/>
  <c r="AG6" i="97"/>
  <c r="W44" i="96"/>
  <c r="AG21" i="95"/>
  <c r="AC82" i="95"/>
  <c r="AG74" i="95"/>
  <c r="AA90" i="95"/>
  <c r="Z60" i="95"/>
  <c r="Y44" i="95"/>
  <c r="AF56" i="95"/>
  <c r="AB30" i="96"/>
  <c r="AH71" i="95"/>
  <c r="W57" i="95"/>
  <c r="W29" i="95"/>
  <c r="Y6" i="97"/>
  <c r="AK6" i="97"/>
  <c r="Z31" i="96"/>
  <c r="AH23" i="95"/>
  <c r="AH89" i="95"/>
  <c r="AF50" i="95"/>
  <c r="AA19" i="95"/>
  <c r="AH24" i="95"/>
  <c r="X12" i="96"/>
  <c r="AB4" i="96"/>
  <c r="AD44" i="96"/>
  <c r="Z7" i="96"/>
  <c r="AA23" i="96"/>
  <c r="AE73" i="95"/>
  <c r="AI45" i="95"/>
  <c r="AE12" i="96"/>
  <c r="X49" i="95"/>
  <c r="AD20" i="96"/>
  <c r="AH50" i="96"/>
  <c r="AH70" i="95"/>
  <c r="AF51" i="96"/>
  <c r="AE16" i="95"/>
  <c r="AA13" i="96"/>
  <c r="Y63" i="95"/>
  <c r="W52" i="96"/>
  <c r="W42" i="96"/>
  <c r="AC43" i="95"/>
  <c r="AF70" i="95"/>
  <c r="AA76" i="95"/>
  <c r="Y19" i="96"/>
  <c r="Y70" i="95"/>
  <c r="AB26" i="95"/>
  <c r="AE50" i="96"/>
  <c r="AD5" i="97"/>
  <c r="AB34" i="96"/>
  <c r="AH78" i="95"/>
  <c r="AB66" i="95"/>
  <c r="AD4" i="97"/>
  <c r="N5" i="92"/>
  <c r="AH29" i="96"/>
  <c r="AG54" i="95"/>
  <c r="Z38" i="96"/>
  <c r="AG4" i="97"/>
  <c r="Z54" i="95"/>
  <c r="Z66" i="95"/>
  <c r="AB5" i="97"/>
  <c r="AF29" i="96"/>
  <c r="AC33" i="96"/>
  <c r="AB25" i="96"/>
  <c r="AD26" i="96"/>
  <c r="AA26" i="96"/>
  <c r="AE21" i="95"/>
  <c r="AA24" i="96"/>
  <c r="AD55" i="96"/>
  <c r="AE80" i="95"/>
  <c r="AH6" i="96"/>
  <c r="AH6" i="97"/>
  <c r="X20" i="96"/>
  <c r="AK5" i="97"/>
  <c r="Z79" i="95"/>
  <c r="AG40" i="96"/>
  <c r="AC36" i="96"/>
  <c r="Y17" i="96"/>
  <c r="Y36" i="96"/>
  <c r="AA52" i="96"/>
  <c r="AI85" i="95"/>
  <c r="X36" i="95"/>
  <c r="AL5" i="97"/>
  <c r="AC10" i="96"/>
  <c r="Y6" i="96"/>
  <c r="AI6" i="95"/>
  <c r="AA27" i="96"/>
  <c r="Z4" i="97"/>
  <c r="W20" i="96"/>
  <c r="AB47" i="95"/>
  <c r="AE79" i="95"/>
  <c r="AA67" i="95"/>
  <c r="AB7" i="97"/>
  <c r="AC86" i="95"/>
  <c r="AF15" i="95"/>
  <c r="Z48" i="95"/>
  <c r="AG68" i="95"/>
  <c r="N16" i="89"/>
  <c r="AH90" i="95"/>
  <c r="AH15" i="95"/>
  <c r="W13" i="95"/>
  <c r="AF63" i="95"/>
  <c r="AE11" i="95"/>
  <c r="X48" i="96"/>
  <c r="Z6" i="97"/>
  <c r="AF62" i="95"/>
  <c r="AA46" i="96"/>
  <c r="AB57" i="95"/>
  <c r="AF54" i="95"/>
  <c r="AC73" i="95"/>
  <c r="Y36" i="95"/>
  <c r="AC21" i="96"/>
  <c r="W43" i="96"/>
  <c r="X24" i="95"/>
  <c r="AM5" i="97"/>
  <c r="X87" i="95"/>
  <c r="X29" i="96"/>
  <c r="M3" i="93"/>
  <c r="X49" i="96"/>
  <c r="AC20" i="96"/>
  <c r="AE21" i="96"/>
  <c r="AI11" i="96"/>
  <c r="AH79" i="95"/>
  <c r="AH8" i="96"/>
  <c r="AA38" i="96"/>
  <c r="Z88" i="95"/>
  <c r="AE30" i="95"/>
  <c r="AE36" i="96"/>
  <c r="AE3" i="95"/>
  <c r="L10" i="90"/>
  <c r="X76" i="95"/>
  <c r="AE14" i="95"/>
  <c r="AI8" i="95"/>
  <c r="AG58" i="95"/>
  <c r="Y37" i="96"/>
  <c r="Z14" i="96"/>
  <c r="AF10" i="96"/>
  <c r="AD51" i="95"/>
  <c r="X35" i="96"/>
  <c r="AG48" i="95"/>
  <c r="AG59" i="95"/>
  <c r="W68" i="95"/>
  <c r="AG31" i="95"/>
  <c r="X10" i="96"/>
  <c r="AD24" i="96"/>
  <c r="Y59" i="95"/>
  <c r="X16" i="96"/>
  <c r="AC12" i="96"/>
  <c r="AF76" i="95"/>
  <c r="N10" i="89"/>
  <c r="AJ6" i="97"/>
  <c r="M25" i="89"/>
  <c r="Y54" i="95"/>
  <c r="K5" i="89"/>
  <c r="W34" i="96"/>
  <c r="AE6" i="95"/>
  <c r="AD49" i="96"/>
  <c r="AI72" i="95"/>
  <c r="W16" i="95"/>
  <c r="M39" i="90"/>
  <c r="AF43" i="95"/>
  <c r="Y80" i="95"/>
  <c r="AH59" i="95"/>
  <c r="AH28" i="95"/>
  <c r="AB10" i="95"/>
  <c r="AD60" i="95"/>
  <c r="AF4" i="97"/>
  <c r="AF65" i="95"/>
  <c r="AA6" i="97"/>
  <c r="Z4" i="96"/>
  <c r="Y25" i="95"/>
  <c r="AC48" i="96"/>
  <c r="Y50" i="95"/>
  <c r="W16" i="96"/>
  <c r="Y39" i="95"/>
  <c r="K4" i="88"/>
  <c r="AC42" i="95"/>
  <c r="AC29" i="95"/>
  <c r="AH84" i="95"/>
  <c r="AA44" i="95"/>
  <c r="AB73" i="95"/>
  <c r="AH37" i="95"/>
  <c r="W13" i="96"/>
  <c r="X44" i="96"/>
  <c r="Y24" i="96"/>
  <c r="AE30" i="96"/>
  <c r="W62" i="95"/>
  <c r="AC76" i="95"/>
  <c r="AB45" i="96"/>
  <c r="W50" i="95"/>
  <c r="AC30" i="96"/>
  <c r="AH9" i="96"/>
  <c r="AI54" i="96"/>
  <c r="W23" i="95"/>
  <c r="AD29" i="96"/>
  <c r="Y84" i="95"/>
  <c r="AI38" i="96"/>
  <c r="AB6" i="97"/>
  <c r="AC90" i="95"/>
  <c r="Y15" i="95"/>
  <c r="AE32" i="95"/>
  <c r="AF47" i="96"/>
  <c r="X43" i="95"/>
  <c r="AA16" i="95"/>
  <c r="AG55" i="96"/>
  <c r="AD26" i="95"/>
  <c r="AA58" i="95"/>
  <c r="AI41" i="95"/>
  <c r="X7" i="97"/>
  <c r="M16" i="90"/>
  <c r="AB21" i="96"/>
  <c r="AG78" i="95"/>
  <c r="Z80" i="95"/>
  <c r="AE24" i="95"/>
  <c r="AB47" i="96"/>
  <c r="AI24" i="96"/>
  <c r="Z39" i="96"/>
  <c r="AF55" i="96"/>
  <c r="AI13" i="96"/>
  <c r="W18" i="95"/>
  <c r="AA54" i="96"/>
  <c r="Z89" i="95"/>
  <c r="AE25" i="96"/>
  <c r="X66" i="95"/>
  <c r="N5" i="88"/>
  <c r="Z62" i="95"/>
  <c r="AH48" i="95"/>
  <c r="AD66" i="95"/>
  <c r="AA89" i="95"/>
  <c r="AE4" i="96"/>
  <c r="AG25" i="96"/>
  <c r="AF7" i="96"/>
  <c r="AB82" i="95"/>
  <c r="AE13" i="96"/>
  <c r="AH40" i="95"/>
  <c r="AG40" i="95"/>
  <c r="AC7" i="97"/>
  <c r="AB29" i="95"/>
  <c r="AH18" i="96"/>
  <c r="AF43" i="96"/>
  <c r="AA18" i="96"/>
  <c r="X38" i="96"/>
  <c r="AB37" i="96"/>
  <c r="Y13" i="95"/>
  <c r="AH9" i="95"/>
  <c r="AF16" i="96"/>
  <c r="Y86" i="95"/>
  <c r="W79" i="95"/>
  <c r="Z20" i="96"/>
  <c r="W24" i="96"/>
  <c r="AB43" i="95"/>
  <c r="AH31" i="95"/>
  <c r="AH41" i="96"/>
  <c r="X69" i="95"/>
  <c r="AD34" i="95"/>
  <c r="W50" i="96"/>
  <c r="L6" i="89"/>
  <c r="AD43" i="95"/>
  <c r="AC41" i="95"/>
  <c r="AD83" i="95"/>
  <c r="AB37" i="95"/>
  <c r="X13" i="95"/>
  <c r="AE19" i="96"/>
  <c r="Z15" i="95"/>
  <c r="AA5" i="96"/>
  <c r="AH40" i="96"/>
  <c r="AD38" i="95"/>
  <c r="AH46" i="95"/>
  <c r="Y23" i="96"/>
  <c r="AF25" i="95"/>
  <c r="AB41" i="96"/>
  <c r="AD39" i="96"/>
  <c r="AA11" i="96"/>
  <c r="W39" i="96"/>
  <c r="W22" i="95"/>
  <c r="AB12" i="96"/>
  <c r="Y11" i="95"/>
  <c r="Z5" i="96"/>
  <c r="AF23" i="96"/>
  <c r="AC61" i="95"/>
  <c r="Z43" i="95"/>
  <c r="L21" i="89"/>
  <c r="Y9" i="96"/>
  <c r="Z46" i="95"/>
  <c r="W17" i="95"/>
  <c r="W46" i="95"/>
  <c r="M4" i="92"/>
  <c r="AG89" i="95"/>
  <c r="AC40" i="96"/>
  <c r="AF24" i="95"/>
  <c r="Z35" i="95"/>
  <c r="AF73" i="95"/>
  <c r="AC35" i="95"/>
  <c r="M27" i="89"/>
  <c r="AG20" i="96"/>
  <c r="X36" i="96"/>
  <c r="AI31" i="96"/>
  <c r="X52" i="95"/>
  <c r="AI44" i="95"/>
  <c r="AF16" i="95"/>
  <c r="K9" i="89"/>
  <c r="AF12" i="96"/>
  <c r="L33" i="90"/>
  <c r="AE58" i="95"/>
  <c r="AA40" i="96"/>
  <c r="AG9" i="95"/>
  <c r="AH10" i="95"/>
  <c r="X27" i="95"/>
  <c r="Y55" i="95"/>
  <c r="AG36" i="96"/>
  <c r="Y45" i="96"/>
  <c r="AA16" i="96"/>
  <c r="Y40" i="96"/>
  <c r="AH69" i="95"/>
  <c r="AC34" i="95"/>
  <c r="M10" i="90"/>
  <c r="AH65" i="95"/>
  <c r="X33" i="96"/>
  <c r="AB52" i="96"/>
  <c r="AE41" i="96"/>
  <c r="AE27" i="96"/>
  <c r="AD37" i="95"/>
  <c r="AA29" i="96"/>
  <c r="AF68" i="95"/>
  <c r="AE46" i="95"/>
  <c r="AC74" i="95"/>
  <c r="AC55" i="96"/>
  <c r="X54" i="96"/>
  <c r="AE39" i="96"/>
  <c r="AI78" i="95"/>
  <c r="W48" i="95"/>
  <c r="Y22" i="96"/>
  <c r="AH11" i="96"/>
  <c r="AI77" i="95"/>
  <c r="Y53" i="96"/>
  <c r="AI51" i="96"/>
  <c r="X32" i="95"/>
  <c r="N3" i="92"/>
  <c r="Z21" i="96"/>
  <c r="X85" i="95"/>
  <c r="AF45" i="95"/>
  <c r="AC39" i="95"/>
  <c r="AB46" i="96"/>
  <c r="AG41" i="96"/>
  <c r="AH50" i="95"/>
  <c r="W27" i="96"/>
  <c r="X78" i="95"/>
  <c r="W5" i="95"/>
  <c r="AE45" i="96"/>
  <c r="AG88" i="95"/>
  <c r="AH37" i="96"/>
  <c r="Y15" i="96"/>
  <c r="AA53" i="95"/>
  <c r="Z83" i="95"/>
  <c r="W85" i="95"/>
  <c r="X58" i="95"/>
  <c r="AI21" i="95"/>
  <c r="AC7" i="95"/>
  <c r="Z34" i="96"/>
  <c r="AC49" i="96"/>
  <c r="AD6" i="97"/>
  <c r="AG52" i="96"/>
  <c r="Z12" i="96"/>
  <c r="AF75" i="95"/>
  <c r="AH36" i="95"/>
  <c r="Z23" i="95"/>
  <c r="Z27" i="96"/>
  <c r="Z50" i="96"/>
  <c r="Z37" i="96"/>
  <c r="AE55" i="95"/>
  <c r="AF82" i="95"/>
  <c r="AF58" i="95"/>
  <c r="M38" i="90"/>
  <c r="AI10" i="96"/>
  <c r="AC47" i="96"/>
  <c r="AF36" i="96"/>
  <c r="AG62" i="95"/>
  <c r="Y81" i="95"/>
  <c r="AA48" i="95"/>
  <c r="AC8" i="95"/>
  <c r="AF35" i="96"/>
  <c r="AD55" i="95"/>
  <c r="W12" i="96"/>
  <c r="AD10" i="95"/>
  <c r="Z74" i="95"/>
  <c r="AI19" i="95"/>
  <c r="X80" i="95"/>
  <c r="K6" i="93"/>
  <c r="M14" i="89"/>
  <c r="L8" i="90"/>
  <c r="AH28" i="96"/>
  <c r="AG4" i="96"/>
  <c r="AI35" i="96"/>
  <c r="AE46" i="96"/>
  <c r="AF83" i="95"/>
  <c r="AF87" i="95"/>
  <c r="AD82" i="95"/>
  <c r="X27" i="96"/>
  <c r="AH74" i="95"/>
  <c r="AF46" i="96"/>
  <c r="AG66" i="95"/>
  <c r="AF74" i="95"/>
  <c r="AD76" i="95"/>
  <c r="AG11" i="95"/>
  <c r="AH17" i="96"/>
  <c r="AC11" i="96"/>
  <c r="AH64" i="95"/>
  <c r="AD69" i="95"/>
  <c r="Z61" i="95"/>
  <c r="M6" i="90"/>
  <c r="AI47" i="96"/>
  <c r="Z9" i="96"/>
  <c r="AC18" i="96"/>
  <c r="AH53" i="96"/>
  <c r="AC79" i="95"/>
  <c r="W82" i="95"/>
  <c r="Y7" i="96"/>
  <c r="L20" i="89"/>
  <c r="L38" i="90"/>
  <c r="M42" i="90"/>
  <c r="AB12" i="95"/>
  <c r="K3" i="93"/>
  <c r="AF9" i="96"/>
  <c r="AA6" i="96"/>
  <c r="W25" i="95"/>
  <c r="AG27" i="95"/>
  <c r="AA78" i="95"/>
  <c r="AC14" i="96"/>
  <c r="Y57" i="95"/>
  <c r="AI43" i="95"/>
  <c r="AH47" i="95"/>
  <c r="Z12" i="95"/>
  <c r="AB31" i="95"/>
  <c r="M6" i="92"/>
  <c r="L47" i="90"/>
  <c r="L30" i="90"/>
  <c r="AA59" i="95"/>
  <c r="AB90" i="95"/>
  <c r="X17" i="96"/>
  <c r="AA22" i="96"/>
  <c r="Z72" i="95"/>
  <c r="AD12" i="96"/>
  <c r="AG39" i="96"/>
  <c r="Y35" i="95"/>
  <c r="Y37" i="95"/>
  <c r="AG30" i="96"/>
  <c r="AF52" i="96"/>
  <c r="W27" i="95"/>
  <c r="N32" i="90"/>
  <c r="AI25" i="96"/>
  <c r="AF72" i="95"/>
  <c r="AB46" i="95"/>
  <c r="AD52" i="96"/>
  <c r="X43" i="96"/>
  <c r="Z45" i="96"/>
  <c r="Y33" i="95"/>
  <c r="AB5" i="96"/>
  <c r="Y5" i="97"/>
  <c r="Z9" i="95"/>
  <c r="AI75" i="95"/>
  <c r="AH5" i="95"/>
  <c r="AG42" i="96"/>
  <c r="Y4" i="95"/>
  <c r="X75" i="95"/>
  <c r="Z47" i="95"/>
  <c r="AA70" i="95"/>
  <c r="M5" i="88"/>
  <c r="Z73" i="95"/>
  <c r="AE45" i="95"/>
  <c r="AG45" i="95"/>
  <c r="Y64" i="95"/>
  <c r="AB19" i="96"/>
  <c r="M16" i="89"/>
  <c r="AG26" i="96"/>
  <c r="AI67" i="95"/>
  <c r="Z24" i="95"/>
  <c r="Y27" i="96"/>
  <c r="X60" i="95"/>
  <c r="L3" i="88"/>
  <c r="L8" i="89"/>
  <c r="M3" i="92"/>
  <c r="AG6" i="96"/>
  <c r="M48" i="90"/>
  <c r="N17" i="84"/>
  <c r="AC5" i="97"/>
  <c r="AF28" i="96"/>
  <c r="K4" i="93"/>
  <c r="W44" i="95"/>
  <c r="AD88" i="95"/>
  <c r="Y51" i="95"/>
  <c r="K3" i="92"/>
  <c r="BX17" i="84"/>
  <c r="AF86" i="95"/>
  <c r="AI73" i="95"/>
  <c r="AA85" i="95"/>
  <c r="AH82" i="95"/>
  <c r="M22" i="89"/>
  <c r="AD58" i="95"/>
  <c r="N3" i="90"/>
  <c r="AY18" i="84"/>
  <c r="Z56" i="95"/>
  <c r="AI32" i="95"/>
  <c r="AF54" i="96"/>
  <c r="AA7" i="97"/>
  <c r="AC24" i="96"/>
  <c r="AB50" i="96"/>
  <c r="AF18" i="95"/>
  <c r="AE51" i="96"/>
  <c r="AD35" i="95"/>
  <c r="W33" i="95"/>
  <c r="AF49" i="96"/>
  <c r="L4" i="88"/>
  <c r="M26" i="89"/>
  <c r="N17" i="90"/>
  <c r="AF77" i="95"/>
  <c r="AG75" i="95"/>
  <c r="AH27" i="96"/>
  <c r="AC25" i="95"/>
  <c r="AE72" i="95"/>
  <c r="AC32" i="96"/>
  <c r="AF5" i="95"/>
  <c r="AH18" i="95"/>
  <c r="AF14" i="95"/>
  <c r="AD71" i="95"/>
  <c r="Y29" i="95"/>
  <c r="AA81" i="95"/>
  <c r="AA20" i="96"/>
  <c r="N47" i="90"/>
  <c r="N14" i="89"/>
  <c r="K3" i="88"/>
  <c r="AD74" i="95"/>
  <c r="X20" i="95"/>
  <c r="AH7" i="96"/>
  <c r="AB63" i="95"/>
  <c r="X8" i="95"/>
  <c r="AG77" i="95"/>
  <c r="AE5" i="95"/>
  <c r="M36" i="90"/>
  <c r="N27" i="89"/>
  <c r="AI14" i="95"/>
  <c r="Y89" i="95"/>
  <c r="W53" i="95"/>
  <c r="AH11" i="95"/>
  <c r="AE22" i="95"/>
  <c r="L6" i="88"/>
  <c r="N11" i="84"/>
  <c r="BO18" i="84"/>
  <c r="AB17" i="96"/>
  <c r="AE9" i="95"/>
  <c r="AE17" i="95"/>
  <c r="L22" i="89"/>
  <c r="AC57" i="95"/>
  <c r="AD4" i="95"/>
  <c r="W8" i="95"/>
  <c r="BM18" i="84"/>
  <c r="AC49" i="95"/>
  <c r="AH13" i="95"/>
  <c r="AD11" i="95"/>
  <c r="N6" i="92"/>
  <c r="AG13" i="95"/>
  <c r="Z6" i="95"/>
  <c r="AA23" i="95"/>
  <c r="X31" i="96"/>
  <c r="AB22" i="96"/>
  <c r="X65" i="95"/>
  <c r="AD23" i="95"/>
  <c r="AG14" i="96"/>
  <c r="AI43" i="96"/>
  <c r="AH22" i="96"/>
  <c r="X15" i="95"/>
  <c r="AE20" i="95"/>
  <c r="Z33" i="96"/>
  <c r="AB25" i="95"/>
  <c r="L5" i="92"/>
  <c r="Z13" i="96"/>
  <c r="N30" i="90"/>
  <c r="M23" i="89"/>
  <c r="K5" i="92"/>
  <c r="M27" i="90"/>
  <c r="L28" i="89"/>
  <c r="AE6" i="97"/>
  <c r="AF5" i="97"/>
  <c r="AI83" i="95"/>
  <c r="X17" i="95"/>
  <c r="AG23" i="96"/>
  <c r="L12" i="90"/>
  <c r="AC71" i="95"/>
  <c r="AG34" i="95"/>
  <c r="AG22" i="95"/>
  <c r="L3" i="92"/>
  <c r="Y87" i="95"/>
  <c r="L23" i="89"/>
  <c r="N18" i="90"/>
  <c r="AB10" i="96"/>
  <c r="M40" i="90"/>
  <c r="L48" i="90"/>
  <c r="X39" i="96"/>
  <c r="X26" i="95"/>
  <c r="AA42" i="95"/>
  <c r="AG29" i="95"/>
  <c r="AC53" i="95"/>
  <c r="M20" i="89"/>
  <c r="N4" i="88"/>
  <c r="AE88" i="95"/>
  <c r="Z49" i="95"/>
  <c r="K6" i="92"/>
  <c r="AH26" i="95"/>
  <c r="AC19" i="95"/>
  <c r="N3" i="89"/>
  <c r="BO17" i="84"/>
  <c r="AZ18" i="84"/>
  <c r="AF12" i="95"/>
  <c r="L9" i="89"/>
  <c r="N24" i="89"/>
  <c r="AF9" i="95"/>
  <c r="M17" i="90"/>
  <c r="M10" i="89"/>
  <c r="Z29" i="95"/>
  <c r="AA63" i="95"/>
  <c r="AA43" i="95"/>
  <c r="Z54" i="96"/>
  <c r="X18" i="96"/>
  <c r="AB69" i="95"/>
  <c r="AH4" i="97"/>
  <c r="N44" i="90"/>
  <c r="Z39" i="95"/>
  <c r="AE29" i="96"/>
  <c r="AE18" i="95"/>
  <c r="M25" i="90"/>
  <c r="L37" i="90"/>
  <c r="Y4" i="97"/>
  <c r="Z32" i="96"/>
  <c r="AG37" i="96"/>
  <c r="AE71" i="95"/>
  <c r="W70" i="95"/>
  <c r="AB23" i="96"/>
  <c r="L29" i="90"/>
  <c r="AB42" i="96"/>
  <c r="X4" i="97"/>
  <c r="Y49" i="96"/>
  <c r="AG24" i="95"/>
  <c r="AI30" i="96"/>
  <c r="Z7" i="97"/>
  <c r="AI13" i="95"/>
  <c r="AD75" i="95"/>
  <c r="AH66" i="95"/>
  <c r="AF19" i="96"/>
  <c r="AG30" i="95"/>
  <c r="X4" i="96"/>
  <c r="AD25" i="96"/>
  <c r="AI37" i="96"/>
  <c r="AC29" i="96"/>
  <c r="AI12" i="95"/>
  <c r="AI9" i="96"/>
  <c r="W42" i="95"/>
  <c r="AH53" i="95"/>
  <c r="Z31" i="95"/>
  <c r="AD43" i="96"/>
  <c r="K4" i="92"/>
  <c r="L26" i="89"/>
  <c r="L22" i="90"/>
  <c r="L7" i="89"/>
  <c r="AE43" i="95"/>
  <c r="N31" i="90"/>
  <c r="N9" i="84"/>
  <c r="Z51" i="95"/>
  <c r="AB85" i="95"/>
  <c r="Y46" i="95"/>
  <c r="AD8" i="95"/>
  <c r="AI53" i="95"/>
  <c r="Z10" i="95"/>
  <c r="AI18" i="96"/>
  <c r="BP19" i="84"/>
  <c r="AB20" i="95"/>
  <c r="W71" i="95"/>
  <c r="W30" i="95"/>
  <c r="L16" i="89"/>
  <c r="M24" i="90"/>
  <c r="AC54" i="95"/>
  <c r="M9" i="89"/>
  <c r="AG19" i="96"/>
  <c r="AA69" i="95"/>
  <c r="AF37" i="95"/>
  <c r="AE66" i="95"/>
  <c r="AE53" i="96"/>
  <c r="AF41" i="95"/>
  <c r="AA51" i="96"/>
  <c r="Z15" i="96"/>
  <c r="AI84" i="95"/>
  <c r="Z36" i="95"/>
  <c r="AG43" i="96"/>
  <c r="AG41" i="95"/>
  <c r="Z4" i="95"/>
  <c r="AH42" i="95"/>
  <c r="AE10" i="96"/>
  <c r="Y76" i="95"/>
  <c r="L4" i="89"/>
  <c r="AD54" i="96"/>
  <c r="AC52" i="96"/>
  <c r="Y14" i="95"/>
  <c r="W59" i="95"/>
  <c r="AH68" i="95"/>
  <c r="Z55" i="95"/>
  <c r="AI26" i="96"/>
  <c r="AB80" i="95"/>
  <c r="AE78" i="95"/>
  <c r="AH13" i="96"/>
  <c r="AC14" i="95"/>
  <c r="Y82" i="95"/>
  <c r="AI51" i="95"/>
  <c r="AE60" i="95"/>
  <c r="W28" i="95"/>
  <c r="AI22" i="95"/>
  <c r="AD23" i="96"/>
  <c r="Z32" i="95"/>
  <c r="AH35" i="95"/>
  <c r="AF49" i="95"/>
  <c r="AH12" i="95"/>
  <c r="AH7" i="95"/>
  <c r="Y69" i="95"/>
  <c r="W8" i="96"/>
  <c r="AA12" i="96"/>
  <c r="AC22" i="95"/>
  <c r="AI71" i="95"/>
  <c r="W37" i="96"/>
  <c r="AG12" i="95"/>
  <c r="BC18" i="84"/>
  <c r="N16" i="84"/>
  <c r="AB54" i="95"/>
  <c r="AG10" i="95"/>
  <c r="AI27" i="95"/>
  <c r="AE29" i="95"/>
  <c r="AI18" i="95"/>
  <c r="Z16" i="95"/>
  <c r="AG50" i="95"/>
  <c r="BV17" i="84"/>
  <c r="Z20" i="95"/>
  <c r="AB74" i="95"/>
  <c r="L10" i="89"/>
  <c r="AD41" i="95"/>
  <c r="AA22" i="95"/>
  <c r="AG43" i="95"/>
  <c r="BE17" i="84"/>
  <c r="X37" i="96"/>
  <c r="AH24" i="96"/>
  <c r="AI55" i="95"/>
  <c r="X26" i="96"/>
  <c r="AB13" i="95"/>
  <c r="AF37" i="96"/>
  <c r="AI16" i="95"/>
  <c r="AA33" i="96"/>
  <c r="AD64" i="95"/>
  <c r="AH67" i="95"/>
  <c r="N42" i="90"/>
  <c r="AB7" i="96"/>
  <c r="AD40" i="95"/>
  <c r="W3" i="95"/>
  <c r="AB40" i="95"/>
  <c r="X55" i="95"/>
  <c r="M13" i="89"/>
  <c r="L18" i="89"/>
  <c r="AD79" i="95"/>
  <c r="AC66" i="95"/>
  <c r="Z42" i="95"/>
  <c r="AA34" i="95"/>
  <c r="AB58" i="95"/>
  <c r="AG71" i="95"/>
  <c r="AH29" i="95"/>
  <c r="Z21" i="95"/>
  <c r="N18" i="89"/>
  <c r="AD12" i="95"/>
  <c r="AD9" i="95"/>
  <c r="Z77" i="95"/>
  <c r="AF51" i="95"/>
  <c r="AE28" i="96"/>
  <c r="X6" i="96"/>
  <c r="AD47" i="96"/>
  <c r="AA80" i="95"/>
  <c r="AG51" i="96"/>
  <c r="AA12" i="95"/>
  <c r="AB34" i="95"/>
  <c r="AD20" i="95"/>
  <c r="X53" i="95"/>
  <c r="AH38" i="95"/>
  <c r="L24" i="89"/>
  <c r="AA51" i="95"/>
  <c r="L6" i="93"/>
  <c r="AC42" i="96"/>
  <c r="AC63" i="95"/>
  <c r="X13" i="96"/>
  <c r="M9" i="84"/>
  <c r="M14" i="84"/>
  <c r="AB71" i="95"/>
  <c r="AB61" i="95"/>
  <c r="AE38" i="96"/>
  <c r="AD21" i="96"/>
  <c r="M4" i="89"/>
  <c r="L35" i="90"/>
  <c r="AD27" i="95"/>
  <c r="AG35" i="96"/>
  <c r="AB39" i="95"/>
  <c r="Z69" i="95"/>
  <c r="AG22" i="96"/>
  <c r="AD53" i="95"/>
  <c r="AC83" i="95"/>
  <c r="AB75" i="95"/>
  <c r="AF11" i="96"/>
  <c r="AB39" i="96"/>
  <c r="AI48" i="96"/>
  <c r="W40" i="96"/>
  <c r="Y18" i="96"/>
  <c r="AE6" i="96"/>
  <c r="AI29" i="96"/>
  <c r="AG7" i="97"/>
  <c r="AF6" i="95"/>
  <c r="AB28" i="96"/>
  <c r="X84" i="95"/>
  <c r="Y5" i="95"/>
  <c r="AE27" i="95"/>
  <c r="AH31" i="96"/>
  <c r="AD5" i="96"/>
  <c r="AE55" i="96"/>
  <c r="AD73" i="95"/>
  <c r="AI39" i="95"/>
  <c r="AA39" i="96"/>
  <c r="Y34" i="95"/>
  <c r="AC31" i="95"/>
  <c r="AH45" i="96"/>
  <c r="AA43" i="96"/>
  <c r="AB32" i="95"/>
  <c r="AC69" i="95"/>
  <c r="AH52" i="95"/>
  <c r="AC54" i="96"/>
  <c r="Y33" i="96"/>
  <c r="AC7" i="96"/>
  <c r="W89" i="95"/>
  <c r="W30" i="96"/>
  <c r="Z63" i="95"/>
  <c r="AE57" i="95"/>
  <c r="X4" i="95"/>
  <c r="N14" i="90"/>
  <c r="Y48" i="95"/>
  <c r="Y13" i="96"/>
  <c r="M21" i="89"/>
  <c r="N33" i="90"/>
  <c r="AX19" i="84"/>
  <c r="BF19" i="84"/>
  <c r="AG79" i="95"/>
  <c r="AD15" i="95"/>
  <c r="AF33" i="95"/>
  <c r="Z50" i="95"/>
  <c r="L41" i="90"/>
  <c r="AA86" i="95"/>
  <c r="AG15" i="96"/>
  <c r="BB17" i="84"/>
  <c r="AF26" i="95"/>
  <c r="Z25" i="96"/>
  <c r="AA41" i="95"/>
  <c r="L39" i="90"/>
  <c r="AC55" i="95"/>
  <c r="AB60" i="95"/>
  <c r="BE18" i="84"/>
  <c r="AG5" i="95"/>
  <c r="N46" i="90"/>
  <c r="X12" i="95"/>
  <c r="AF59" i="95"/>
  <c r="X19" i="96"/>
  <c r="X19" i="95"/>
  <c r="AD38" i="96"/>
  <c r="L20" i="90"/>
  <c r="AE83" i="95"/>
  <c r="W5" i="96"/>
  <c r="AB14" i="95"/>
  <c r="X6" i="95"/>
  <c r="AG51" i="95"/>
  <c r="AB23" i="95"/>
  <c r="Y3" i="95"/>
  <c r="AB16" i="95"/>
  <c r="AD11" i="96"/>
  <c r="AI40" i="96"/>
  <c r="AI34" i="96"/>
  <c r="Y38" i="96"/>
  <c r="AH42" i="96"/>
  <c r="AA60" i="95"/>
  <c r="Z52" i="95"/>
  <c r="AE51" i="95"/>
  <c r="Y83" i="95"/>
  <c r="AD53" i="96"/>
  <c r="AH32" i="95"/>
  <c r="AB35" i="95"/>
  <c r="AC4" i="95"/>
  <c r="AI15" i="95"/>
  <c r="AG14" i="95"/>
  <c r="M47" i="90"/>
  <c r="AI7" i="96"/>
  <c r="AG53" i="95"/>
  <c r="AF85" i="95"/>
  <c r="AA49" i="95"/>
  <c r="AC6" i="95"/>
  <c r="AF27" i="95"/>
  <c r="L40" i="90"/>
  <c r="L25" i="89"/>
  <c r="AB4" i="97"/>
  <c r="AB22" i="95"/>
  <c r="AA54" i="95"/>
  <c r="AI62" i="95"/>
  <c r="Y61" i="95"/>
  <c r="Y17" i="95"/>
  <c r="BD18" i="84"/>
  <c r="BL18" i="84"/>
  <c r="AD18" i="95"/>
  <c r="Z29" i="96"/>
  <c r="Z5" i="95"/>
  <c r="M12" i="90"/>
  <c r="N16" i="90"/>
  <c r="AA25" i="95"/>
  <c r="BG18" i="84"/>
  <c r="AC31" i="96"/>
  <c r="AC84" i="95"/>
  <c r="AI49" i="95"/>
  <c r="N27" i="90"/>
  <c r="AD10" i="96"/>
  <c r="AH10" i="96"/>
  <c r="L36" i="90"/>
  <c r="BA18" i="84"/>
  <c r="AE34" i="96"/>
  <c r="W38" i="96"/>
  <c r="AE23" i="96"/>
  <c r="AE41" i="95"/>
  <c r="AD31" i="95"/>
  <c r="W7" i="96"/>
  <c r="X9" i="96"/>
  <c r="AH48" i="96"/>
  <c r="AB41" i="95"/>
  <c r="L31" i="90"/>
  <c r="W40" i="95"/>
  <c r="AH30" i="95"/>
  <c r="AE61" i="95"/>
  <c r="AB84" i="95"/>
  <c r="AI3" i="95"/>
  <c r="L5" i="90"/>
  <c r="N3" i="93"/>
  <c r="AF53" i="96"/>
  <c r="Z11" i="96"/>
  <c r="AC44" i="95"/>
  <c r="AE35" i="95"/>
  <c r="AI14" i="96"/>
  <c r="Z6" i="96"/>
  <c r="AI30" i="95"/>
  <c r="AE47" i="95"/>
  <c r="M35" i="90"/>
  <c r="Z3" i="95"/>
  <c r="Y27" i="95"/>
  <c r="AE53" i="95"/>
  <c r="AG18" i="96"/>
  <c r="AD70" i="95"/>
  <c r="N34" i="90"/>
  <c r="AA10" i="95"/>
  <c r="AA36" i="96"/>
  <c r="AB36" i="96"/>
  <c r="Y5" i="96"/>
  <c r="AB42" i="95"/>
  <c r="AE38" i="95"/>
  <c r="AE15" i="95"/>
  <c r="N41" i="90"/>
  <c r="AH34" i="95"/>
  <c r="AI17" i="95"/>
  <c r="AI66" i="95"/>
  <c r="W80" i="95"/>
  <c r="AH8" i="95"/>
  <c r="AI20" i="95"/>
  <c r="AI61" i="95"/>
  <c r="M16" i="84"/>
  <c r="M7" i="84"/>
  <c r="AD7" i="96"/>
  <c r="AF13" i="96"/>
  <c r="M45" i="90"/>
  <c r="L4" i="92"/>
  <c r="AF13" i="95"/>
  <c r="L7" i="90"/>
  <c r="AB54" i="96"/>
  <c r="N21" i="89"/>
  <c r="AC51" i="96"/>
  <c r="W38" i="95"/>
  <c r="Y51" i="96"/>
  <c r="AE65" i="95"/>
  <c r="AA27" i="95"/>
  <c r="AC22" i="96"/>
  <c r="AE52" i="96"/>
  <c r="AD9" i="96"/>
  <c r="W47" i="95"/>
  <c r="L12" i="89"/>
  <c r="AH44" i="96"/>
  <c r="Z75" i="95"/>
  <c r="AF34" i="96"/>
  <c r="AF60" i="95"/>
  <c r="AI33" i="96"/>
  <c r="AA73" i="95"/>
  <c r="AF89" i="95"/>
  <c r="AB49" i="96"/>
  <c r="AG21" i="96"/>
  <c r="AH62" i="95"/>
  <c r="AA42" i="96"/>
  <c r="AH63" i="95"/>
  <c r="AE7" i="95"/>
  <c r="AC17" i="96"/>
  <c r="N26" i="89"/>
  <c r="AE8" i="96"/>
  <c r="AD22" i="96"/>
  <c r="W7" i="95"/>
  <c r="X14" i="96"/>
  <c r="AA9" i="95"/>
  <c r="AI45" i="96"/>
  <c r="Z44" i="96"/>
  <c r="AH80" i="95"/>
  <c r="L28" i="90"/>
  <c r="N4" i="90"/>
  <c r="AA34" i="96"/>
  <c r="AB18" i="95"/>
  <c r="AG6" i="95"/>
  <c r="M5" i="89"/>
  <c r="L14" i="89"/>
  <c r="N4" i="92"/>
  <c r="AA62" i="95"/>
  <c r="Y50" i="96"/>
  <c r="Z43" i="96"/>
  <c r="BD19" i="84"/>
  <c r="M11" i="84"/>
  <c r="AC16" i="96"/>
  <c r="AD17" i="96"/>
  <c r="X3" i="95"/>
  <c r="AC46" i="96"/>
  <c r="L19" i="90"/>
  <c r="N9" i="89"/>
  <c r="AA35" i="95"/>
  <c r="AI4" i="96"/>
  <c r="Y9" i="95"/>
  <c r="L32" i="90"/>
  <c r="W86" i="95"/>
  <c r="K6" i="88"/>
  <c r="AI29" i="95"/>
  <c r="AF66" i="95"/>
  <c r="BS17" i="84"/>
  <c r="AC34" i="96"/>
  <c r="AG60" i="95"/>
  <c r="W34" i="95"/>
  <c r="Y34" i="96"/>
  <c r="Y8" i="96"/>
  <c r="AE43" i="96"/>
  <c r="Y43" i="96"/>
  <c r="AF11" i="95"/>
  <c r="AG44" i="96"/>
  <c r="AC36" i="95"/>
  <c r="W4" i="96"/>
  <c r="AB15" i="95"/>
  <c r="AA5" i="95"/>
  <c r="X23" i="95"/>
  <c r="X70" i="95"/>
  <c r="AC38" i="95"/>
  <c r="Y20" i="96"/>
  <c r="AE5" i="96"/>
  <c r="W64" i="95"/>
  <c r="AF42" i="96"/>
  <c r="AG36" i="95"/>
  <c r="Z87" i="95"/>
  <c r="Y77" i="95"/>
  <c r="AF8" i="96"/>
  <c r="AH39" i="96"/>
  <c r="AG32" i="95"/>
  <c r="AB31" i="96"/>
  <c r="AI7" i="95"/>
  <c r="Z90" i="95"/>
  <c r="AH43" i="95"/>
  <c r="AF4" i="95"/>
  <c r="Z37" i="95"/>
  <c r="AA52" i="95"/>
  <c r="AH54" i="96"/>
  <c r="Y25" i="96"/>
  <c r="AA28" i="95"/>
  <c r="L5" i="89"/>
  <c r="W39" i="95"/>
  <c r="AA37" i="95"/>
  <c r="W90" i="95"/>
  <c r="W11" i="96"/>
  <c r="AF20" i="95"/>
  <c r="AF38" i="95"/>
  <c r="AA57" i="95"/>
  <c r="AC20" i="95"/>
  <c r="AE10" i="95"/>
  <c r="BV19" i="84"/>
  <c r="AC44" i="96"/>
  <c r="Z34" i="95"/>
  <c r="AB55" i="95"/>
  <c r="AD27" i="96"/>
  <c r="M18" i="90"/>
  <c r="W32" i="96"/>
  <c r="Z47" i="96"/>
  <c r="BD17" i="84"/>
  <c r="AE33" i="96"/>
  <c r="N4" i="93"/>
  <c r="L3" i="89"/>
  <c r="AB7" i="95"/>
  <c r="AH55" i="95"/>
  <c r="AG20" i="95"/>
  <c r="AF53" i="95"/>
  <c r="M17" i="84"/>
  <c r="AC35" i="96"/>
  <c r="AF41" i="96"/>
  <c r="W45" i="96"/>
  <c r="AB86" i="95"/>
  <c r="Z86" i="95"/>
  <c r="AG48" i="96"/>
  <c r="AH5" i="96"/>
  <c r="AC56" i="95"/>
  <c r="AD87" i="95"/>
  <c r="Z84" i="95"/>
  <c r="M4" i="88"/>
  <c r="AG10" i="96"/>
  <c r="L44" i="90"/>
  <c r="AB67" i="95"/>
  <c r="Y60" i="95"/>
  <c r="BR17" i="84"/>
  <c r="AC48" i="95"/>
  <c r="AA55" i="96"/>
  <c r="AC9" i="96"/>
  <c r="M12" i="89"/>
  <c r="M6" i="88"/>
  <c r="X51" i="96"/>
  <c r="W12" i="95"/>
  <c r="X25" i="96"/>
  <c r="K12" i="89"/>
  <c r="AE5" i="97"/>
  <c r="N22" i="89"/>
  <c r="AI36" i="95"/>
  <c r="AB40" i="96"/>
  <c r="AG32" i="96"/>
  <c r="N43" i="90"/>
  <c r="AC50" i="95"/>
  <c r="Y12" i="96"/>
  <c r="Y19" i="95"/>
  <c r="Y66" i="95"/>
  <c r="AA8" i="95"/>
  <c r="Y79" i="95"/>
  <c r="Y47" i="95"/>
  <c r="AG87" i="95"/>
  <c r="M22" i="90"/>
  <c r="AD77" i="95"/>
  <c r="AE23" i="95"/>
  <c r="AB8" i="95"/>
  <c r="AF29" i="95"/>
  <c r="AA19" i="96"/>
  <c r="AI54" i="95"/>
  <c r="AC75" i="95"/>
  <c r="AE7" i="96"/>
  <c r="AD42" i="95"/>
  <c r="W15" i="96"/>
  <c r="W77" i="95"/>
  <c r="AH56" i="95"/>
  <c r="AA48" i="96"/>
  <c r="BG17" i="84"/>
  <c r="AZ19" i="84"/>
  <c r="AC11" i="95"/>
  <c r="AH72" i="95"/>
  <c r="Z24" i="96"/>
  <c r="AI64" i="95"/>
  <c r="L18" i="90"/>
  <c r="AA38" i="95"/>
  <c r="Z8" i="96"/>
  <c r="N8" i="84"/>
  <c r="AG38" i="95"/>
  <c r="AF40" i="95"/>
  <c r="AB83" i="95"/>
  <c r="AC27" i="95"/>
  <c r="Y6" i="95"/>
  <c r="L9" i="90"/>
  <c r="BJ18" i="84"/>
  <c r="AC13" i="95"/>
  <c r="BX19" i="84"/>
  <c r="AB51" i="96"/>
  <c r="AC10" i="95"/>
  <c r="Y12" i="95"/>
  <c r="AG56" i="95"/>
  <c r="Z36" i="96"/>
  <c r="AG52" i="95"/>
  <c r="W48" i="96"/>
  <c r="M9" i="90"/>
  <c r="Z5" i="97"/>
  <c r="AB72" i="95"/>
  <c r="AC47" i="95"/>
  <c r="AF3" i="95"/>
  <c r="AI46" i="95"/>
  <c r="AD16" i="96"/>
  <c r="L46" i="90"/>
  <c r="M8" i="90"/>
  <c r="AC67" i="95"/>
  <c r="AF18" i="96"/>
  <c r="AB81" i="95"/>
  <c r="AM6" i="97"/>
  <c r="N12" i="89"/>
  <c r="AA9" i="96"/>
  <c r="AF52" i="95"/>
  <c r="AI82" i="95"/>
  <c r="K5" i="88"/>
  <c r="AH25" i="95"/>
  <c r="AY17" i="84"/>
  <c r="W10" i="95"/>
  <c r="BW17" i="84"/>
  <c r="Z53" i="95"/>
  <c r="N12" i="84"/>
  <c r="AD81" i="95"/>
  <c r="W83" i="95"/>
  <c r="AG73" i="95"/>
  <c r="W63" i="95"/>
  <c r="AH5" i="97"/>
  <c r="AB13" i="96"/>
  <c r="AE54" i="96"/>
  <c r="AH57" i="95"/>
  <c r="M19" i="90"/>
  <c r="AA56" i="95"/>
  <c r="AE8" i="95"/>
  <c r="N9" i="90"/>
  <c r="AC21" i="95"/>
  <c r="BT19" i="84"/>
  <c r="BF17" i="84"/>
  <c r="AC89" i="95"/>
  <c r="W32" i="95"/>
  <c r="AG28" i="96"/>
  <c r="AG7" i="95"/>
  <c r="AF10" i="95"/>
  <c r="AC30" i="95"/>
  <c r="BB18" i="84"/>
  <c r="AL4" i="97"/>
  <c r="AB53" i="96"/>
  <c r="X15" i="96"/>
  <c r="AH39" i="95"/>
  <c r="AI79" i="95"/>
  <c r="X23" i="96"/>
  <c r="AH86" i="95"/>
  <c r="N19" i="84"/>
  <c r="L6" i="90"/>
  <c r="AI56" i="95"/>
  <c r="AC12" i="95"/>
  <c r="X21" i="95"/>
  <c r="N14" i="84"/>
  <c r="X45" i="95"/>
  <c r="M28" i="90"/>
  <c r="AH55" i="96"/>
  <c r="X40" i="95"/>
  <c r="X29" i="95"/>
  <c r="AB21" i="95"/>
  <c r="W61" i="95"/>
  <c r="AB8" i="96"/>
  <c r="W31" i="95"/>
  <c r="Y41" i="95"/>
  <c r="BW18" i="84"/>
  <c r="AB51" i="95"/>
  <c r="Y49" i="95"/>
  <c r="N12" i="90"/>
  <c r="AH12" i="96"/>
  <c r="AI88" i="95"/>
  <c r="AI74" i="95"/>
  <c r="M6" i="93"/>
  <c r="M34" i="90"/>
  <c r="W43" i="95"/>
  <c r="Z44" i="95"/>
  <c r="AG16" i="95"/>
  <c r="AE11" i="96"/>
  <c r="AE9" i="96"/>
  <c r="AA49" i="96"/>
  <c r="AH58" i="95"/>
  <c r="AI69" i="95"/>
  <c r="AD32" i="96"/>
  <c r="AD14" i="95"/>
  <c r="AC80" i="95"/>
  <c r="Z68" i="95"/>
  <c r="X11" i="95"/>
  <c r="Y72" i="95"/>
  <c r="AF39" i="95"/>
  <c r="M15" i="90"/>
  <c r="Y45" i="95"/>
  <c r="AE25" i="95"/>
  <c r="N8" i="89"/>
  <c r="X22" i="95"/>
  <c r="M5" i="84"/>
  <c r="BN18" i="84"/>
  <c r="AG16" i="96"/>
  <c r="AC25" i="96"/>
  <c r="M31" i="90"/>
  <c r="W35" i="95"/>
  <c r="AI50" i="95"/>
  <c r="AE52" i="95"/>
  <c r="X38" i="95"/>
  <c r="N5" i="84"/>
  <c r="AA28" i="96"/>
  <c r="N13" i="89"/>
  <c r="AG54" i="96"/>
  <c r="AI24" i="95"/>
  <c r="AH21" i="96"/>
  <c r="W36" i="95"/>
  <c r="AM4" i="97"/>
  <c r="AI48" i="95"/>
  <c r="X32" i="96"/>
  <c r="AG26" i="95"/>
  <c r="N38" i="90"/>
  <c r="AH87" i="95"/>
  <c r="AA31" i="95"/>
  <c r="Z38" i="95"/>
  <c r="N48" i="90"/>
  <c r="AD5" i="95"/>
  <c r="BU18" i="84"/>
  <c r="AH77" i="95"/>
  <c r="AG18" i="95"/>
  <c r="AA44" i="96"/>
  <c r="Y16" i="96"/>
  <c r="Z30" i="95"/>
  <c r="N13" i="84"/>
  <c r="AA55" i="95"/>
  <c r="AG19" i="95"/>
  <c r="AB11" i="95"/>
  <c r="AF7" i="95"/>
  <c r="X6" i="97"/>
  <c r="AI15" i="96"/>
  <c r="W76" i="95"/>
  <c r="N20" i="89"/>
  <c r="AA47" i="96"/>
  <c r="W74" i="95"/>
  <c r="W45" i="95"/>
  <c r="Z82" i="95"/>
  <c r="X68" i="95"/>
  <c r="M23" i="90"/>
  <c r="AH20" i="96"/>
  <c r="W20" i="95"/>
  <c r="AA32" i="95"/>
  <c r="Z10" i="96"/>
  <c r="L27" i="90"/>
  <c r="AD90" i="95"/>
  <c r="AF17" i="96"/>
  <c r="M15" i="84"/>
  <c r="AD68" i="95"/>
  <c r="AE26" i="96"/>
  <c r="AF5" i="96"/>
  <c r="X10" i="95"/>
  <c r="AD72" i="95"/>
  <c r="AB44" i="96"/>
  <c r="AD48" i="95"/>
  <c r="AC5" i="95"/>
  <c r="W19" i="95"/>
  <c r="AE67" i="95"/>
  <c r="Y43" i="95"/>
  <c r="AG25" i="95"/>
  <c r="AY19" i="84"/>
  <c r="Z40" i="95"/>
  <c r="W21" i="95"/>
  <c r="AI90" i="95"/>
  <c r="BU17" i="84"/>
  <c r="AK4" i="97"/>
  <c r="AD63" i="95"/>
  <c r="AE12" i="95"/>
  <c r="AI23" i="95"/>
  <c r="W14" i="95"/>
  <c r="M41" i="90"/>
  <c r="AC26" i="95"/>
  <c r="X72" i="95"/>
  <c r="AH21" i="95"/>
  <c r="AH73" i="95"/>
  <c r="Z71" i="95"/>
  <c r="AF31" i="95"/>
  <c r="AF36" i="95"/>
  <c r="BE19" i="84"/>
  <c r="BL17" i="84"/>
  <c r="Z27" i="95"/>
  <c r="W78" i="95"/>
  <c r="M19" i="89"/>
  <c r="X31" i="95"/>
  <c r="AF42" i="95"/>
  <c r="L11" i="89"/>
  <c r="BT17" i="84"/>
  <c r="AI7" i="97"/>
  <c r="AF15" i="96"/>
  <c r="N21" i="90"/>
  <c r="AH45" i="95"/>
  <c r="AF55" i="95"/>
  <c r="N19" i="90"/>
  <c r="AB52" i="95"/>
  <c r="AX17" i="84"/>
  <c r="AC88" i="95"/>
  <c r="AF45" i="96"/>
  <c r="AF47" i="95"/>
  <c r="Z28" i="96"/>
  <c r="N15" i="84"/>
  <c r="M4" i="93"/>
  <c r="X30" i="95"/>
  <c r="AA11" i="95"/>
  <c r="AA13" i="95"/>
  <c r="N15" i="89"/>
  <c r="L5" i="93"/>
  <c r="W23" i="96"/>
  <c r="N7" i="90"/>
  <c r="AD29" i="95"/>
  <c r="AC33" i="95"/>
  <c r="AH44" i="95"/>
  <c r="BQ18" i="84"/>
  <c r="AG35" i="95"/>
  <c r="AD24" i="95"/>
  <c r="AH85" i="95"/>
  <c r="Z58" i="95"/>
  <c r="AB36" i="95"/>
  <c r="Z18" i="96"/>
  <c r="AH6" i="95"/>
  <c r="AI89" i="95"/>
  <c r="AG3" i="95"/>
  <c r="L17" i="90"/>
  <c r="AG44" i="95"/>
  <c r="M3" i="84"/>
  <c r="AE69" i="95"/>
  <c r="Z19" i="96"/>
  <c r="AF4" i="96"/>
  <c r="Z46" i="96"/>
  <c r="AE77" i="95"/>
  <c r="Z70" i="95"/>
  <c r="AB24" i="96"/>
  <c r="AE74" i="95"/>
  <c r="AC37" i="95"/>
  <c r="Y26" i="95"/>
  <c r="AF8" i="95"/>
  <c r="AC46" i="95"/>
  <c r="N15" i="90"/>
  <c r="AA15" i="95"/>
  <c r="AA40" i="95"/>
  <c r="AF35" i="95"/>
  <c r="L15" i="89"/>
  <c r="BW19" i="84"/>
  <c r="AG45" i="96"/>
  <c r="AF31" i="96"/>
  <c r="AE85" i="95"/>
  <c r="Y68" i="95"/>
  <c r="Y88" i="95"/>
  <c r="Y62" i="95"/>
  <c r="AI38" i="95"/>
  <c r="BG19" i="84"/>
  <c r="AA64" i="95"/>
  <c r="AE26" i="95"/>
  <c r="AE48" i="96"/>
  <c r="AG47" i="95"/>
  <c r="W49" i="95"/>
  <c r="AA26" i="95"/>
  <c r="M15" i="89"/>
  <c r="BL19" i="84"/>
  <c r="Y78" i="95"/>
  <c r="X56" i="95"/>
  <c r="AI55" i="96"/>
  <c r="Z17" i="95"/>
  <c r="AF69" i="95"/>
  <c r="X7" i="96"/>
  <c r="X25" i="95"/>
  <c r="Y23" i="95"/>
  <c r="AJ5" i="97"/>
  <c r="N28" i="90"/>
  <c r="AC85" i="95"/>
  <c r="Z13" i="95"/>
  <c r="AD7" i="95"/>
  <c r="AF48" i="95"/>
  <c r="AA84" i="95"/>
  <c r="W88" i="95"/>
  <c r="AD32" i="95"/>
  <c r="AB53" i="95"/>
  <c r="M24" i="89"/>
  <c r="AH33" i="95"/>
  <c r="AF27" i="96"/>
  <c r="W4" i="95"/>
  <c r="N5" i="93"/>
  <c r="W41" i="96"/>
  <c r="AC62" i="95"/>
  <c r="AB5" i="95"/>
  <c r="AI35" i="95"/>
  <c r="W67" i="95"/>
  <c r="M21" i="90"/>
  <c r="AI11" i="95"/>
  <c r="W36" i="96"/>
  <c r="AI5" i="97"/>
  <c r="AH76" i="95"/>
  <c r="Y75" i="95"/>
  <c r="AI5" i="95"/>
  <c r="AA10" i="96"/>
  <c r="AA88" i="95"/>
  <c r="AI17" i="96"/>
  <c r="AI47" i="95"/>
  <c r="M28" i="89"/>
  <c r="AF21" i="95"/>
  <c r="AC32" i="95"/>
  <c r="L5" i="88"/>
  <c r="L7" i="87"/>
  <c r="N6" i="84"/>
  <c r="M10" i="84"/>
  <c r="W41" i="95"/>
  <c r="X71" i="95"/>
  <c r="AI2" i="95"/>
  <c r="AB59" i="95"/>
  <c r="N22" i="90"/>
  <c r="AA47" i="95"/>
  <c r="AI59" i="95"/>
  <c r="BR19" i="84"/>
  <c r="AC60" i="95"/>
  <c r="X82" i="95"/>
  <c r="AI52" i="95"/>
  <c r="M7" i="89"/>
  <c r="N5" i="90"/>
  <c r="W87" i="95"/>
  <c r="X28" i="96"/>
  <c r="M43" i="90"/>
  <c r="AH47" i="96"/>
  <c r="AF33" i="96"/>
  <c r="AB68" i="95"/>
  <c r="AB19" i="95"/>
  <c r="AG5" i="96"/>
  <c r="AE33" i="95"/>
  <c r="X62" i="95"/>
  <c r="AC17" i="95"/>
  <c r="BP17" i="84"/>
  <c r="M3" i="88"/>
  <c r="L3" i="90"/>
  <c r="AH75" i="95"/>
  <c r="AD7" i="97"/>
  <c r="N39" i="90"/>
  <c r="AB45" i="95"/>
  <c r="AI44" i="96"/>
  <c r="N6" i="93"/>
  <c r="AG55" i="95"/>
  <c r="X48" i="95"/>
  <c r="AH16" i="96"/>
  <c r="M5" i="90"/>
  <c r="AI10" i="95"/>
  <c r="AI25" i="95"/>
  <c r="AI60" i="95"/>
  <c r="BK19" i="84"/>
  <c r="N24" i="90"/>
  <c r="M12" i="84"/>
  <c r="AC77" i="95"/>
  <c r="AG65" i="95"/>
  <c r="AD39" i="95"/>
  <c r="M5" i="93"/>
  <c r="AG82" i="95"/>
  <c r="AC65" i="95"/>
  <c r="K7" i="89"/>
  <c r="BP18" i="84"/>
  <c r="AC50" i="96"/>
  <c r="Z28" i="95"/>
  <c r="W9" i="96"/>
  <c r="AA39" i="95"/>
  <c r="AH60" i="95"/>
  <c r="AA31" i="96"/>
  <c r="AB88" i="95"/>
  <c r="AD6" i="95"/>
  <c r="AE59" i="95"/>
  <c r="M26" i="90"/>
  <c r="M37" i="90"/>
  <c r="AC4" i="96"/>
  <c r="AX18" i="84"/>
  <c r="AF81" i="95"/>
  <c r="AA30" i="96"/>
  <c r="AI4" i="95"/>
  <c r="AD31" i="96"/>
  <c r="AB78" i="95"/>
  <c r="AE64" i="95"/>
  <c r="AA36" i="95"/>
  <c r="AC41" i="96"/>
  <c r="AB44" i="95"/>
  <c r="AA66" i="95"/>
  <c r="AE82" i="95"/>
  <c r="AE19" i="95"/>
  <c r="AA4" i="95"/>
  <c r="AA7" i="95"/>
  <c r="AD28" i="95"/>
  <c r="AF84" i="95"/>
  <c r="AA18" i="95"/>
  <c r="M13" i="84"/>
  <c r="W29" i="96"/>
  <c r="AB6" i="95"/>
  <c r="AA50" i="95"/>
  <c r="N6" i="88"/>
  <c r="AA6" i="95"/>
  <c r="X35" i="95"/>
  <c r="AE63" i="95"/>
  <c r="M6" i="84"/>
  <c r="AF44" i="96"/>
  <c r="M11" i="90"/>
  <c r="M3" i="90"/>
  <c r="AD16" i="95"/>
  <c r="AA65" i="95"/>
  <c r="N45" i="90"/>
  <c r="AA24" i="95"/>
  <c r="BK17" i="84"/>
  <c r="Y38" i="95"/>
  <c r="AH15" i="96"/>
  <c r="N23" i="89"/>
  <c r="L11" i="90"/>
  <c r="AD47" i="95"/>
  <c r="M4" i="84"/>
  <c r="AG72" i="95"/>
  <c r="AF57" i="95"/>
  <c r="AD59" i="95"/>
  <c r="AE49" i="95"/>
  <c r="N18" i="84"/>
  <c r="N4" i="89"/>
  <c r="Z7" i="95"/>
  <c r="M8" i="84"/>
  <c r="AE47" i="96"/>
  <c r="AI42" i="95"/>
  <c r="AF21" i="96"/>
  <c r="AF14" i="96"/>
  <c r="L15" i="90"/>
  <c r="X46" i="95"/>
  <c r="AA32" i="96"/>
  <c r="AE31" i="95"/>
  <c r="L17" i="89"/>
  <c r="AG61" i="95"/>
  <c r="AA4" i="97"/>
  <c r="Z19" i="95"/>
  <c r="AK7" i="97"/>
  <c r="N5" i="89"/>
  <c r="AG33" i="95"/>
  <c r="M4" i="90"/>
  <c r="AC58" i="95"/>
  <c r="M46" i="90"/>
  <c r="AB48" i="95"/>
  <c r="W6" i="96"/>
  <c r="L43" i="90"/>
  <c r="Z33" i="95"/>
  <c r="M30" i="90"/>
  <c r="Z35" i="96"/>
  <c r="AD4" i="96"/>
  <c r="M44" i="90"/>
  <c r="W11" i="95"/>
  <c r="AH19" i="95"/>
  <c r="AA30" i="95"/>
  <c r="AH4" i="95"/>
  <c r="AH17" i="95"/>
  <c r="BR18" i="84"/>
  <c r="N3" i="84"/>
  <c r="Y46" i="96"/>
  <c r="M8" i="89"/>
  <c r="M11" i="89"/>
  <c r="N19" i="89"/>
  <c r="AE36" i="95"/>
  <c r="M6" i="89"/>
  <c r="W37" i="95"/>
  <c r="N10" i="84"/>
  <c r="Y85" i="95"/>
  <c r="AB50" i="95"/>
  <c r="AB3" i="95"/>
  <c r="L19" i="89"/>
  <c r="W51" i="95"/>
  <c r="AF44" i="95"/>
  <c r="AE37" i="95"/>
  <c r="BA19" i="84"/>
  <c r="BM17" i="84"/>
  <c r="Y16" i="95"/>
  <c r="AB17" i="95"/>
  <c r="AG47" i="96"/>
  <c r="Z64" i="95"/>
  <c r="AC59" i="95"/>
  <c r="AC78" i="95"/>
  <c r="AD14" i="96"/>
  <c r="Z11" i="95"/>
  <c r="N7" i="84"/>
  <c r="X50" i="95"/>
  <c r="AG15" i="95"/>
  <c r="AG8" i="95"/>
  <c r="AE75" i="95"/>
  <c r="W15" i="95"/>
  <c r="AA45" i="95"/>
  <c r="Y52" i="96"/>
  <c r="AI57" i="95"/>
  <c r="L21" i="90"/>
  <c r="AA83" i="95"/>
  <c r="AC18" i="95"/>
  <c r="AF19" i="95"/>
  <c r="N25" i="90"/>
  <c r="AH83" i="95"/>
  <c r="AD46" i="95"/>
  <c r="M3" i="89"/>
  <c r="N17" i="89"/>
  <c r="M33" i="90"/>
  <c r="L34" i="90"/>
  <c r="AI19" i="96"/>
  <c r="AG42" i="95"/>
  <c r="AF34" i="95"/>
  <c r="AA79" i="95"/>
  <c r="AB27" i="96"/>
  <c r="Y32" i="96"/>
  <c r="AE16" i="96"/>
  <c r="AI31" i="95"/>
  <c r="AB24" i="95"/>
  <c r="AE50" i="95"/>
  <c r="L4" i="93"/>
  <c r="M32" i="90"/>
  <c r="AG8" i="96"/>
  <c r="AH33" i="96"/>
  <c r="AE62" i="95"/>
  <c r="BB19" i="84"/>
  <c r="BM19" i="84"/>
  <c r="AF88" i="95"/>
  <c r="AI36" i="96"/>
  <c r="AG37" i="95"/>
  <c r="N20" i="90"/>
  <c r="AA77" i="95"/>
  <c r="K5" i="93"/>
  <c r="AD36" i="95"/>
  <c r="AG33" i="96"/>
  <c r="AG9" i="96"/>
  <c r="AF90" i="95"/>
  <c r="AF64" i="95"/>
  <c r="W22" i="96"/>
  <c r="AC23" i="96"/>
  <c r="W14" i="96"/>
  <c r="AG34" i="96"/>
  <c r="AG5" i="97"/>
  <c r="AC13" i="96"/>
  <c r="AC38" i="96"/>
  <c r="AB4" i="95"/>
  <c r="AG23" i="95"/>
  <c r="AH61" i="95"/>
  <c r="AH54" i="95"/>
  <c r="AI9" i="95"/>
  <c r="AA17" i="96"/>
  <c r="BO19" i="84"/>
  <c r="AA46" i="95"/>
  <c r="Y31" i="95"/>
  <c r="AE42" i="95"/>
  <c r="N6" i="89"/>
  <c r="AA71" i="95"/>
  <c r="AD85" i="95"/>
  <c r="AD56" i="95"/>
  <c r="AG49" i="95"/>
  <c r="Z65" i="95"/>
  <c r="AD80" i="95"/>
  <c r="AF78" i="95"/>
  <c r="X88" i="95"/>
  <c r="AB11" i="96"/>
  <c r="AE4" i="95"/>
  <c r="AB33" i="95"/>
  <c r="Y29" i="96"/>
  <c r="AE56" i="95"/>
  <c r="M19" i="84"/>
  <c r="AF67" i="95"/>
  <c r="AB49" i="95"/>
  <c r="X74" i="95"/>
  <c r="N3" i="88"/>
  <c r="L13" i="90"/>
  <c r="AB38" i="96"/>
  <c r="AI16" i="96"/>
  <c r="BJ19" i="84"/>
  <c r="W28" i="96"/>
  <c r="AG46" i="96"/>
  <c r="AH51" i="95"/>
  <c r="Y8" i="95"/>
  <c r="Y39" i="96"/>
  <c r="AD30" i="95"/>
  <c r="AB9" i="95"/>
  <c r="AA72" i="95"/>
  <c r="W17" i="96"/>
  <c r="M13" i="90"/>
  <c r="L45" i="90"/>
  <c r="AI40" i="95"/>
  <c r="AI80" i="95"/>
  <c r="AC87" i="95"/>
  <c r="AG31" i="96"/>
  <c r="AG4" i="95"/>
  <c r="AH38" i="96"/>
  <c r="AC24" i="95"/>
  <c r="X7" i="95"/>
  <c r="AI6" i="96"/>
  <c r="AG90" i="95"/>
  <c r="L3" i="93"/>
  <c r="N28" i="89"/>
  <c r="AI28" i="95"/>
  <c r="AI33" i="95"/>
  <c r="AD19" i="96"/>
  <c r="M14" i="90"/>
  <c r="AB89" i="95"/>
  <c r="Y20" i="95"/>
  <c r="M18" i="84"/>
  <c r="BJ17" i="84"/>
  <c r="Y30" i="96"/>
  <c r="AF80" i="95"/>
  <c r="AD13" i="95"/>
  <c r="AI76" i="95"/>
  <c r="N36" i="90"/>
  <c r="X39" i="95"/>
  <c r="N8" i="90"/>
  <c r="BC17" i="84"/>
  <c r="W24" i="95"/>
  <c r="N26" i="90"/>
  <c r="AB30" i="95"/>
  <c r="X44" i="95"/>
  <c r="AH22" i="95"/>
  <c r="M18" i="89"/>
  <c r="AB64" i="95"/>
  <c r="BC19" i="84"/>
  <c r="M29" i="90"/>
  <c r="X24" i="96"/>
  <c r="AE70" i="95"/>
  <c r="X9" i="95"/>
  <c r="AA61" i="95"/>
  <c r="W46" i="96"/>
  <c r="AE28" i="95"/>
  <c r="L42" i="90"/>
  <c r="Y21" i="95"/>
  <c r="AG84" i="95"/>
  <c r="N4" i="84"/>
  <c r="W66" i="95"/>
  <c r="AF46" i="95"/>
  <c r="BX18" i="84"/>
  <c r="N29" i="90"/>
  <c r="AB62" i="95"/>
  <c r="Y31" i="96"/>
  <c r="AF6" i="97"/>
  <c r="X77" i="95"/>
  <c r="AC51" i="95"/>
  <c r="AC28" i="96"/>
  <c r="AH88" i="95"/>
  <c r="AD57" i="95"/>
  <c r="Y52" i="95"/>
  <c r="X83" i="95"/>
  <c r="AC9" i="95"/>
  <c r="AF28" i="95"/>
  <c r="AF25" i="96"/>
  <c r="AB55" i="96"/>
  <c r="AI5" i="96"/>
  <c r="N23" i="90"/>
  <c r="AA20" i="95"/>
  <c r="AM7" i="97"/>
  <c r="W10" i="96"/>
  <c r="L23" i="90"/>
  <c r="N37" i="90"/>
  <c r="X16" i="95"/>
  <c r="AE34" i="95"/>
  <c r="W26" i="96"/>
  <c r="AD19" i="95"/>
  <c r="AE13" i="95"/>
  <c r="AH46" i="96"/>
  <c r="AI34" i="95"/>
  <c r="L6" i="92"/>
  <c r="W9" i="95"/>
  <c r="BN17" i="84"/>
  <c r="BS19" i="84"/>
  <c r="W69" i="95"/>
  <c r="L13" i="89"/>
  <c r="W56" i="95"/>
  <c r="AC3" i="95"/>
  <c r="AD50" i="95"/>
  <c r="AD21" i="95"/>
  <c r="Y67" i="95"/>
  <c r="BS18" i="84"/>
  <c r="AC28" i="95"/>
  <c r="N11" i="90"/>
  <c r="AI27" i="96"/>
  <c r="AA14" i="95"/>
  <c r="N11" i="89"/>
  <c r="AH27" i="95"/>
  <c r="BA17" i="84"/>
  <c r="L26" i="90"/>
  <c r="W18" i="96"/>
  <c r="Z57" i="95"/>
  <c r="AD89" i="95"/>
  <c r="AG17" i="95"/>
  <c r="AL6" i="97"/>
  <c r="X51" i="95"/>
  <c r="W52" i="95"/>
  <c r="AG63" i="95"/>
  <c r="AB28" i="95"/>
  <c r="BK18" i="84"/>
  <c r="AD51" i="96"/>
  <c r="Z67" i="95"/>
  <c r="AH32" i="96"/>
  <c r="L27" i="89"/>
  <c r="AB76" i="95"/>
  <c r="AF30" i="95"/>
  <c r="AI37" i="95"/>
  <c r="AA35" i="96"/>
  <c r="AA29" i="95"/>
  <c r="AH14" i="95"/>
  <c r="X41" i="95"/>
  <c r="AC6" i="96"/>
  <c r="AA33" i="95"/>
  <c r="X73" i="95"/>
  <c r="AH49" i="96"/>
  <c r="AF22" i="95"/>
  <c r="BQ19" i="84"/>
  <c r="AG39" i="95"/>
  <c r="BF18" i="84"/>
  <c r="AD34" i="96"/>
  <c r="BT18" i="84"/>
  <c r="W58" i="95"/>
  <c r="W55" i="96"/>
  <c r="M20" i="90"/>
  <c r="AD17" i="95"/>
  <c r="AG80" i="95"/>
  <c r="AE54" i="95"/>
  <c r="X28" i="95"/>
  <c r="AE76" i="95"/>
  <c r="W6" i="95"/>
  <c r="Y58" i="95"/>
  <c r="L4" i="90"/>
  <c r="AC45" i="95"/>
  <c r="AE89" i="95"/>
  <c r="BV18" i="84"/>
  <c r="AG27" i="96"/>
  <c r="Y10" i="95"/>
  <c r="AG64" i="95"/>
  <c r="X5" i="95"/>
  <c r="Y24" i="95"/>
  <c r="Z45" i="95"/>
  <c r="AI42" i="96"/>
  <c r="BN19" i="84"/>
  <c r="W31" i="96"/>
  <c r="Y53" i="95"/>
  <c r="AC68" i="95"/>
  <c r="M7" i="90"/>
  <c r="AA8" i="96"/>
  <c r="BU19" i="84"/>
  <c r="AG50" i="96"/>
  <c r="AD33" i="95"/>
  <c r="Z49" i="96"/>
  <c r="N6" i="90"/>
  <c r="M17" i="89"/>
  <c r="BQ17" i="84"/>
  <c r="AH30" i="96"/>
  <c r="AH43" i="96"/>
  <c r="N10" i="90"/>
  <c r="Z18" i="95"/>
  <c r="L24" i="90"/>
  <c r="W54" i="96"/>
  <c r="AC52" i="95"/>
  <c r="AZ17" i="84"/>
  <c r="AB79" i="95"/>
  <c r="AD22" i="95"/>
  <c r="BH18" i="84"/>
  <c r="BP11" i="84"/>
  <c r="BA11" i="84"/>
  <c r="BJ11" i="84"/>
  <c r="BC11" i="84"/>
  <c r="BX11" i="84"/>
  <c r="BR11" i="84"/>
  <c r="BL11" i="84"/>
  <c r="BV11" i="84"/>
  <c r="BO11" i="84"/>
  <c r="L5" i="87"/>
  <c r="L4" i="87"/>
  <c r="L6" i="87"/>
  <c r="BI19" i="84"/>
  <c r="L3" i="87"/>
  <c r="BH17" i="84"/>
  <c r="BN11" i="84"/>
  <c r="BT11" i="84"/>
  <c r="BI17" i="84"/>
  <c r="BH19" i="84"/>
  <c r="BK11" i="84"/>
  <c r="BI18" i="84"/>
  <c r="BQ11" i="84"/>
  <c r="BH11" i="84"/>
  <c r="BB11" i="84"/>
  <c r="BS11" i="84"/>
  <c r="BI11" i="84"/>
  <c r="BE11" i="84"/>
  <c r="BM11" i="84"/>
  <c r="BF11" i="84"/>
  <c r="BD11" i="84"/>
  <c r="BW11" i="84"/>
  <c r="AX11" i="84"/>
  <c r="AY11" i="84"/>
  <c r="AZ11" i="84"/>
  <c r="BU11" i="84"/>
  <c r="BK10" i="84"/>
  <c r="AX10" i="84"/>
  <c r="BQ10" i="84"/>
  <c r="BF10" i="84"/>
  <c r="BS10" i="84"/>
  <c r="BE10" i="84"/>
  <c r="BT10" i="84"/>
  <c r="BR10" i="84"/>
  <c r="AZ10" i="84"/>
  <c r="BX10" i="84"/>
  <c r="BO10" i="84"/>
  <c r="BD10" i="84"/>
  <c r="BW10" i="84"/>
  <c r="BJ10" i="84"/>
  <c r="AW19" i="84"/>
  <c r="BG11" i="84"/>
  <c r="BB10" i="84"/>
  <c r="AY10" i="84"/>
  <c r="BN10" i="84"/>
  <c r="AW11" i="84"/>
  <c r="BH10" i="84"/>
  <c r="BM10" i="84"/>
  <c r="BV10" i="84"/>
  <c r="BP10" i="84"/>
  <c r="BU10" i="84"/>
  <c r="BL10" i="84"/>
  <c r="BC10" i="84"/>
  <c r="BA10" i="84"/>
  <c r="BI10" i="84"/>
  <c r="AW18" i="84"/>
  <c r="AW17" i="84"/>
  <c r="H11" i="73" l="1"/>
  <c r="AA917" i="73"/>
  <c r="B909" i="73"/>
  <c r="B917" i="73"/>
  <c r="C870" i="73"/>
  <c r="J824" i="73"/>
  <c r="K669" i="73"/>
  <c r="C667" i="73"/>
  <c r="C775" i="73"/>
  <c r="B662" i="73"/>
  <c r="AG848" i="73"/>
  <c r="O889" i="73"/>
  <c r="C834" i="73"/>
  <c r="C773" i="73"/>
  <c r="C728" i="73"/>
  <c r="L718" i="73"/>
  <c r="O883" i="73"/>
  <c r="AG691" i="73"/>
  <c r="C783" i="73"/>
  <c r="E584" i="73"/>
  <c r="AG688" i="73"/>
  <c r="C743" i="73"/>
  <c r="Y625" i="73"/>
  <c r="L813" i="73"/>
  <c r="K854" i="73"/>
  <c r="C675" i="73"/>
  <c r="AB634" i="73"/>
  <c r="C830" i="73"/>
  <c r="C838" i="73"/>
  <c r="B815" i="73"/>
  <c r="L814" i="73"/>
  <c r="B695" i="73"/>
  <c r="E593" i="73"/>
  <c r="E602" i="73"/>
  <c r="E581" i="73"/>
  <c r="C730" i="73"/>
  <c r="B692" i="73"/>
  <c r="C822" i="73"/>
  <c r="B707" i="73"/>
  <c r="O905" i="73"/>
  <c r="Y595" i="73"/>
  <c r="E626" i="73"/>
  <c r="Y583" i="73"/>
  <c r="Y589" i="73"/>
  <c r="AB637" i="73"/>
  <c r="J767" i="73"/>
  <c r="Y610" i="73"/>
  <c r="V815" i="73"/>
  <c r="Y607" i="73"/>
  <c r="AB816" i="73"/>
  <c r="O897" i="73"/>
  <c r="V634" i="73"/>
  <c r="B804" i="73"/>
  <c r="C759" i="73"/>
  <c r="E590" i="73"/>
  <c r="H12" i="73"/>
  <c r="L636" i="73"/>
  <c r="C852" i="73"/>
  <c r="AB815" i="73"/>
  <c r="K801" i="73"/>
  <c r="Y580" i="73"/>
  <c r="C679" i="73"/>
  <c r="L815" i="73"/>
  <c r="F651" i="73"/>
  <c r="V814" i="73"/>
  <c r="E617" i="73"/>
  <c r="AG683" i="73"/>
  <c r="O903" i="73"/>
  <c r="C795" i="73"/>
  <c r="C733" i="73"/>
  <c r="Y616" i="73"/>
  <c r="C739" i="73"/>
  <c r="AE655" i="73"/>
  <c r="C793" i="73"/>
  <c r="O874" i="73"/>
  <c r="E611" i="73"/>
  <c r="J757" i="73"/>
  <c r="AG700" i="73"/>
  <c r="C755" i="73"/>
  <c r="F649" i="73"/>
  <c r="E587" i="73"/>
  <c r="Y586" i="73"/>
  <c r="J678" i="73"/>
  <c r="V816" i="73"/>
  <c r="B778" i="73"/>
  <c r="E614" i="73"/>
  <c r="C669" i="73"/>
  <c r="E629" i="73"/>
  <c r="C751" i="73"/>
  <c r="K681" i="73"/>
  <c r="E608" i="73"/>
  <c r="B636" i="73"/>
  <c r="C864" i="73"/>
  <c r="E596" i="73"/>
  <c r="C681" i="73"/>
  <c r="S730" i="73"/>
  <c r="V637" i="73"/>
  <c r="O765" i="73"/>
  <c r="V635" i="73"/>
  <c r="W773" i="73"/>
  <c r="B861" i="73"/>
  <c r="Y622" i="73"/>
  <c r="B640" i="73"/>
  <c r="AB814" i="73"/>
  <c r="C827" i="73"/>
  <c r="B807" i="73"/>
  <c r="B642" i="73"/>
  <c r="C781" i="73"/>
  <c r="C820" i="73"/>
  <c r="C753" i="73"/>
  <c r="B637" i="73"/>
  <c r="AE645" i="73"/>
  <c r="Y604" i="73"/>
  <c r="AB716" i="73"/>
  <c r="C726" i="73"/>
  <c r="C757" i="73"/>
  <c r="L716" i="73"/>
  <c r="Y619" i="73"/>
  <c r="C797" i="73"/>
  <c r="AG703" i="73"/>
  <c r="AB813" i="73"/>
  <c r="W667" i="73"/>
  <c r="C854" i="73"/>
  <c r="B660" i="73"/>
  <c r="AG858" i="73"/>
  <c r="T777" i="73"/>
  <c r="B846" i="73"/>
  <c r="O901" i="73"/>
  <c r="Y613" i="73"/>
  <c r="Y598" i="73"/>
  <c r="L816" i="73"/>
  <c r="B653" i="73"/>
  <c r="C722" i="73"/>
  <c r="T781" i="73"/>
  <c r="E620" i="73"/>
  <c r="C824" i="73"/>
  <c r="C747" i="73"/>
  <c r="AG769" i="73"/>
  <c r="B686" i="73"/>
  <c r="C749" i="73"/>
  <c r="C788" i="73"/>
  <c r="E599" i="73"/>
  <c r="B644" i="73"/>
  <c r="B716" i="73"/>
  <c r="O893" i="73"/>
  <c r="E646" i="73"/>
  <c r="B718" i="73"/>
  <c r="AB635" i="73"/>
  <c r="L715" i="73"/>
  <c r="O882" i="73"/>
  <c r="B689" i="73"/>
  <c r="B717" i="73"/>
  <c r="E658" i="73"/>
  <c r="L717" i="73"/>
  <c r="AB718" i="73"/>
  <c r="E605" i="73"/>
  <c r="L637" i="73"/>
  <c r="B770" i="73"/>
  <c r="B698" i="73"/>
  <c r="B634" i="73"/>
  <c r="W649" i="73"/>
  <c r="AG709" i="73"/>
  <c r="T788" i="73"/>
  <c r="L635" i="73"/>
  <c r="O894" i="73"/>
  <c r="B715" i="73"/>
  <c r="C761" i="73"/>
  <c r="B814" i="73"/>
  <c r="E623" i="73"/>
  <c r="B710" i="73"/>
  <c r="V715" i="73"/>
  <c r="L634" i="73"/>
  <c r="N651" i="73"/>
  <c r="V636" i="73"/>
  <c r="AG694" i="73"/>
  <c r="V718" i="73"/>
  <c r="B813" i="73"/>
  <c r="B704" i="73"/>
  <c r="C799" i="73"/>
  <c r="B816" i="73"/>
  <c r="O880" i="73"/>
  <c r="C724" i="73"/>
  <c r="B843" i="73"/>
  <c r="AB715" i="73"/>
  <c r="C765" i="73"/>
  <c r="B672" i="73"/>
  <c r="V716" i="73"/>
  <c r="C763" i="73"/>
  <c r="C741" i="73"/>
  <c r="AG856" i="73"/>
  <c r="C866" i="73"/>
  <c r="C840" i="73"/>
  <c r="O896" i="73"/>
  <c r="T783" i="73"/>
  <c r="AB636" i="73"/>
  <c r="J870" i="73"/>
  <c r="C737" i="73"/>
  <c r="O891" i="73"/>
  <c r="K775" i="73"/>
  <c r="O878" i="73"/>
  <c r="C767" i="73"/>
  <c r="B635" i="73"/>
  <c r="C832" i="73"/>
  <c r="O877" i="73"/>
  <c r="B701" i="73"/>
  <c r="C735" i="73"/>
  <c r="O887" i="73"/>
  <c r="C785" i="73"/>
  <c r="V813" i="73"/>
  <c r="T790" i="73"/>
  <c r="O876" i="73"/>
  <c r="O895" i="73"/>
  <c r="C836" i="73"/>
  <c r="T852" i="73"/>
  <c r="O885" i="73"/>
  <c r="J840" i="73"/>
  <c r="AG845" i="73"/>
  <c r="AB717" i="73"/>
  <c r="C868" i="73"/>
  <c r="O888" i="73"/>
  <c r="O875" i="73"/>
  <c r="O884" i="73"/>
  <c r="O904" i="73"/>
  <c r="V717" i="73"/>
  <c r="O899" i="73"/>
  <c r="C801" i="73"/>
  <c r="B920" i="73"/>
  <c r="AG842" i="73"/>
  <c r="C677" i="73"/>
  <c r="AG697" i="73"/>
  <c r="O892" i="73"/>
  <c r="K785" i="73"/>
  <c r="O879" i="73"/>
  <c r="B849" i="73"/>
  <c r="O906" i="73"/>
  <c r="C745" i="73"/>
  <c r="O886" i="73"/>
  <c r="O900" i="73"/>
  <c r="O902" i="73"/>
  <c r="AM4" i="85"/>
  <c r="AK4" i="85"/>
  <c r="AI4" i="85"/>
  <c r="AG4" i="85"/>
  <c r="AE4" i="85"/>
  <c r="AC4" i="85"/>
  <c r="AA4" i="85"/>
  <c r="Y4" i="85"/>
  <c r="W4" i="85"/>
  <c r="U4" i="85"/>
  <c r="S4" i="85"/>
  <c r="Q4" i="85"/>
  <c r="O4" i="85"/>
  <c r="M4" i="85"/>
  <c r="K4" i="85"/>
  <c r="I4" i="85"/>
  <c r="G4" i="85"/>
  <c r="E4" i="85"/>
  <c r="C4" i="85"/>
  <c r="B1" i="85"/>
  <c r="AP4" i="86" l="1"/>
  <c r="AN4" i="86"/>
  <c r="AL4" i="86"/>
  <c r="AJ4" i="86"/>
  <c r="AH4" i="86"/>
  <c r="AF4" i="86"/>
  <c r="AD4" i="86"/>
  <c r="AB4" i="86"/>
  <c r="Z4" i="86"/>
  <c r="X4" i="86"/>
  <c r="V4" i="86"/>
  <c r="T4" i="86"/>
  <c r="R4" i="86"/>
  <c r="P4" i="86"/>
  <c r="N4" i="86"/>
  <c r="L4" i="86"/>
  <c r="J4" i="86"/>
  <c r="H4" i="86"/>
  <c r="F4" i="86"/>
  <c r="D4" i="86"/>
  <c r="B1" i="86"/>
  <c r="A2" i="23" l="1"/>
  <c r="AM19" i="73" l="1"/>
  <c r="AM17" i="73"/>
  <c r="AM18" i="73"/>
  <c r="BW47" i="86" l="1"/>
  <c r="CT54" i="86"/>
  <c r="CF23" i="86"/>
  <c r="DC42" i="86"/>
  <c r="BV43" i="86"/>
  <c r="DE33" i="86"/>
  <c r="CS54" i="86"/>
  <c r="CV56" i="86"/>
  <c r="CT56" i="86"/>
  <c r="CL48" i="86"/>
  <c r="CD54" i="86"/>
  <c r="BX56" i="86"/>
  <c r="CB44" i="86"/>
  <c r="CG56" i="86"/>
  <c r="CI51" i="86"/>
  <c r="CM54" i="86"/>
  <c r="CZ39" i="86"/>
  <c r="CH41" i="86"/>
  <c r="DD55" i="86"/>
  <c r="DG47" i="86"/>
  <c r="BT52" i="86"/>
  <c r="DF49" i="86"/>
  <c r="BV8" i="86"/>
  <c r="DO45" i="86"/>
  <c r="BV41" i="86"/>
  <c r="CK33" i="86"/>
  <c r="BD9" i="84"/>
  <c r="BW51" i="86"/>
  <c r="DB44" i="86"/>
  <c r="DG48" i="86"/>
  <c r="CC54" i="86"/>
  <c r="CT42" i="86"/>
  <c r="CN12" i="86"/>
  <c r="BW23" i="86"/>
  <c r="CL17" i="86"/>
  <c r="CD39" i="86"/>
  <c r="DA13" i="86"/>
  <c r="CR39" i="86"/>
  <c r="BW18" i="86"/>
  <c r="DC14" i="86"/>
  <c r="BX22" i="86"/>
  <c r="DL42" i="86"/>
  <c r="CC29" i="86"/>
  <c r="CN52" i="86"/>
  <c r="DF23" i="86"/>
  <c r="CR56" i="86"/>
  <c r="CE38" i="86"/>
  <c r="CJ13" i="86"/>
  <c r="CH40" i="86"/>
  <c r="DD16" i="86"/>
  <c r="BT22" i="86"/>
  <c r="CZ31" i="86"/>
  <c r="CF27" i="86"/>
  <c r="DC35" i="86"/>
  <c r="CS25" i="86"/>
  <c r="CZ20" i="86"/>
  <c r="CS52" i="86"/>
  <c r="DH42" i="86"/>
  <c r="DE55" i="86"/>
  <c r="DG49" i="86"/>
  <c r="BY11" i="86"/>
  <c r="DE8" i="86"/>
  <c r="CU12" i="86"/>
  <c r="DI42" i="86"/>
  <c r="CX39" i="86"/>
  <c r="BX21" i="86"/>
  <c r="CT50" i="86"/>
  <c r="DJ56" i="86"/>
  <c r="CT8" i="86"/>
  <c r="CY49" i="86"/>
  <c r="DK42" i="86"/>
  <c r="BV56" i="86"/>
  <c r="CC33" i="86"/>
  <c r="DE47" i="86"/>
  <c r="BW49" i="86"/>
  <c r="CZ35" i="86"/>
  <c r="DI50" i="86"/>
  <c r="CF38" i="86"/>
  <c r="BB9" i="84"/>
  <c r="CD51" i="86"/>
  <c r="CP46" i="86"/>
  <c r="CQ53" i="86"/>
  <c r="BZ55" i="86"/>
  <c r="CT51" i="86"/>
  <c r="DB41" i="86"/>
  <c r="BU56" i="86"/>
  <c r="CI54" i="86"/>
  <c r="CH16" i="86"/>
  <c r="CW52" i="86"/>
  <c r="BO9" i="84"/>
  <c r="BU49" i="86"/>
  <c r="CY16" i="86"/>
  <c r="DB49" i="86"/>
  <c r="BY48" i="86"/>
  <c r="CP55" i="86"/>
  <c r="CJ48" i="86"/>
  <c r="CZ16" i="86"/>
  <c r="BX14" i="86"/>
  <c r="CX52" i="86"/>
  <c r="CO27" i="86"/>
  <c r="DG53" i="86"/>
  <c r="DD22" i="86"/>
  <c r="BX50" i="86"/>
  <c r="BS29" i="86"/>
  <c r="DC49" i="86"/>
  <c r="BV49" i="86"/>
  <c r="CX31" i="86"/>
  <c r="DB12" i="86"/>
  <c r="CE36" i="86"/>
  <c r="CN45" i="86"/>
  <c r="CA31" i="86"/>
  <c r="CN25" i="86"/>
  <c r="BU53" i="86"/>
  <c r="BX42" i="86"/>
  <c r="DI30" i="86"/>
  <c r="DO26" i="86"/>
  <c r="CV25" i="86"/>
  <c r="BT26" i="86"/>
  <c r="CA8" i="86"/>
  <c r="BU23" i="86"/>
  <c r="BW54" i="86"/>
  <c r="CP54" i="86"/>
  <c r="DM47" i="86"/>
  <c r="DD34" i="86"/>
  <c r="DL43" i="86"/>
  <c r="CC40" i="86"/>
  <c r="BX33" i="86"/>
  <c r="CK23" i="86"/>
  <c r="CQ54" i="86"/>
  <c r="CV49" i="86"/>
  <c r="DO44" i="86"/>
  <c r="DH34" i="86"/>
  <c r="CK52" i="86"/>
  <c r="DJ47" i="86"/>
  <c r="DN37" i="86"/>
  <c r="BV53" i="86"/>
  <c r="CA43" i="86"/>
  <c r="CF55" i="86"/>
  <c r="CJ47" i="86"/>
  <c r="BX45" i="86"/>
  <c r="BX9" i="84"/>
  <c r="CL47" i="86"/>
  <c r="CY36" i="86"/>
  <c r="CJ30" i="86"/>
  <c r="CO47" i="86"/>
  <c r="CU10" i="86"/>
  <c r="BK9" i="84"/>
  <c r="DB52" i="86"/>
  <c r="CO45" i="86"/>
  <c r="BG9" i="84"/>
  <c r="DA54" i="86"/>
  <c r="CZ47" i="86"/>
  <c r="BY53" i="86"/>
  <c r="CF52" i="86"/>
  <c r="CF41" i="86"/>
  <c r="CE55" i="86"/>
  <c r="CT39" i="86"/>
  <c r="CD17" i="86"/>
  <c r="CK56" i="86"/>
  <c r="DI52" i="86"/>
  <c r="CN44" i="86"/>
  <c r="DL46" i="86"/>
  <c r="CD41" i="86"/>
  <c r="CH32" i="86"/>
  <c r="BS21" i="86"/>
  <c r="CK11" i="86"/>
  <c r="BY34" i="86"/>
  <c r="BU30" i="86"/>
  <c r="DI49" i="86"/>
  <c r="CD36" i="86"/>
  <c r="CR41" i="86"/>
  <c r="CM34" i="86"/>
  <c r="CE48" i="86"/>
  <c r="DC21" i="86"/>
  <c r="CP45" i="86"/>
  <c r="DC37" i="86"/>
  <c r="BV48" i="86"/>
  <c r="CD40" i="86"/>
  <c r="DD44" i="86"/>
  <c r="CD38" i="86"/>
  <c r="CL34" i="86"/>
  <c r="CB32" i="86"/>
  <c r="CT25" i="86"/>
  <c r="CN8" i="86"/>
  <c r="CH56" i="86"/>
  <c r="CE8" i="86"/>
  <c r="CU50" i="86"/>
  <c r="DO39" i="86"/>
  <c r="CJ44" i="86"/>
  <c r="CL23" i="86"/>
  <c r="DM14" i="86"/>
  <c r="CJ18" i="86"/>
  <c r="DH47" i="86"/>
  <c r="CV54" i="86"/>
  <c r="CW48" i="86"/>
  <c r="DB50" i="86"/>
  <c r="BW43" i="86"/>
  <c r="BV51" i="86"/>
  <c r="DN38" i="86"/>
  <c r="CF46" i="86"/>
  <c r="CT37" i="86"/>
  <c r="CH51" i="86"/>
  <c r="BV15" i="86"/>
  <c r="CS11" i="86"/>
  <c r="CB28" i="86"/>
  <c r="DE32" i="86"/>
  <c r="DF40" i="86"/>
  <c r="DC24" i="86"/>
  <c r="BZ32" i="86"/>
  <c r="CJ40" i="86"/>
  <c r="CM15" i="86"/>
  <c r="DB14" i="86"/>
  <c r="DE36" i="86"/>
  <c r="CH34" i="86"/>
  <c r="CD14" i="86"/>
  <c r="CO39" i="86"/>
  <c r="DD33" i="86"/>
  <c r="CA10" i="86"/>
  <c r="CO24" i="86"/>
  <c r="CP10" i="86"/>
  <c r="DB6" i="86"/>
  <c r="BX53" i="86"/>
  <c r="DD12" i="86"/>
  <c r="CY53" i="86"/>
  <c r="DD37" i="86"/>
  <c r="DL14" i="86"/>
  <c r="DC52" i="86"/>
  <c r="DF24" i="86"/>
  <c r="BV39" i="86"/>
  <c r="CE7" i="86"/>
  <c r="DK39" i="86"/>
  <c r="CA15" i="86"/>
  <c r="DH27" i="86"/>
  <c r="CR6" i="86"/>
  <c r="CO29" i="86"/>
  <c r="DI14" i="86"/>
  <c r="DD28" i="86"/>
  <c r="CB24" i="86"/>
  <c r="CM55" i="86"/>
  <c r="DJ27" i="86"/>
  <c r="CA50" i="86"/>
  <c r="DJ39" i="86"/>
  <c r="BZ29" i="86"/>
  <c r="DE53" i="86"/>
  <c r="BX52" i="86"/>
  <c r="DE19" i="86"/>
  <c r="CB19" i="86"/>
  <c r="DG6" i="86"/>
  <c r="DL39" i="86"/>
  <c r="CS22" i="86"/>
  <c r="DK12" i="86"/>
  <c r="CV29" i="86"/>
  <c r="DM12" i="86"/>
  <c r="CO49" i="86"/>
  <c r="DF39" i="86"/>
  <c r="DC39" i="86"/>
  <c r="DN33" i="86"/>
  <c r="CE53" i="86"/>
  <c r="DO56" i="86"/>
  <c r="BX35" i="86"/>
  <c r="BV50" i="86"/>
  <c r="CJ51" i="86"/>
  <c r="CA56" i="86"/>
  <c r="CN21" i="86"/>
  <c r="DC54" i="86"/>
  <c r="CG53" i="86"/>
  <c r="DC48" i="86"/>
  <c r="CM28" i="86"/>
  <c r="DG45" i="86"/>
  <c r="DN39" i="86"/>
  <c r="CY51" i="86"/>
  <c r="CD49" i="86"/>
  <c r="DH51" i="86"/>
  <c r="CN46" i="86"/>
  <c r="CF51" i="86"/>
  <c r="DN27" i="86"/>
  <c r="BT25" i="86"/>
  <c r="DH41" i="86"/>
  <c r="CI43" i="86"/>
  <c r="AZ9" i="84"/>
  <c r="DI26" i="86"/>
  <c r="CH36" i="86"/>
  <c r="AX9" i="84"/>
  <c r="CF47" i="86"/>
  <c r="CI53" i="86"/>
  <c r="CO41" i="86"/>
  <c r="DD48" i="86"/>
  <c r="CG51" i="86"/>
  <c r="CU18" i="86"/>
  <c r="CN22" i="86"/>
  <c r="BT47" i="86"/>
  <c r="CE43" i="86"/>
  <c r="DA40" i="86"/>
  <c r="BT31" i="86"/>
  <c r="BS22" i="86"/>
  <c r="CZ42" i="86"/>
  <c r="BX29" i="86"/>
  <c r="DI9" i="86"/>
  <c r="DE25" i="86"/>
  <c r="CF25" i="86"/>
  <c r="BW21" i="86"/>
  <c r="DE14" i="86"/>
  <c r="CW45" i="86"/>
  <c r="DO54" i="86"/>
  <c r="DL21" i="86"/>
  <c r="CP21" i="86"/>
  <c r="DG24" i="86"/>
  <c r="DK35" i="86"/>
  <c r="CT14" i="86"/>
  <c r="DE6" i="86"/>
  <c r="DO43" i="86"/>
  <c r="DN50" i="86"/>
  <c r="CD35" i="86"/>
  <c r="DN16" i="86"/>
  <c r="CH13" i="86"/>
  <c r="CM18" i="86"/>
  <c r="CG9" i="86"/>
  <c r="CO12" i="86"/>
  <c r="CP18" i="86"/>
  <c r="DL33" i="86"/>
  <c r="CE34" i="86"/>
  <c r="BV40" i="86"/>
  <c r="DH45" i="86"/>
  <c r="DL55" i="86"/>
  <c r="DL54" i="86"/>
  <c r="DO24" i="86"/>
  <c r="DD40" i="86"/>
  <c r="CT36" i="86"/>
  <c r="CL50" i="86"/>
  <c r="CQ50" i="86"/>
  <c r="BU45" i="86"/>
  <c r="CK34" i="86"/>
  <c r="DC50" i="86"/>
  <c r="CK25" i="86"/>
  <c r="DE46" i="86"/>
  <c r="CY54" i="86"/>
  <c r="DD43" i="86"/>
  <c r="DJ15" i="86"/>
  <c r="CC16" i="86"/>
  <c r="CB53" i="86"/>
  <c r="DA56" i="86"/>
  <c r="DN46" i="86"/>
  <c r="BI9" i="84"/>
  <c r="CD53" i="86"/>
  <c r="DN56" i="86"/>
  <c r="CF42" i="86"/>
  <c r="CJ55" i="86"/>
  <c r="CY39" i="86"/>
  <c r="BU10" i="86"/>
  <c r="DF56" i="86"/>
  <c r="BE9" i="84"/>
  <c r="CL10" i="86"/>
  <c r="CJ7" i="86"/>
  <c r="CB22" i="86"/>
  <c r="CM8" i="86"/>
  <c r="CT29" i="86"/>
  <c r="BT32" i="86"/>
  <c r="DB24" i="86"/>
  <c r="DC34" i="86"/>
  <c r="DN49" i="86"/>
  <c r="BU24" i="86"/>
  <c r="CM22" i="86"/>
  <c r="CM44" i="86"/>
  <c r="DG29" i="86"/>
  <c r="CT43" i="86"/>
  <c r="CU35" i="86"/>
  <c r="CI9" i="86"/>
  <c r="DO46" i="86"/>
  <c r="BC9" i="84"/>
  <c r="DC56" i="86"/>
  <c r="CX26" i="86"/>
  <c r="CR52" i="86"/>
  <c r="DG52" i="86"/>
  <c r="BU51" i="86"/>
  <c r="BV12" i="86"/>
  <c r="CJ43" i="86"/>
  <c r="CX46" i="86"/>
  <c r="DL25" i="86"/>
  <c r="BU31" i="86"/>
  <c r="DI6" i="86"/>
  <c r="DB28" i="86"/>
  <c r="CP9" i="86"/>
  <c r="CL12" i="86"/>
  <c r="DO38" i="86"/>
  <c r="CG46" i="86"/>
  <c r="DL49" i="86"/>
  <c r="DM55" i="86"/>
  <c r="CR34" i="86"/>
  <c r="DG50" i="86"/>
  <c r="BX49" i="86"/>
  <c r="CK46" i="86"/>
  <c r="DC55" i="86"/>
  <c r="DE43" i="86"/>
  <c r="BN9" i="84"/>
  <c r="CH53" i="86"/>
  <c r="CY52" i="86"/>
  <c r="DG30" i="86"/>
  <c r="DC51" i="86"/>
  <c r="CM43" i="86"/>
  <c r="BF9" i="84"/>
  <c r="CM50" i="86"/>
  <c r="DN44" i="86"/>
  <c r="DE7" i="86"/>
  <c r="DK48" i="86"/>
  <c r="CK42" i="86"/>
  <c r="BU9" i="84"/>
  <c r="BZ56" i="86"/>
  <c r="DM49" i="86"/>
  <c r="DD54" i="86"/>
  <c r="BV9" i="84"/>
  <c r="CA46" i="86"/>
  <c r="DJ50" i="86"/>
  <c r="DO51" i="86"/>
  <c r="BJ9" i="84"/>
  <c r="BY38" i="86"/>
  <c r="CC45" i="86"/>
  <c r="CM23" i="86"/>
  <c r="BV20" i="86"/>
  <c r="DH19" i="86"/>
  <c r="BY42" i="86"/>
  <c r="BU17" i="86"/>
  <c r="CG18" i="86"/>
  <c r="DE39" i="86"/>
  <c r="DM40" i="86"/>
  <c r="CS43" i="86"/>
  <c r="BT30" i="86"/>
  <c r="DE10" i="86"/>
  <c r="CC6" i="86"/>
  <c r="DD10" i="86"/>
  <c r="CC21" i="86"/>
  <c r="CI52" i="86"/>
  <c r="CR17" i="86"/>
  <c r="DM53" i="86"/>
  <c r="CQ23" i="86"/>
  <c r="CJ6" i="86"/>
  <c r="CJ14" i="86"/>
  <c r="DA44" i="86"/>
  <c r="DN11" i="86"/>
  <c r="CK45" i="86"/>
  <c r="DM37" i="86"/>
  <c r="DN25" i="86"/>
  <c r="CZ45" i="86"/>
  <c r="DE35" i="86"/>
  <c r="CZ49" i="86"/>
  <c r="CQ39" i="86"/>
  <c r="CG44" i="86"/>
  <c r="BY25" i="86"/>
  <c r="CT44" i="86"/>
  <c r="CF35" i="86"/>
  <c r="CL28" i="86"/>
  <c r="CW56" i="86"/>
  <c r="CW17" i="86"/>
  <c r="BS47" i="86"/>
  <c r="CY44" i="86"/>
  <c r="DH14" i="86"/>
  <c r="BW24" i="86"/>
  <c r="CO35" i="86"/>
  <c r="CW36" i="86"/>
  <c r="DE48" i="86"/>
  <c r="CG21" i="86"/>
  <c r="CY55" i="86"/>
  <c r="CQ47" i="86"/>
  <c r="CC41" i="86"/>
  <c r="DI32" i="86"/>
  <c r="CF28" i="86"/>
  <c r="CV11" i="86"/>
  <c r="CC52" i="86"/>
  <c r="CP16" i="86"/>
  <c r="BZ6" i="86"/>
  <c r="DD23" i="86"/>
  <c r="BT45" i="86"/>
  <c r="CB11" i="86"/>
  <c r="CF19" i="86"/>
  <c r="CN19" i="86"/>
  <c r="CF44" i="86"/>
  <c r="CA25" i="86"/>
  <c r="CP14" i="86"/>
  <c r="DA29" i="86"/>
  <c r="CO26" i="86"/>
  <c r="BZ16" i="86"/>
  <c r="BW53" i="86"/>
  <c r="DO48" i="86"/>
  <c r="BT44" i="86"/>
  <c r="CU23" i="86"/>
  <c r="CG45" i="86"/>
  <c r="CA18" i="86"/>
  <c r="BX34" i="86"/>
  <c r="CY8" i="86"/>
  <c r="CP7" i="86"/>
  <c r="BT12" i="86"/>
  <c r="CX25" i="86"/>
  <c r="BX32" i="86"/>
  <c r="DF21" i="86"/>
  <c r="CP41" i="86"/>
  <c r="DE42" i="86"/>
  <c r="CO37" i="86"/>
  <c r="CP22" i="86"/>
  <c r="BS27" i="86"/>
  <c r="CZ50" i="86"/>
  <c r="BU48" i="86"/>
  <c r="DJ55" i="86"/>
  <c r="CZ17" i="86"/>
  <c r="BU34" i="86"/>
  <c r="DA28" i="86"/>
  <c r="CS23" i="86"/>
  <c r="CL14" i="86"/>
  <c r="CU19" i="86"/>
  <c r="CM29" i="86"/>
  <c r="DN36" i="86"/>
  <c r="CC50" i="86"/>
  <c r="BZ39" i="86"/>
  <c r="BS44" i="86"/>
  <c r="DF47" i="86"/>
  <c r="DM45" i="86"/>
  <c r="DF55" i="86"/>
  <c r="BT55" i="86"/>
  <c r="DD11" i="86"/>
  <c r="CN41" i="86"/>
  <c r="DF52" i="86"/>
  <c r="DK47" i="86"/>
  <c r="DL50" i="86"/>
  <c r="DE52" i="86"/>
  <c r="BT50" i="86"/>
  <c r="CA51" i="86"/>
  <c r="DJ21" i="86"/>
  <c r="CY46" i="86"/>
  <c r="CP43" i="86"/>
  <c r="CT46" i="86"/>
  <c r="DL48" i="86"/>
  <c r="CD50" i="86"/>
  <c r="DH37" i="86"/>
  <c r="CH49" i="86"/>
  <c r="CS50" i="86"/>
  <c r="CF39" i="86"/>
  <c r="DE41" i="86"/>
  <c r="CR55" i="86"/>
  <c r="DD26" i="86"/>
  <c r="DC29" i="86"/>
  <c r="BS9" i="84"/>
  <c r="CB47" i="86"/>
  <c r="CX54" i="86"/>
  <c r="CM47" i="86"/>
  <c r="DE9" i="86"/>
  <c r="DN23" i="86"/>
  <c r="CW20" i="86"/>
  <c r="DF42" i="86"/>
  <c r="BW50" i="86"/>
  <c r="CC39" i="86"/>
  <c r="BW8" i="86"/>
  <c r="BT33" i="86"/>
  <c r="DC46" i="86"/>
  <c r="BY29" i="86"/>
  <c r="CI29" i="86"/>
  <c r="CX43" i="86"/>
  <c r="DN42" i="86"/>
  <c r="CA23" i="86"/>
  <c r="DE21" i="86"/>
  <c r="CR42" i="86"/>
  <c r="BY24" i="86"/>
  <c r="CB21" i="86"/>
  <c r="BS17" i="86"/>
  <c r="CK38" i="86"/>
  <c r="DL36" i="86"/>
  <c r="CX16" i="86"/>
  <c r="CE15" i="86"/>
  <c r="BZ54" i="86"/>
  <c r="BW55" i="86"/>
  <c r="CX50" i="86"/>
  <c r="CK37" i="86"/>
  <c r="DK45" i="86"/>
  <c r="BS36" i="86"/>
  <c r="CQ28" i="86"/>
  <c r="CR31" i="86"/>
  <c r="BV9" i="86"/>
  <c r="DJ54" i="86"/>
  <c r="BW39" i="86"/>
  <c r="CG54" i="86"/>
  <c r="CL56" i="86"/>
  <c r="DC22" i="86"/>
  <c r="CE51" i="86"/>
  <c r="CL46" i="86"/>
  <c r="CJ50" i="86"/>
  <c r="DK41" i="86"/>
  <c r="CV38" i="86"/>
  <c r="DK46" i="86"/>
  <c r="CW33" i="86"/>
  <c r="CD47" i="86"/>
  <c r="BW9" i="84"/>
  <c r="BT46" i="86"/>
  <c r="BZ51" i="86"/>
  <c r="DF54" i="86"/>
  <c r="DH50" i="86"/>
  <c r="DA52" i="86"/>
  <c r="CS9" i="86"/>
  <c r="CA45" i="86"/>
  <c r="CU49" i="86"/>
  <c r="CX48" i="86"/>
  <c r="CE56" i="86"/>
  <c r="BU50" i="86"/>
  <c r="DI54" i="86"/>
  <c r="DB48" i="86"/>
  <c r="BY49" i="86"/>
  <c r="CU53" i="86"/>
  <c r="BW52" i="86"/>
  <c r="DC47" i="86"/>
  <c r="DA43" i="86"/>
  <c r="CH17" i="86"/>
  <c r="CE23" i="86"/>
  <c r="CS14" i="86"/>
  <c r="CD12" i="86"/>
  <c r="CA27" i="86"/>
  <c r="CM52" i="86"/>
  <c r="BX25" i="86"/>
  <c r="BX11" i="86"/>
  <c r="CL49" i="86"/>
  <c r="CC51" i="86"/>
  <c r="BW42" i="86"/>
  <c r="CM19" i="86"/>
  <c r="CF50" i="86"/>
  <c r="BV38" i="86"/>
  <c r="CU36" i="86"/>
  <c r="BZ31" i="86"/>
  <c r="CO55" i="86"/>
  <c r="DM51" i="86"/>
  <c r="CC36" i="86"/>
  <c r="CI25" i="86"/>
  <c r="CV30" i="86"/>
  <c r="CM27" i="86"/>
  <c r="BW11" i="86"/>
  <c r="CX23" i="86"/>
  <c r="CQ45" i="86"/>
  <c r="CN42" i="86"/>
  <c r="CD25" i="86"/>
  <c r="CU20" i="86"/>
  <c r="CW28" i="86"/>
  <c r="CS51" i="86"/>
  <c r="CK32" i="86"/>
  <c r="CR32" i="86"/>
  <c r="CN49" i="86"/>
  <c r="CR45" i="86"/>
  <c r="CV31" i="86"/>
  <c r="DK32" i="86"/>
  <c r="DN47" i="86"/>
  <c r="CW55" i="86"/>
  <c r="DD39" i="86"/>
  <c r="DL47" i="86"/>
  <c r="BZ53" i="86"/>
  <c r="CR38" i="86"/>
  <c r="DA50" i="86"/>
  <c r="DD30" i="86"/>
  <c r="DM54" i="86"/>
  <c r="CT48" i="86"/>
  <c r="DH46" i="86"/>
  <c r="CF49" i="86"/>
  <c r="BX48" i="86"/>
  <c r="BS56" i="86"/>
  <c r="CT45" i="86"/>
  <c r="BZ47" i="86"/>
  <c r="BQ9" i="84"/>
  <c r="DH56" i="86"/>
  <c r="CN51" i="86"/>
  <c r="CW53" i="86"/>
  <c r="CF33" i="86"/>
  <c r="DJ52" i="86"/>
  <c r="DO47" i="86"/>
  <c r="CQ51" i="86"/>
  <c r="CT35" i="86"/>
  <c r="CV41" i="86"/>
  <c r="CC49" i="86"/>
  <c r="CR22" i="86"/>
  <c r="CY45" i="86"/>
  <c r="CV21" i="86"/>
  <c r="CX13" i="86"/>
  <c r="DE13" i="86"/>
  <c r="DO42" i="86"/>
  <c r="CK39" i="86"/>
  <c r="CF8" i="86"/>
  <c r="CZ55" i="86"/>
  <c r="DF51" i="86"/>
  <c r="CS48" i="86"/>
  <c r="DD56" i="86"/>
  <c r="CV37" i="86"/>
  <c r="CW38" i="86"/>
  <c r="CI22" i="86"/>
  <c r="DG55" i="86"/>
  <c r="CH47" i="86"/>
  <c r="CO53" i="86"/>
  <c r="CB50" i="86"/>
  <c r="DB42" i="86"/>
  <c r="DJ24" i="86"/>
  <c r="CP36" i="86"/>
  <c r="CQ40" i="86"/>
  <c r="DJ33" i="86"/>
  <c r="BV28" i="86"/>
  <c r="DA38" i="86"/>
  <c r="CW15" i="86"/>
  <c r="CS46" i="86"/>
  <c r="CB18" i="86"/>
  <c r="CT41" i="86"/>
  <c r="CS42" i="86"/>
  <c r="CV36" i="86"/>
  <c r="DA41" i="86"/>
  <c r="BR9" i="84"/>
  <c r="CM39" i="86"/>
  <c r="DH54" i="86"/>
  <c r="CE47" i="86"/>
  <c r="CZ14" i="86"/>
  <c r="BU52" i="86"/>
  <c r="BY56" i="86"/>
  <c r="BX27" i="86"/>
  <c r="DD32" i="86"/>
  <c r="DM28" i="86"/>
  <c r="DH8" i="86"/>
  <c r="CD15" i="86"/>
  <c r="DJ35" i="86"/>
  <c r="CL26" i="86"/>
  <c r="DG12" i="86"/>
  <c r="BS39" i="86"/>
  <c r="DA33" i="86"/>
  <c r="CD33" i="86"/>
  <c r="CS8" i="86"/>
  <c r="CO48" i="86"/>
  <c r="CI42" i="86"/>
  <c r="BS30" i="86"/>
  <c r="CB45" i="86"/>
  <c r="DB45" i="86"/>
  <c r="DG10" i="86"/>
  <c r="DH38" i="86"/>
  <c r="DH30" i="86"/>
  <c r="DN18" i="86"/>
  <c r="CT11" i="86"/>
  <c r="CV44" i="86"/>
  <c r="BX43" i="86"/>
  <c r="CT21" i="86"/>
  <c r="CR28" i="86"/>
  <c r="CJ20" i="86"/>
  <c r="CG52" i="86"/>
  <c r="DI56" i="86"/>
  <c r="BZ44" i="86"/>
  <c r="CA42" i="86"/>
  <c r="CZ56" i="86"/>
  <c r="BV36" i="86"/>
  <c r="DM18" i="86"/>
  <c r="CR19" i="86"/>
  <c r="DF41" i="86"/>
  <c r="DB39" i="86"/>
  <c r="CR26" i="86"/>
  <c r="CB20" i="86"/>
  <c r="CT20" i="86"/>
  <c r="CB14" i="86"/>
  <c r="BZ41" i="86"/>
  <c r="DK26" i="86"/>
  <c r="CB25" i="86"/>
  <c r="CD20" i="86"/>
  <c r="DD21" i="86"/>
  <c r="CF24" i="86"/>
  <c r="DB21" i="86"/>
  <c r="CQ19" i="86"/>
  <c r="CY37" i="86"/>
  <c r="CE41" i="86"/>
  <c r="CB12" i="86"/>
  <c r="DL44" i="86"/>
  <c r="DM19" i="86"/>
  <c r="DN53" i="86"/>
  <c r="CM46" i="86"/>
  <c r="CG55" i="86"/>
  <c r="DG46" i="86"/>
  <c r="CA54" i="86"/>
  <c r="CQ56" i="86"/>
  <c r="DC44" i="86"/>
  <c r="CE30" i="86"/>
  <c r="BT48" i="86"/>
  <c r="CO50" i="86"/>
  <c r="CU42" i="86"/>
  <c r="BZ46" i="86"/>
  <c r="CS49" i="86"/>
  <c r="CM48" i="86"/>
  <c r="CY47" i="86"/>
  <c r="CG40" i="86"/>
  <c r="DE56" i="86"/>
  <c r="DI44" i="86"/>
  <c r="CI26" i="86"/>
  <c r="BZ43" i="86"/>
  <c r="DD51" i="86"/>
  <c r="DI21" i="86"/>
  <c r="CJ54" i="86"/>
  <c r="CP56" i="86"/>
  <c r="DM50" i="86"/>
  <c r="CQ52" i="86"/>
  <c r="DH55" i="86"/>
  <c r="DA51" i="86"/>
  <c r="BM9" i="84"/>
  <c r="CN26" i="86"/>
  <c r="CZ52" i="86"/>
  <c r="CI40" i="86"/>
  <c r="BZ49" i="86"/>
  <c r="CK44" i="86"/>
  <c r="CV42" i="86"/>
  <c r="BU55" i="86"/>
  <c r="BX20" i="86"/>
  <c r="DM48" i="86"/>
  <c r="BV32" i="86"/>
  <c r="DM17" i="86"/>
  <c r="CT16" i="86"/>
  <c r="BS12" i="86"/>
  <c r="CS41" i="86"/>
  <c r="DO35" i="86"/>
  <c r="CD32" i="86"/>
  <c r="CL24" i="86"/>
  <c r="BV23" i="86"/>
  <c r="CH23" i="86"/>
  <c r="DN19" i="86"/>
  <c r="CY30" i="86"/>
  <c r="CE39" i="86"/>
  <c r="BS9" i="86"/>
  <c r="CO11" i="86"/>
  <c r="DH15" i="86"/>
  <c r="CS16" i="86"/>
  <c r="DE16" i="86"/>
  <c r="CN13" i="86"/>
  <c r="DI16" i="86"/>
  <c r="CR54" i="86"/>
  <c r="CP44" i="86"/>
  <c r="CB23" i="86"/>
  <c r="DG17" i="86"/>
  <c r="DK21" i="86"/>
  <c r="CY9" i="86"/>
  <c r="CP52" i="86"/>
  <c r="BA9" i="84"/>
  <c r="DI51" i="86"/>
  <c r="CF53" i="86"/>
  <c r="BV42" i="86"/>
  <c r="CL42" i="86"/>
  <c r="CW32" i="86"/>
  <c r="CN54" i="86"/>
  <c r="CB56" i="86"/>
  <c r="DO53" i="86"/>
  <c r="DL56" i="86"/>
  <c r="CY35" i="86"/>
  <c r="CK55" i="86"/>
  <c r="CX36" i="86"/>
  <c r="CE35" i="86"/>
  <c r="DK50" i="86"/>
  <c r="DB46" i="86"/>
  <c r="DA49" i="86"/>
  <c r="DG54" i="86"/>
  <c r="CB52" i="86"/>
  <c r="BT43" i="86"/>
  <c r="CU47" i="86"/>
  <c r="CH48" i="86"/>
  <c r="CV27" i="86"/>
  <c r="CZ34" i="86"/>
  <c r="DB53" i="86"/>
  <c r="BS49" i="86"/>
  <c r="DO52" i="86"/>
  <c r="BW48" i="86"/>
  <c r="CV51" i="86"/>
  <c r="CX42" i="86"/>
  <c r="CU43" i="86"/>
  <c r="CG42" i="86"/>
  <c r="CD31" i="86"/>
  <c r="CZ15" i="86"/>
  <c r="CB39" i="86"/>
  <c r="DN6" i="86"/>
  <c r="CK14" i="86"/>
  <c r="CW44" i="86"/>
  <c r="CK53" i="86"/>
  <c r="CK21" i="86"/>
  <c r="CU14" i="86"/>
  <c r="CO8" i="86"/>
  <c r="CB46" i="86"/>
  <c r="DJ36" i="86"/>
  <c r="CT13" i="86"/>
  <c r="BY20" i="86"/>
  <c r="CQ18" i="86"/>
  <c r="CB35" i="86"/>
  <c r="BS35" i="86"/>
  <c r="CH33" i="86"/>
  <c r="CI35" i="86"/>
  <c r="CU48" i="86"/>
  <c r="CX17" i="86"/>
  <c r="CI55" i="86"/>
  <c r="BV26" i="86"/>
  <c r="DD50" i="86"/>
  <c r="CU55" i="86"/>
  <c r="AW10" i="84"/>
  <c r="DC27" i="86"/>
  <c r="CU22" i="86"/>
  <c r="DM16" i="86"/>
  <c r="CC47" i="86"/>
  <c r="CK27" i="86"/>
  <c r="DO55" i="86"/>
  <c r="CH54" i="86"/>
  <c r="BZ50" i="86"/>
  <c r="CX55" i="86"/>
  <c r="CP47" i="86"/>
  <c r="CC37" i="86"/>
  <c r="CW37" i="86"/>
  <c r="CD42" i="86"/>
  <c r="CC48" i="86"/>
  <c r="BS42" i="86"/>
  <c r="CM45" i="86"/>
  <c r="BS43" i="86"/>
  <c r="CN50" i="86"/>
  <c r="DF30" i="86"/>
  <c r="DN32" i="86"/>
  <c r="CL18" i="86"/>
  <c r="CZ51" i="86"/>
  <c r="BY54" i="86"/>
  <c r="CI56" i="86"/>
  <c r="CM49" i="86"/>
  <c r="DG43" i="86"/>
  <c r="CE44" i="86"/>
  <c r="BS53" i="86"/>
  <c r="CV46" i="86"/>
  <c r="CY26" i="86"/>
  <c r="CS44" i="86"/>
  <c r="CA48" i="86"/>
  <c r="BG10" i="84"/>
  <c r="DA18" i="86"/>
  <c r="CW49" i="86"/>
  <c r="CL40" i="86"/>
  <c r="CV55" i="86"/>
  <c r="BZ36" i="86"/>
  <c r="BL9" i="84"/>
  <c r="DK54" i="86"/>
  <c r="DJ19" i="86"/>
  <c r="BX46" i="86"/>
  <c r="CU15" i="86"/>
  <c r="CF36" i="86"/>
  <c r="CB16" i="86"/>
  <c r="DO20" i="86"/>
  <c r="CG49" i="86"/>
  <c r="DM39" i="86"/>
  <c r="CV13" i="86"/>
  <c r="CZ28" i="86"/>
  <c r="CH26" i="86"/>
  <c r="CF45" i="86"/>
  <c r="CI34" i="86"/>
  <c r="CC18" i="86"/>
  <c r="DD52" i="86"/>
  <c r="DI45" i="86"/>
  <c r="CX40" i="86"/>
  <c r="CP40" i="86"/>
  <c r="CV48" i="86"/>
  <c r="CY33" i="86"/>
  <c r="CG11" i="86"/>
  <c r="CW40" i="86"/>
  <c r="CJ46" i="86"/>
  <c r="DJ18" i="86"/>
  <c r="CG8" i="86"/>
  <c r="CN40" i="86"/>
  <c r="CK16" i="86"/>
  <c r="CU54" i="86"/>
  <c r="CL20" i="86"/>
  <c r="CF12" i="86"/>
  <c r="CR43" i="86"/>
  <c r="CQ43" i="86"/>
  <c r="CL53" i="86"/>
  <c r="AW9" i="84"/>
  <c r="CW42" i="86"/>
  <c r="DA25" i="86"/>
  <c r="DI43" i="86"/>
  <c r="CB49" i="86"/>
  <c r="CN36" i="86"/>
  <c r="CU52" i="86"/>
  <c r="BY39" i="86"/>
  <c r="CK49" i="86"/>
  <c r="DD13" i="86"/>
  <c r="BY36" i="86"/>
  <c r="CC55" i="86"/>
  <c r="DK30" i="86"/>
  <c r="DE12" i="86"/>
  <c r="CA35" i="86"/>
  <c r="CA24" i="86"/>
  <c r="BS6" i="86"/>
  <c r="CO44" i="86"/>
  <c r="CO51" i="86"/>
  <c r="CN34" i="86"/>
  <c r="CQ41" i="86"/>
  <c r="CF43" i="86"/>
  <c r="CC38" i="86"/>
  <c r="BX17" i="86"/>
  <c r="CL15" i="86"/>
  <c r="BW40" i="86"/>
  <c r="BT53" i="86"/>
  <c r="CL19" i="86"/>
  <c r="CJ35" i="86"/>
  <c r="CF30" i="86"/>
  <c r="DA17" i="86"/>
  <c r="BY31" i="86"/>
  <c r="BV46" i="86"/>
  <c r="DK40" i="86"/>
  <c r="DD41" i="86"/>
  <c r="BY40" i="86"/>
  <c r="DB34" i="86"/>
  <c r="CK31" i="86"/>
  <c r="CH15" i="86"/>
  <c r="CS7" i="86"/>
  <c r="DC6" i="86"/>
  <c r="BT8" i="86"/>
  <c r="CJ10" i="86"/>
  <c r="BX6" i="86"/>
  <c r="CA19" i="86"/>
  <c r="CZ19" i="86"/>
  <c r="DJ32" i="86"/>
  <c r="CT49" i="86"/>
  <c r="CO13" i="86"/>
  <c r="CC56" i="86"/>
  <c r="DN43" i="86"/>
  <c r="DM15" i="86"/>
  <c r="CJ33" i="86"/>
  <c r="CT7" i="86"/>
  <c r="CL41" i="86"/>
  <c r="BW13" i="86"/>
  <c r="CS12" i="86"/>
  <c r="CI36" i="86"/>
  <c r="BT19" i="86"/>
  <c r="DK31" i="86"/>
  <c r="CG37" i="86"/>
  <c r="DJ23" i="86"/>
  <c r="CH29" i="86"/>
  <c r="CI15" i="86"/>
  <c r="BU20" i="86"/>
  <c r="CG26" i="86"/>
  <c r="CH8" i="86"/>
  <c r="BS31" i="86"/>
  <c r="CQ20" i="86"/>
  <c r="CR13" i="86"/>
  <c r="CA36" i="86"/>
  <c r="CQ44" i="86"/>
  <c r="DH35" i="86"/>
  <c r="CQ36" i="86"/>
  <c r="DM6" i="86"/>
  <c r="DF32" i="86"/>
  <c r="BW15" i="86"/>
  <c r="CZ30" i="86"/>
  <c r="CD44" i="86"/>
  <c r="DK49" i="86"/>
  <c r="CZ40" i="86"/>
  <c r="CP50" i="86"/>
  <c r="CG18" i="85"/>
  <c r="BP11" i="85"/>
  <c r="BW18" i="85"/>
  <c r="BU16" i="85"/>
  <c r="CA19" i="85"/>
  <c r="CI26" i="85"/>
  <c r="CJ10" i="85"/>
  <c r="BN22" i="85"/>
  <c r="BL9" i="85"/>
  <c r="BP6" i="85"/>
  <c r="CX53" i="86"/>
  <c r="CH50" i="86"/>
  <c r="CQ30" i="86"/>
  <c r="DK33" i="86"/>
  <c r="CY25" i="86"/>
  <c r="BZ7" i="86"/>
  <c r="CV23" i="86"/>
  <c r="DH11" i="86"/>
  <c r="CJ16" i="86"/>
  <c r="CS10" i="85"/>
  <c r="BV17" i="85"/>
  <c r="CX7" i="85"/>
  <c r="BS13" i="85"/>
  <c r="BL17" i="85"/>
  <c r="CM13" i="85"/>
  <c r="BR19" i="85"/>
  <c r="DF7" i="86"/>
  <c r="CR36" i="86"/>
  <c r="CS47" i="86"/>
  <c r="DD31" i="86"/>
  <c r="DD46" i="86"/>
  <c r="DE26" i="86"/>
  <c r="CA26" i="86"/>
  <c r="DF26" i="86"/>
  <c r="CA29" i="86"/>
  <c r="BR26" i="85"/>
  <c r="CP20" i="85"/>
  <c r="BS23" i="85"/>
  <c r="BO24" i="85"/>
  <c r="CU22" i="85"/>
  <c r="CC8" i="85"/>
  <c r="BX10" i="85"/>
  <c r="CB40" i="86"/>
  <c r="DG56" i="86"/>
  <c r="CT38" i="86"/>
  <c r="DK52" i="86"/>
  <c r="BY50" i="86"/>
  <c r="BS38" i="86"/>
  <c r="DA45" i="86"/>
  <c r="CR49" i="86"/>
  <c r="CV40" i="86"/>
  <c r="DC31" i="86"/>
  <c r="DF31" i="86"/>
  <c r="DI48" i="86"/>
  <c r="CH44" i="86"/>
  <c r="DL30" i="86"/>
  <c r="DA6" i="86"/>
  <c r="CB55" i="86"/>
  <c r="BX26" i="86"/>
  <c r="AY9" i="84"/>
  <c r="DA8" i="86"/>
  <c r="CD9" i="86"/>
  <c r="BY51" i="86"/>
  <c r="DG16" i="86"/>
  <c r="DM42" i="86"/>
  <c r="CP53" i="86"/>
  <c r="BV24" i="86"/>
  <c r="DB20" i="86"/>
  <c r="CR16" i="86"/>
  <c r="DC8" i="86"/>
  <c r="BU35" i="86"/>
  <c r="CI33" i="86"/>
  <c r="DD29" i="86"/>
  <c r="CE46" i="86"/>
  <c r="DC41" i="86"/>
  <c r="DD17" i="86"/>
  <c r="DB17" i="86"/>
  <c r="CU39" i="86"/>
  <c r="CG30" i="86"/>
  <c r="CS53" i="86"/>
  <c r="DO30" i="86"/>
  <c r="CQ11" i="86"/>
  <c r="CU45" i="86"/>
  <c r="CH24" i="86"/>
  <c r="CO14" i="86"/>
  <c r="CL6" i="86"/>
  <c r="CJ53" i="86"/>
  <c r="BS8" i="86"/>
  <c r="CE54" i="86"/>
  <c r="BW6" i="86"/>
  <c r="BX10" i="86"/>
  <c r="DE45" i="86"/>
  <c r="CF18" i="86"/>
  <c r="CX32" i="86"/>
  <c r="CS18" i="86"/>
  <c r="DA31" i="86"/>
  <c r="DE28" i="86"/>
  <c r="DG18" i="86"/>
  <c r="CE11" i="86"/>
  <c r="CZ12" i="86"/>
  <c r="CJ41" i="86"/>
  <c r="DM7" i="86"/>
  <c r="BY28" i="86"/>
  <c r="CI18" i="86"/>
  <c r="CQ34" i="86"/>
  <c r="DG51" i="86"/>
  <c r="BY43" i="86"/>
  <c r="CK10" i="86"/>
  <c r="BV44" i="86"/>
  <c r="DC30" i="86"/>
  <c r="DE51" i="86"/>
  <c r="CZ9" i="86"/>
  <c r="DL45" i="86"/>
  <c r="DF45" i="86"/>
  <c r="DC36" i="86"/>
  <c r="DA55" i="86"/>
  <c r="CB6" i="86"/>
  <c r="BT35" i="86"/>
  <c r="BX12" i="86"/>
  <c r="BY12" i="86"/>
  <c r="BY35" i="86"/>
  <c r="CF56" i="86"/>
  <c r="CL27" i="86"/>
  <c r="DI20" i="86"/>
  <c r="CG50" i="86"/>
  <c r="DG23" i="86"/>
  <c r="BS26" i="86"/>
  <c r="CK24" i="86"/>
  <c r="BR7" i="85"/>
  <c r="BU17" i="85"/>
  <c r="CA21" i="85"/>
  <c r="BX7" i="85"/>
  <c r="CU19" i="85"/>
  <c r="BO21" i="85"/>
  <c r="CS19" i="85"/>
  <c r="BZ12" i="85"/>
  <c r="CC18" i="85"/>
  <c r="CV26" i="85"/>
  <c r="BV33" i="86"/>
  <c r="CB29" i="86"/>
  <c r="CP27" i="86"/>
  <c r="CZ6" i="86"/>
  <c r="CD45" i="86"/>
  <c r="CT27" i="86"/>
  <c r="DH25" i="86"/>
  <c r="BZ10" i="86"/>
  <c r="CZ33" i="86"/>
  <c r="BQ17" i="85"/>
  <c r="CR26" i="85"/>
  <c r="BU24" i="85"/>
  <c r="BV16" i="85"/>
  <c r="CQ17" i="85"/>
  <c r="BT12" i="85"/>
  <c r="CK12" i="85"/>
  <c r="CT55" i="86"/>
  <c r="DN29" i="86"/>
  <c r="CV8" i="86"/>
  <c r="CH7" i="86"/>
  <c r="CN15" i="86"/>
  <c r="CW43" i="86"/>
  <c r="BX18" i="86"/>
  <c r="CQ10" i="86"/>
  <c r="DJ7" i="86"/>
  <c r="BS14" i="85"/>
  <c r="CA24" i="85"/>
  <c r="BM8" i="85"/>
  <c r="CA25" i="85"/>
  <c r="BR10" i="85"/>
  <c r="CJ20" i="85"/>
  <c r="CK24" i="85"/>
  <c r="DJ20" i="86"/>
  <c r="DI41" i="86"/>
  <c r="CI48" i="86"/>
  <c r="CA55" i="86"/>
  <c r="CD43" i="86"/>
  <c r="BX55" i="86"/>
  <c r="CU56" i="86"/>
  <c r="DB55" i="86"/>
  <c r="BT36" i="86"/>
  <c r="DK51" i="86"/>
  <c r="CH35" i="86"/>
  <c r="DN45" i="86"/>
  <c r="DJ9" i="86"/>
  <c r="DH13" i="86"/>
  <c r="DL29" i="86"/>
  <c r="CX37" i="86"/>
  <c r="DK29" i="86"/>
  <c r="CS28" i="86"/>
  <c r="BU13" i="86"/>
  <c r="DC25" i="86"/>
  <c r="DI40" i="86"/>
  <c r="CL32" i="86"/>
  <c r="DM23" i="86"/>
  <c r="BY30" i="86"/>
  <c r="BW10" i="86"/>
  <c r="BW19" i="86"/>
  <c r="CO46" i="86"/>
  <c r="DD20" i="86"/>
  <c r="DO31" i="86"/>
  <c r="DJ45" i="86"/>
  <c r="CC20" i="86"/>
  <c r="DH16" i="86"/>
  <c r="CJ38" i="86"/>
  <c r="DC17" i="86"/>
  <c r="DG14" i="86"/>
  <c r="DE50" i="86"/>
  <c r="CM11" i="86"/>
  <c r="DE22" i="86"/>
  <c r="CA41" i="86"/>
  <c r="DF19" i="86"/>
  <c r="BX38" i="86"/>
  <c r="CT33" i="86"/>
  <c r="BT28" i="86"/>
  <c r="CX35" i="86"/>
  <c r="CN39" i="86"/>
  <c r="CR21" i="86"/>
  <c r="DE30" i="86"/>
  <c r="DK25" i="86"/>
  <c r="CL43" i="86"/>
  <c r="CY10" i="86"/>
  <c r="BT34" i="86"/>
  <c r="CT23" i="86"/>
  <c r="BS28" i="86"/>
  <c r="CL33" i="86"/>
  <c r="DD9" i="86"/>
  <c r="CF9" i="86"/>
  <c r="CR11" i="86"/>
  <c r="CL30" i="86"/>
  <c r="DJ41" i="86"/>
  <c r="DB15" i="86"/>
  <c r="CS24" i="86"/>
  <c r="BV25" i="86"/>
  <c r="CJ42" i="86"/>
  <c r="CL8" i="86"/>
  <c r="DN9" i="86"/>
  <c r="BT29" i="86"/>
  <c r="DF44" i="86"/>
  <c r="CH20" i="86"/>
  <c r="CS35" i="86"/>
  <c r="DA12" i="86"/>
  <c r="BT20" i="86"/>
  <c r="BL5" i="85"/>
  <c r="DI34" i="86"/>
  <c r="BU46" i="86"/>
  <c r="BU19" i="86"/>
  <c r="CC46" i="86"/>
  <c r="CY38" i="86"/>
  <c r="DB35" i="86"/>
  <c r="CW31" i="86"/>
  <c r="BS46" i="86"/>
  <c r="CF14" i="86"/>
  <c r="DN17" i="86"/>
  <c r="CL54" i="86"/>
  <c r="CP12" i="86"/>
  <c r="CZ36" i="86"/>
  <c r="DN34" i="86"/>
  <c r="CQ7" i="85"/>
  <c r="BT7" i="85"/>
  <c r="BX20" i="85"/>
  <c r="BU21" i="85"/>
  <c r="BT15" i="85"/>
  <c r="CB16" i="85"/>
  <c r="CB6" i="85"/>
  <c r="BW22" i="85"/>
  <c r="CM24" i="85"/>
  <c r="CB7" i="85"/>
  <c r="DO50" i="86"/>
  <c r="DC26" i="86"/>
  <c r="CM17" i="86"/>
  <c r="CW10" i="86"/>
  <c r="DM9" i="86"/>
  <c r="CH12" i="86"/>
  <c r="BS7" i="86"/>
  <c r="CK7" i="86"/>
  <c r="CE9" i="86"/>
  <c r="CD17" i="85"/>
  <c r="CD26" i="85"/>
  <c r="BP17" i="85"/>
  <c r="CL20" i="85"/>
  <c r="CU26" i="85"/>
  <c r="BW8" i="85"/>
  <c r="CO9" i="85"/>
  <c r="CV9" i="86"/>
  <c r="CO43" i="86"/>
  <c r="DC32" i="86"/>
  <c r="CW29" i="86"/>
  <c r="CP35" i="86"/>
  <c r="CN20" i="86"/>
  <c r="DN15" i="86"/>
  <c r="DA15" i="86"/>
  <c r="CD19" i="86"/>
  <c r="BU25" i="85"/>
  <c r="CE22" i="85"/>
  <c r="BM10" i="85"/>
  <c r="BP14" i="85"/>
  <c r="CR19" i="85"/>
  <c r="CM23" i="85"/>
  <c r="BZ14" i="85"/>
  <c r="CN48" i="86"/>
  <c r="CR47" i="86"/>
  <c r="CK48" i="86"/>
  <c r="BS48" i="86"/>
  <c r="DE44" i="86"/>
  <c r="CM56" i="86"/>
  <c r="BY41" i="86"/>
  <c r="BV55" i="86"/>
  <c r="CG39" i="86"/>
  <c r="CP23" i="86"/>
  <c r="CC13" i="86"/>
  <c r="CE45" i="86"/>
  <c r="CJ27" i="86"/>
  <c r="CE13" i="86"/>
  <c r="CG33" i="86"/>
  <c r="CQ8" i="86"/>
  <c r="BS24" i="86"/>
  <c r="CN31" i="86"/>
  <c r="CI41" i="86"/>
  <c r="CR50" i="86"/>
  <c r="DH31" i="86"/>
  <c r="CD11" i="86"/>
  <c r="CP24" i="86"/>
  <c r="BS23" i="86"/>
  <c r="CE22" i="86"/>
  <c r="BX44" i="86"/>
  <c r="CA40" i="86"/>
  <c r="CC17" i="86"/>
  <c r="CQ15" i="86"/>
  <c r="DB29" i="86"/>
  <c r="CH9" i="86"/>
  <c r="BX40" i="86"/>
  <c r="CG47" i="86"/>
  <c r="CW7" i="86"/>
  <c r="CI21" i="86"/>
  <c r="DH17" i="86"/>
  <c r="CO16" i="86"/>
  <c r="DL41" i="86"/>
  <c r="CV32" i="86"/>
  <c r="BS25" i="86"/>
  <c r="BT9" i="84"/>
  <c r="CA52" i="86"/>
  <c r="CD16" i="86"/>
  <c r="CD28" i="86"/>
  <c r="DG42" i="86"/>
  <c r="CI37" i="86"/>
  <c r="DD15" i="86"/>
  <c r="CE28" i="86"/>
  <c r="CZ21" i="86"/>
  <c r="BT42" i="86"/>
  <c r="CI44" i="86"/>
  <c r="CE18" i="86"/>
  <c r="BH9" i="84"/>
  <c r="CT19" i="86"/>
  <c r="DG27" i="86"/>
  <c r="CS56" i="86"/>
  <c r="CN14" i="86"/>
  <c r="CQ29" i="86"/>
  <c r="DI27" i="86"/>
  <c r="DF11" i="86"/>
  <c r="CS10" i="86"/>
  <c r="DO37" i="86"/>
  <c r="CG25" i="86"/>
  <c r="CH43" i="86"/>
  <c r="CC27" i="86"/>
  <c r="CP20" i="86"/>
  <c r="CB51" i="86"/>
  <c r="DG44" i="86"/>
  <c r="CC30" i="86"/>
  <c r="CD23" i="86"/>
  <c r="DL16" i="86"/>
  <c r="DJ17" i="86"/>
  <c r="CG23" i="86"/>
  <c r="DM35" i="86"/>
  <c r="CX15" i="86"/>
  <c r="BX9" i="86"/>
  <c r="DG39" i="86"/>
  <c r="BW25" i="86"/>
  <c r="CG27" i="86"/>
  <c r="DF15" i="86"/>
  <c r="DJ53" i="86"/>
  <c r="CL52" i="86"/>
  <c r="CE49" i="86"/>
  <c r="DC45" i="86"/>
  <c r="CC32" i="86"/>
  <c r="CL22" i="86"/>
  <c r="CX12" i="85"/>
  <c r="CO13" i="85"/>
  <c r="CE18" i="85"/>
  <c r="CD12" i="85"/>
  <c r="CR15" i="85"/>
  <c r="CG17" i="85"/>
  <c r="BO23" i="85"/>
  <c r="CL6" i="85"/>
  <c r="CI7" i="85"/>
  <c r="BQ23" i="85"/>
  <c r="CM14" i="86"/>
  <c r="CE50" i="86"/>
  <c r="CM9" i="86"/>
  <c r="DO40" i="86"/>
  <c r="CL13" i="86"/>
  <c r="CJ19" i="86"/>
  <c r="CM16" i="86"/>
  <c r="CU32" i="86"/>
  <c r="CE33" i="86"/>
  <c r="CG6" i="85"/>
  <c r="CV10" i="85"/>
  <c r="BV11" i="85"/>
  <c r="BO22" i="85"/>
  <c r="BV25" i="85"/>
  <c r="CP17" i="85"/>
  <c r="CE15" i="85"/>
  <c r="CM26" i="86"/>
  <c r="CO7" i="86"/>
  <c r="CU33" i="86"/>
  <c r="BT10" i="86"/>
  <c r="CA17" i="86"/>
  <c r="BZ11" i="86"/>
  <c r="DK11" i="86"/>
  <c r="DM31" i="86"/>
  <c r="CB43" i="86"/>
  <c r="CF24" i="85"/>
  <c r="CT22" i="85"/>
  <c r="CV23" i="85"/>
  <c r="BD6" i="23"/>
  <c r="CN11" i="85"/>
  <c r="CB13" i="85"/>
  <c r="CT7" i="85"/>
  <c r="CY15" i="86"/>
  <c r="DK55" i="86"/>
  <c r="BX47" i="86"/>
  <c r="CX49" i="86"/>
  <c r="DI46" i="86"/>
  <c r="DC43" i="86"/>
  <c r="DD42" i="86"/>
  <c r="CT47" i="86"/>
  <c r="CZ43" i="86"/>
  <c r="DF43" i="86"/>
  <c r="BZ24" i="86"/>
  <c r="CP34" i="86"/>
  <c r="BZ17" i="86"/>
  <c r="CL31" i="86"/>
  <c r="CO18" i="86"/>
  <c r="CN9" i="86"/>
  <c r="CT26" i="86"/>
  <c r="CD26" i="86"/>
  <c r="CU44" i="86"/>
  <c r="CP31" i="86"/>
  <c r="CS55" i="86"/>
  <c r="CV43" i="86"/>
  <c r="CJ36" i="86"/>
  <c r="CY13" i="86"/>
  <c r="BU39" i="86"/>
  <c r="CB8" i="86"/>
  <c r="DJ44" i="86"/>
  <c r="DB23" i="86"/>
  <c r="CT15" i="86"/>
  <c r="DL13" i="86"/>
  <c r="CU24" i="86"/>
  <c r="DH23" i="86"/>
  <c r="CS34" i="86"/>
  <c r="CE42" i="86"/>
  <c r="CI7" i="86"/>
  <c r="CX56" i="86"/>
  <c r="DM36" i="86"/>
  <c r="DK43" i="86"/>
  <c r="CF6" i="86"/>
  <c r="DB7" i="86"/>
  <c r="CB10" i="86"/>
  <c r="CD37" i="86"/>
  <c r="CT18" i="86"/>
  <c r="DF22" i="86"/>
  <c r="BV54" i="86"/>
  <c r="CQ38" i="86"/>
  <c r="CC9" i="86"/>
  <c r="CA38" i="86"/>
  <c r="CC34" i="86"/>
  <c r="CD30" i="86"/>
  <c r="CR51" i="86"/>
  <c r="DB27" i="86"/>
  <c r="BV52" i="86"/>
  <c r="CI19" i="86"/>
  <c r="CY11" i="86"/>
  <c r="CV20" i="86"/>
  <c r="BW44" i="86"/>
  <c r="BT27" i="86"/>
  <c r="BU8" i="86"/>
  <c r="CN35" i="86"/>
  <c r="BS52" i="86"/>
  <c r="BZ15" i="86"/>
  <c r="CX27" i="86"/>
  <c r="CP37" i="86"/>
  <c r="CD22" i="86"/>
  <c r="CB33" i="86"/>
  <c r="DI36" i="86"/>
  <c r="DM13" i="86"/>
  <c r="DI35" i="86"/>
  <c r="CC11" i="86"/>
  <c r="CK40" i="86"/>
  <c r="CZ41" i="86"/>
  <c r="CI6" i="86"/>
  <c r="DE38" i="86"/>
  <c r="CI14" i="86"/>
  <c r="CE32" i="86"/>
  <c r="BX28" i="86"/>
  <c r="BY16" i="86"/>
  <c r="CP32" i="86"/>
  <c r="CJ56" i="86"/>
  <c r="DA19" i="86"/>
  <c r="CY40" i="86"/>
  <c r="BV18" i="86"/>
  <c r="DH18" i="86"/>
  <c r="BY17" i="86"/>
  <c r="DI7" i="86"/>
  <c r="BR23" i="85"/>
  <c r="CG16" i="85"/>
  <c r="CE25" i="85"/>
  <c r="CB18" i="85"/>
  <c r="BQ16" i="85"/>
  <c r="CN20" i="85"/>
  <c r="CI6" i="85"/>
  <c r="CM18" i="85"/>
  <c r="CD21" i="85"/>
  <c r="CV21" i="85"/>
  <c r="DM32" i="86"/>
  <c r="CV28" i="86"/>
  <c r="DJ26" i="86"/>
  <c r="CV22" i="86"/>
  <c r="DA27" i="86"/>
  <c r="DN26" i="86"/>
  <c r="CE25" i="86"/>
  <c r="BV16" i="86"/>
  <c r="DL20" i="86"/>
  <c r="BV22" i="85"/>
  <c r="BP13" i="85"/>
  <c r="CF19" i="85"/>
  <c r="AR6" i="23"/>
  <c r="BY25" i="85"/>
  <c r="CN14" i="85"/>
  <c r="BR8" i="85"/>
  <c r="BT16" i="86"/>
  <c r="CR23" i="86"/>
  <c r="CO21" i="86"/>
  <c r="CG16" i="86"/>
  <c r="CC31" i="86"/>
  <c r="DL7" i="86"/>
  <c r="CJ12" i="86"/>
  <c r="CR40" i="86"/>
  <c r="CV26" i="86"/>
  <c r="BQ6" i="85"/>
  <c r="CC17" i="85"/>
  <c r="BL24" i="85"/>
  <c r="CX25" i="85"/>
  <c r="BS22" i="85"/>
  <c r="AU6" i="23"/>
  <c r="BM6" i="85"/>
  <c r="BZ38" i="86"/>
  <c r="CK51" i="86"/>
  <c r="CJ52" i="86"/>
  <c r="DN54" i="86"/>
  <c r="DI22" i="86"/>
  <c r="CW51" i="86"/>
  <c r="DM56" i="86"/>
  <c r="BZ34" i="86"/>
  <c r="CO56" i="86"/>
  <c r="DF36" i="86"/>
  <c r="CP49" i="86"/>
  <c r="DI55" i="86"/>
  <c r="CS45" i="86"/>
  <c r="DE31" i="86"/>
  <c r="DL26" i="86"/>
  <c r="CK54" i="86"/>
  <c r="DI28" i="86"/>
  <c r="DL35" i="86"/>
  <c r="DK27" i="86"/>
  <c r="CF34" i="86"/>
  <c r="BW56" i="86"/>
  <c r="BS51" i="86"/>
  <c r="CM35" i="86"/>
  <c r="CX51" i="86"/>
  <c r="CQ22" i="86"/>
  <c r="CI12" i="86"/>
  <c r="DO22" i="86"/>
  <c r="DI18" i="86"/>
  <c r="CO31" i="86"/>
  <c r="BT39" i="86"/>
  <c r="DE15" i="86"/>
  <c r="BZ14" i="86"/>
  <c r="DG15" i="86"/>
  <c r="DO34" i="86"/>
  <c r="DN8" i="86"/>
  <c r="CW46" i="86"/>
  <c r="CD24" i="86"/>
  <c r="DI39" i="86"/>
  <c r="CM38" i="86"/>
  <c r="DA36" i="86"/>
  <c r="DJ49" i="86"/>
  <c r="CS6" i="86"/>
  <c r="DO27" i="86"/>
  <c r="CQ7" i="86"/>
  <c r="CX33" i="86"/>
  <c r="CR10" i="86"/>
  <c r="DO29" i="86"/>
  <c r="DN41" i="86"/>
  <c r="DB31" i="86"/>
  <c r="CS40" i="86"/>
  <c r="DA39" i="86"/>
  <c r="CO40" i="86"/>
  <c r="DH48" i="86"/>
  <c r="CP29" i="86"/>
  <c r="CO36" i="86"/>
  <c r="DI23" i="86"/>
  <c r="DE20" i="86"/>
  <c r="BU16" i="86"/>
  <c r="CO42" i="86"/>
  <c r="DG21" i="86"/>
  <c r="CU28" i="86"/>
  <c r="DG26" i="86"/>
  <c r="CG7" i="86"/>
  <c r="CV18" i="86"/>
  <c r="CK20" i="86"/>
  <c r="CY18" i="86"/>
  <c r="CH27" i="86"/>
  <c r="DN30" i="86"/>
  <c r="CN53" i="86"/>
  <c r="CR53" i="86"/>
  <c r="CJ8" i="86"/>
  <c r="CQ17" i="86"/>
  <c r="CS38" i="86"/>
  <c r="BV31" i="86"/>
  <c r="CP30" i="86"/>
  <c r="CE24" i="86"/>
  <c r="CX18" i="86"/>
  <c r="DK6" i="86"/>
  <c r="CI10" i="86"/>
  <c r="CC22" i="86"/>
  <c r="CQ16" i="86"/>
  <c r="BZ52" i="86"/>
  <c r="DA20" i="86"/>
  <c r="BV45" i="86"/>
  <c r="DH33" i="86"/>
  <c r="BT6" i="86"/>
  <c r="CX8" i="85"/>
  <c r="CK18" i="85"/>
  <c r="BY22" i="85"/>
  <c r="CW20" i="85"/>
  <c r="BX14" i="85"/>
  <c r="CH14" i="85"/>
  <c r="BL23" i="85"/>
  <c r="CV25" i="85"/>
  <c r="CH6" i="85"/>
  <c r="DJ40" i="86"/>
  <c r="DL32" i="86"/>
  <c r="BV35" i="86"/>
  <c r="CO38" i="86"/>
  <c r="DG13" i="86"/>
  <c r="DC38" i="86"/>
  <c r="CN33" i="86"/>
  <c r="BZ26" i="86"/>
  <c r="DE34" i="86"/>
  <c r="CI15" i="85"/>
  <c r="CT21" i="85"/>
  <c r="BN14" i="85"/>
  <c r="BN7" i="85"/>
  <c r="CX10" i="85"/>
  <c r="CE23" i="85"/>
  <c r="CC14" i="85"/>
  <c r="DO25" i="86"/>
  <c r="CW23" i="86"/>
  <c r="DN14" i="86"/>
  <c r="CC28" i="86"/>
  <c r="CZ37" i="86"/>
  <c r="DM26" i="86"/>
  <c r="DM24" i="86"/>
  <c r="DL6" i="86"/>
  <c r="DJ8" i="86"/>
  <c r="CH16" i="85"/>
  <c r="CW13" i="85"/>
  <c r="CS14" i="85"/>
  <c r="BN19" i="85"/>
  <c r="BT24" i="85"/>
  <c r="CE13" i="85"/>
  <c r="CP22" i="85"/>
  <c r="CF16" i="86"/>
  <c r="CC25" i="86"/>
  <c r="DK53" i="86"/>
  <c r="DA46" i="86"/>
  <c r="CG48" i="86"/>
  <c r="DL53" i="86"/>
  <c r="CU34" i="86"/>
  <c r="DJ38" i="86"/>
  <c r="DG33" i="86"/>
  <c r="BY45" i="86"/>
  <c r="CC24" i="86"/>
  <c r="DD14" i="86"/>
  <c r="BW33" i="86"/>
  <c r="BZ21" i="86"/>
  <c r="DN28" i="86"/>
  <c r="CM53" i="86"/>
  <c r="DC33" i="86"/>
  <c r="DO16" i="86"/>
  <c r="CA13" i="86"/>
  <c r="CW25" i="86"/>
  <c r="DH7" i="86"/>
  <c r="CL36" i="86"/>
  <c r="CR18" i="86"/>
  <c r="DF16" i="86"/>
  <c r="DJ25" i="86"/>
  <c r="BV27" i="86"/>
  <c r="CZ13" i="86"/>
  <c r="CV39" i="86"/>
  <c r="CP13" i="86"/>
  <c r="CW13" i="86"/>
  <c r="CP11" i="86"/>
  <c r="BX37" i="86"/>
  <c r="CH42" i="86"/>
  <c r="BU28" i="86"/>
  <c r="DO18" i="86"/>
  <c r="BU21" i="86"/>
  <c r="CP48" i="86"/>
  <c r="CT31" i="86"/>
  <c r="DF34" i="86"/>
  <c r="CB54" i="86"/>
  <c r="BS45" i="86"/>
  <c r="CT30" i="86"/>
  <c r="CY43" i="86"/>
  <c r="CU46" i="86"/>
  <c r="CF17" i="86"/>
  <c r="CJ37" i="86"/>
  <c r="BY26" i="86"/>
  <c r="CS27" i="86"/>
  <c r="CP42" i="86"/>
  <c r="CI38" i="86"/>
  <c r="DK18" i="86"/>
  <c r="DA53" i="86"/>
  <c r="BT56" i="86"/>
  <c r="CC42" i="86"/>
  <c r="CN23" i="86"/>
  <c r="CI28" i="86"/>
  <c r="DF35" i="86"/>
  <c r="BW36" i="86"/>
  <c r="CW16" i="86"/>
  <c r="CL37" i="86"/>
  <c r="DF29" i="86"/>
  <c r="DB40" i="86"/>
  <c r="BS19" i="86"/>
  <c r="DC40" i="86"/>
  <c r="BW38" i="86"/>
  <c r="DO23" i="86"/>
  <c r="BT40" i="86"/>
  <c r="CK19" i="86"/>
  <c r="BW17" i="86"/>
  <c r="BY6" i="86"/>
  <c r="BV10" i="86"/>
  <c r="CE12" i="86"/>
  <c r="CG34" i="86"/>
  <c r="CJ15" i="86"/>
  <c r="CW12" i="86"/>
  <c r="DK38" i="86"/>
  <c r="DD24" i="86"/>
  <c r="CQ14" i="86"/>
  <c r="CU25" i="86"/>
  <c r="BW14" i="86"/>
  <c r="CT53" i="86"/>
  <c r="CO25" i="86"/>
  <c r="CW47" i="86"/>
  <c r="CI45" i="86"/>
  <c r="CW24" i="86"/>
  <c r="CL25" i="86"/>
  <c r="CO16" i="85"/>
  <c r="BX16" i="85"/>
  <c r="CM19" i="85"/>
  <c r="CJ18" i="85"/>
  <c r="CQ16" i="85"/>
  <c r="BM24" i="85"/>
  <c r="CD15" i="85"/>
  <c r="BU12" i="85"/>
  <c r="CW9" i="85"/>
  <c r="DH24" i="86"/>
  <c r="BY55" i="86"/>
  <c r="DG11" i="86"/>
  <c r="DO10" i="86"/>
  <c r="DM44" i="86"/>
  <c r="DM46" i="86"/>
  <c r="BW20" i="86"/>
  <c r="CU8" i="86"/>
  <c r="CY20" i="86"/>
  <c r="BZ22" i="85"/>
  <c r="BZ24" i="85"/>
  <c r="CC9" i="85"/>
  <c r="CF9" i="85"/>
  <c r="CO7" i="85"/>
  <c r="CP16" i="85"/>
  <c r="CG8" i="85"/>
  <c r="DA9" i="86"/>
  <c r="DG19" i="86"/>
  <c r="DG41" i="86"/>
  <c r="BX15" i="86"/>
  <c r="CZ8" i="86"/>
  <c r="BZ33" i="86"/>
  <c r="CY12" i="86"/>
  <c r="DI29" i="86"/>
  <c r="DF6" i="86"/>
  <c r="BN24" i="85"/>
  <c r="CW7" i="85"/>
  <c r="CI19" i="85"/>
  <c r="CA10" i="85"/>
  <c r="CS7" i="85"/>
  <c r="BM19" i="85"/>
  <c r="CC22" i="85"/>
  <c r="CV7" i="86"/>
  <c r="CW22" i="86"/>
  <c r="CO54" i="86"/>
  <c r="CY48" i="86"/>
  <c r="CQ46" i="86"/>
  <c r="CU51" i="86"/>
  <c r="DL52" i="86"/>
  <c r="CN38" i="86"/>
  <c r="DH40" i="86"/>
  <c r="DB47" i="86"/>
  <c r="BZ30" i="86"/>
  <c r="CR25" i="86"/>
  <c r="CH22" i="86"/>
  <c r="DB32" i="86"/>
  <c r="BY15" i="86"/>
  <c r="BZ9" i="86"/>
  <c r="DK23" i="86"/>
  <c r="CV10" i="86"/>
  <c r="DG37" i="86"/>
  <c r="CR9" i="86"/>
  <c r="DA10" i="86"/>
  <c r="DB13" i="86"/>
  <c r="CI16" i="86"/>
  <c r="BS55" i="86"/>
  <c r="DO7" i="86"/>
  <c r="DH43" i="86"/>
  <c r="BZ18" i="86"/>
  <c r="BS41" i="86"/>
  <c r="BU37" i="86"/>
  <c r="DH26" i="86"/>
  <c r="BX36" i="86"/>
  <c r="BS15" i="86"/>
  <c r="DC10" i="86"/>
  <c r="CB30" i="86"/>
  <c r="CF29" i="86"/>
  <c r="CM37" i="86"/>
  <c r="DI15" i="86"/>
  <c r="CO6" i="86"/>
  <c r="CT40" i="86"/>
  <c r="CB31" i="86"/>
  <c r="DF13" i="86"/>
  <c r="CX41" i="86"/>
  <c r="CJ32" i="86"/>
  <c r="DI19" i="86"/>
  <c r="DO17" i="86"/>
  <c r="CA22" i="86"/>
  <c r="CT10" i="86"/>
  <c r="BQ12" i="85"/>
  <c r="CY42" i="86"/>
  <c r="CZ11" i="86"/>
  <c r="CS39" i="86"/>
  <c r="BS33" i="86"/>
  <c r="CX45" i="86"/>
  <c r="CH39" i="86"/>
  <c r="DA30" i="86"/>
  <c r="CE27" i="86"/>
  <c r="DC7" i="86"/>
  <c r="BV7" i="86"/>
  <c r="CF11" i="86"/>
  <c r="CT12" i="86"/>
  <c r="DG38" i="86"/>
  <c r="CK50" i="86"/>
  <c r="DO19" i="86"/>
  <c r="CF54" i="86"/>
  <c r="BZ48" i="86"/>
  <c r="DH36" i="86"/>
  <c r="CN28" i="86"/>
  <c r="CR33" i="86"/>
  <c r="CM31" i="86"/>
  <c r="DK16" i="86"/>
  <c r="CX20" i="86"/>
  <c r="DD45" i="86"/>
  <c r="CV52" i="86"/>
  <c r="DE37" i="86"/>
  <c r="CA14" i="86"/>
  <c r="DA32" i="86"/>
  <c r="CJ39" i="86"/>
  <c r="DB26" i="86"/>
  <c r="CH18" i="86"/>
  <c r="CK17" i="86"/>
  <c r="BS40" i="86"/>
  <c r="DL51" i="86"/>
  <c r="BW16" i="86"/>
  <c r="CV33" i="86"/>
  <c r="DN31" i="86"/>
  <c r="BY46" i="86"/>
  <c r="BS7" i="85"/>
  <c r="AQ6" i="23"/>
  <c r="AO6" i="23"/>
  <c r="BY24" i="85"/>
  <c r="BN13" i="85"/>
  <c r="CR6" i="85"/>
  <c r="CV18" i="85"/>
  <c r="CH11" i="85"/>
  <c r="BO11" i="85"/>
  <c r="BX23" i="85"/>
  <c r="CS37" i="86"/>
  <c r="CQ32" i="86"/>
  <c r="CG29" i="86"/>
  <c r="CU27" i="86"/>
  <c r="CN11" i="86"/>
  <c r="CP25" i="86"/>
  <c r="CY27" i="86"/>
  <c r="DM25" i="86"/>
  <c r="DF9" i="86"/>
  <c r="CR14" i="85"/>
  <c r="CU7" i="85"/>
  <c r="CR8" i="85"/>
  <c r="CB26" i="85"/>
  <c r="CW18" i="85"/>
  <c r="CA12" i="85"/>
  <c r="CM9" i="85"/>
  <c r="DG40" i="86"/>
  <c r="CA7" i="86"/>
  <c r="DB9" i="86"/>
  <c r="DJ42" i="86"/>
  <c r="CC14" i="86"/>
  <c r="BU36" i="86"/>
  <c r="CE16" i="86"/>
  <c r="CB26" i="86"/>
  <c r="CA12" i="86"/>
  <c r="CX13" i="85"/>
  <c r="CR9" i="85"/>
  <c r="BO25" i="85"/>
  <c r="BY11" i="85"/>
  <c r="CF12" i="85"/>
  <c r="CJ15" i="85"/>
  <c r="CS9" i="85"/>
  <c r="CH31" i="86"/>
  <c r="DJ46" i="86"/>
  <c r="CX44" i="86"/>
  <c r="BT51" i="86"/>
  <c r="BU41" i="86"/>
  <c r="DO15" i="86"/>
  <c r="CH55" i="86"/>
  <c r="CL55" i="86"/>
  <c r="DN55" i="86"/>
  <c r="DI53" i="86"/>
  <c r="CQ37" i="86"/>
  <c r="DL34" i="86"/>
  <c r="DI25" i="86"/>
  <c r="CX47" i="86"/>
  <c r="BX41" i="86"/>
  <c r="CW54" i="86"/>
  <c r="DI47" i="86"/>
  <c r="DL19" i="86"/>
  <c r="CX28" i="86"/>
  <c r="DD8" i="86"/>
  <c r="CB36" i="86"/>
  <c r="DI13" i="86"/>
  <c r="DA16" i="86"/>
  <c r="DO49" i="86"/>
  <c r="DJ22" i="86"/>
  <c r="CJ49" i="86"/>
  <c r="DK22" i="86"/>
  <c r="CF32" i="86"/>
  <c r="CF21" i="86"/>
  <c r="DF28" i="86"/>
  <c r="DK44" i="86"/>
  <c r="BT37" i="86"/>
  <c r="CG35" i="86"/>
  <c r="CS17" i="86"/>
  <c r="BZ12" i="86"/>
  <c r="CU13" i="86"/>
  <c r="CI50" i="86"/>
  <c r="CJ22" i="86"/>
  <c r="BX54" i="86"/>
  <c r="CS21" i="86"/>
  <c r="CA44" i="86"/>
  <c r="DN12" i="86"/>
  <c r="CN30" i="86"/>
  <c r="CV24" i="86"/>
  <c r="CF26" i="86"/>
  <c r="CZ27" i="86"/>
  <c r="DK8" i="86"/>
  <c r="CF13" i="86"/>
  <c r="DJ30" i="86"/>
  <c r="CI20" i="86"/>
  <c r="DD35" i="86"/>
  <c r="CJ21" i="86"/>
  <c r="CY23" i="86"/>
  <c r="BY9" i="86"/>
  <c r="BW9" i="86"/>
  <c r="CR14" i="86"/>
  <c r="DG25" i="86"/>
  <c r="CU24" i="85"/>
  <c r="BZ8" i="85"/>
  <c r="DI37" i="86"/>
  <c r="BP12" i="85"/>
  <c r="DF38" i="86"/>
  <c r="DK7" i="86"/>
  <c r="CP15" i="86"/>
  <c r="DJ28" i="86"/>
  <c r="CB9" i="86"/>
  <c r="BW7" i="86"/>
  <c r="DB51" i="86"/>
  <c r="CP19" i="86"/>
  <c r="CB34" i="86"/>
  <c r="CW27" i="86"/>
  <c r="DG8" i="86"/>
  <c r="CB7" i="86"/>
  <c r="CJ9" i="86"/>
  <c r="DI12" i="86"/>
  <c r="CX29" i="86"/>
  <c r="CN16" i="86"/>
  <c r="DE17" i="86"/>
  <c r="DO14" i="86"/>
  <c r="CV35" i="86"/>
  <c r="BS16" i="86"/>
  <c r="CV15" i="86"/>
  <c r="DM30" i="86"/>
  <c r="BU12" i="86"/>
  <c r="DB33" i="86"/>
  <c r="BY32" i="86"/>
  <c r="CA15" i="85"/>
  <c r="CR23" i="85"/>
  <c r="CL21" i="85"/>
  <c r="BS11" i="85"/>
  <c r="BQ26" i="85"/>
  <c r="CE12" i="85"/>
  <c r="CU17" i="85"/>
  <c r="CC21" i="85"/>
  <c r="CQ24" i="85"/>
  <c r="BL14" i="85"/>
  <c r="BW45" i="86"/>
  <c r="DM10" i="86"/>
  <c r="CE21" i="86"/>
  <c r="DK10" i="86"/>
  <c r="DA26" i="86"/>
  <c r="DE18" i="86"/>
  <c r="DH9" i="86"/>
  <c r="BV34" i="86"/>
  <c r="DJ10" i="86"/>
  <c r="CT18" i="85"/>
  <c r="CE9" i="85"/>
  <c r="BM20" i="85"/>
  <c r="BV15" i="85"/>
  <c r="BU18" i="85"/>
  <c r="BM18" i="85"/>
  <c r="CD20" i="85"/>
  <c r="DN48" i="86"/>
  <c r="CL29" i="86"/>
  <c r="BZ13" i="86"/>
  <c r="DC13" i="86"/>
  <c r="CT6" i="86"/>
  <c r="CE19" i="86"/>
  <c r="CF22" i="86"/>
  <c r="CZ7" i="86"/>
  <c r="DF8" i="86"/>
  <c r="CT25" i="85"/>
  <c r="BZ23" i="85"/>
  <c r="CJ14" i="85"/>
  <c r="CU6" i="85"/>
  <c r="BT10" i="85"/>
  <c r="BN18" i="85"/>
  <c r="CP13" i="85"/>
  <c r="CZ48" i="86"/>
  <c r="CJ34" i="86"/>
  <c r="BV22" i="86"/>
  <c r="CN55" i="86"/>
  <c r="CM33" i="86"/>
  <c r="BX51" i="86"/>
  <c r="BT24" i="86"/>
  <c r="CQ6" i="86"/>
  <c r="CU16" i="86"/>
  <c r="CZ38" i="86"/>
  <c r="CZ29" i="86"/>
  <c r="CD34" i="86"/>
  <c r="CK43" i="86"/>
  <c r="BW27" i="86"/>
  <c r="CW8" i="86"/>
  <c r="DB54" i="86"/>
  <c r="DN22" i="86"/>
  <c r="DB36" i="86"/>
  <c r="DC20" i="86"/>
  <c r="CG43" i="86"/>
  <c r="CE17" i="86"/>
  <c r="BY12" i="85"/>
  <c r="CN9" i="85"/>
  <c r="CD24" i="85"/>
  <c r="CH10" i="86"/>
  <c r="DE11" i="86"/>
  <c r="CO11" i="85"/>
  <c r="CK10" i="85"/>
  <c r="CS29" i="86"/>
  <c r="CF31" i="86"/>
  <c r="CA11" i="85"/>
  <c r="CW16" i="85"/>
  <c r="CI32" i="86"/>
  <c r="CR29" i="86"/>
  <c r="CK35" i="86"/>
  <c r="DM22" i="86"/>
  <c r="BY21" i="86"/>
  <c r="DF17" i="86"/>
  <c r="CG12" i="86"/>
  <c r="DJ29" i="86"/>
  <c r="CC10" i="85"/>
  <c r="CD25" i="85"/>
  <c r="CU9" i="85"/>
  <c r="CQ15" i="85"/>
  <c r="BT25" i="85"/>
  <c r="CD13" i="85"/>
  <c r="CC6" i="85"/>
  <c r="BP15" i="85"/>
  <c r="BV10" i="85"/>
  <c r="CN7" i="85"/>
  <c r="CU18" i="85"/>
  <c r="CN15" i="85"/>
  <c r="CX18" i="85"/>
  <c r="BM15" i="85"/>
  <c r="CO15" i="85"/>
  <c r="CM21" i="85"/>
  <c r="CO25" i="85"/>
  <c r="BX15" i="85"/>
  <c r="BZ17" i="85"/>
  <c r="CM6" i="85"/>
  <c r="CN26" i="85"/>
  <c r="CT17" i="85"/>
  <c r="BU13" i="85"/>
  <c r="BN16" i="85"/>
  <c r="BW13" i="85"/>
  <c r="BT11" i="85"/>
  <c r="CT23" i="85"/>
  <c r="CS20" i="85"/>
  <c r="CL12" i="85"/>
  <c r="CA7" i="85"/>
  <c r="CF48" i="86"/>
  <c r="CH52" i="86"/>
  <c r="DA24" i="86"/>
  <c r="DO6" i="86"/>
  <c r="CS31" i="86"/>
  <c r="CO19" i="86"/>
  <c r="CH37" i="86"/>
  <c r="CK6" i="86"/>
  <c r="CY41" i="86"/>
  <c r="BZ42" i="86"/>
  <c r="AY6" i="23"/>
  <c r="CO22" i="86"/>
  <c r="CY29" i="86"/>
  <c r="CL9" i="86"/>
  <c r="CQ20" i="85"/>
  <c r="DF37" i="86"/>
  <c r="CO23" i="86"/>
  <c r="BZ13" i="85"/>
  <c r="BL11" i="85"/>
  <c r="CH17" i="85"/>
  <c r="BR24" i="85"/>
  <c r="BX12" i="85"/>
  <c r="CR13" i="85"/>
  <c r="CH23" i="85"/>
  <c r="CC15" i="85"/>
  <c r="CA9" i="85"/>
  <c r="CS16" i="85"/>
  <c r="CW19" i="85"/>
  <c r="DG35" i="86"/>
  <c r="CI47" i="86"/>
  <c r="CS36" i="86"/>
  <c r="CO9" i="86"/>
  <c r="CH38" i="86"/>
  <c r="CY50" i="86"/>
  <c r="CZ44" i="86"/>
  <c r="CM13" i="86"/>
  <c r="CD46" i="86"/>
  <c r="BY52" i="86"/>
  <c r="DK17" i="86"/>
  <c r="CP51" i="86"/>
  <c r="CM30" i="86"/>
  <c r="BZ8" i="86"/>
  <c r="CN27" i="86"/>
  <c r="CN10" i="86"/>
  <c r="CI39" i="86"/>
  <c r="CQ19" i="85"/>
  <c r="CO34" i="86"/>
  <c r="CA49" i="86"/>
  <c r="DC18" i="86"/>
  <c r="CX16" i="85"/>
  <c r="CQ6" i="85"/>
  <c r="BA6" i="23"/>
  <c r="DG32" i="86"/>
  <c r="DH28" i="86"/>
  <c r="BY15" i="85"/>
  <c r="CY32" i="86"/>
  <c r="BW37" i="86"/>
  <c r="DI11" i="86"/>
  <c r="CU20" i="85"/>
  <c r="DA11" i="86"/>
  <c r="CI17" i="86"/>
  <c r="CV34" i="86"/>
  <c r="CH28" i="86"/>
  <c r="CJ24" i="86"/>
  <c r="DB22" i="86"/>
  <c r="CV19" i="86"/>
  <c r="CU7" i="86"/>
  <c r="CN24" i="86"/>
  <c r="CR20" i="85"/>
  <c r="CK9" i="85"/>
  <c r="CM7" i="85"/>
  <c r="CD9" i="85"/>
  <c r="CN16" i="85"/>
  <c r="CO22" i="85"/>
  <c r="CU15" i="85"/>
  <c r="CN21" i="85"/>
  <c r="CO18" i="85"/>
  <c r="BR25" i="85"/>
  <c r="BU19" i="85"/>
  <c r="CF11" i="85"/>
  <c r="BZ25" i="85"/>
  <c r="BS16" i="85"/>
  <c r="CV16" i="85"/>
  <c r="CJ13" i="85"/>
  <c r="BM25" i="85"/>
  <c r="CU21" i="85"/>
  <c r="BL25" i="85"/>
  <c r="BT17" i="85"/>
  <c r="CG26" i="85"/>
  <c r="BQ10" i="85"/>
  <c r="CH26" i="85"/>
  <c r="CO10" i="85"/>
  <c r="CK22" i="85"/>
  <c r="BY6" i="85"/>
  <c r="CI10" i="85"/>
  <c r="CN22" i="85"/>
  <c r="BY8" i="85"/>
  <c r="CI27" i="86"/>
  <c r="BZ27" i="86"/>
  <c r="CB13" i="86"/>
  <c r="CY28" i="86"/>
  <c r="CQ12" i="86"/>
  <c r="CX22" i="86"/>
  <c r="CE26" i="86"/>
  <c r="BZ20" i="86"/>
  <c r="BY23" i="86"/>
  <c r="CH18" i="85"/>
  <c r="CT9" i="85"/>
  <c r="CD10" i="85"/>
  <c r="CH30" i="86"/>
  <c r="CN19" i="85"/>
  <c r="CM20" i="86"/>
  <c r="BW35" i="86"/>
  <c r="CR12" i="86"/>
  <c r="BW29" i="86"/>
  <c r="CH9" i="85"/>
  <c r="CC26" i="85"/>
  <c r="AX6" i="23"/>
  <c r="CU8" i="85"/>
  <c r="CH22" i="85"/>
  <c r="CX23" i="85"/>
  <c r="CO6" i="85"/>
  <c r="DE54" i="86"/>
  <c r="CC8" i="86"/>
  <c r="BW46" i="86"/>
  <c r="DM43" i="86"/>
  <c r="CM6" i="86"/>
  <c r="CO20" i="86"/>
  <c r="BY13" i="86"/>
  <c r="CQ27" i="86"/>
  <c r="BW26" i="86"/>
  <c r="CP8" i="86"/>
  <c r="CK15" i="86"/>
  <c r="BS14" i="86"/>
  <c r="DL17" i="86"/>
  <c r="BS34" i="86"/>
  <c r="DJ13" i="86"/>
  <c r="DB18" i="86"/>
  <c r="CB27" i="86"/>
  <c r="CA6" i="86"/>
  <c r="BU43" i="86"/>
  <c r="BV19" i="86"/>
  <c r="CC15" i="86"/>
  <c r="CX22" i="85"/>
  <c r="CQ12" i="85"/>
  <c r="BL19" i="85"/>
  <c r="CB25" i="85"/>
  <c r="CX26" i="85"/>
  <c r="BW25" i="85"/>
  <c r="BX9" i="85"/>
  <c r="BX19" i="85"/>
  <c r="CG23" i="85"/>
  <c r="CE19" i="85"/>
  <c r="BL6" i="85"/>
  <c r="CU21" i="86"/>
  <c r="CR8" i="86"/>
  <c r="CI8" i="86"/>
  <c r="DN13" i="86"/>
  <c r="DJ43" i="86"/>
  <c r="CQ35" i="86"/>
  <c r="CW30" i="86"/>
  <c r="DO41" i="86"/>
  <c r="CE16" i="85"/>
  <c r="CV6" i="85"/>
  <c r="BT8" i="85"/>
  <c r="CK19" i="85"/>
  <c r="CC19" i="85"/>
  <c r="BX11" i="85"/>
  <c r="CR17" i="85"/>
  <c r="DO12" i="86"/>
  <c r="CH19" i="86"/>
  <c r="DN20" i="86"/>
  <c r="DB38" i="86"/>
  <c r="DO33" i="86"/>
  <c r="DH10" i="86"/>
  <c r="BU9" i="86"/>
  <c r="BX8" i="86"/>
  <c r="CU17" i="86"/>
  <c r="CT12" i="85"/>
  <c r="CA20" i="85"/>
  <c r="CO14" i="85"/>
  <c r="CG19" i="85"/>
  <c r="CF13" i="85"/>
  <c r="BP25" i="85"/>
  <c r="BP7" i="85"/>
  <c r="CQ48" i="86"/>
  <c r="DL40" i="86"/>
  <c r="CF40" i="86"/>
  <c r="DL23" i="86"/>
  <c r="CY14" i="86"/>
  <c r="DF48" i="86"/>
  <c r="CD55" i="86"/>
  <c r="DL27" i="86"/>
  <c r="CL11" i="86"/>
  <c r="CW21" i="86"/>
  <c r="CA16" i="86"/>
  <c r="CP28" i="86"/>
  <c r="DC23" i="86"/>
  <c r="DF12" i="86"/>
  <c r="CO15" i="86"/>
  <c r="CM21" i="86"/>
  <c r="DO13" i="86"/>
  <c r="CE6" i="86"/>
  <c r="DH39" i="86"/>
  <c r="DB19" i="86"/>
  <c r="DM21" i="86"/>
  <c r="CC13" i="85"/>
  <c r="BT9" i="85"/>
  <c r="BW9" i="85"/>
  <c r="CR15" i="86"/>
  <c r="DL9" i="86"/>
  <c r="BS18" i="85"/>
  <c r="CA13" i="85"/>
  <c r="CO17" i="86"/>
  <c r="DA34" i="86"/>
  <c r="BZ20" i="85"/>
  <c r="BO14" i="85"/>
  <c r="CX6" i="86"/>
  <c r="DO11" i="86"/>
  <c r="CM36" i="86"/>
  <c r="CI49" i="86"/>
  <c r="BV37" i="86"/>
  <c r="DC15" i="86"/>
  <c r="DD19" i="86"/>
  <c r="CP39" i="86"/>
  <c r="CV13" i="85"/>
  <c r="CH12" i="85"/>
  <c r="BB6" i="23"/>
  <c r="CS25" i="85"/>
  <c r="CU10" i="85"/>
  <c r="CQ22" i="85"/>
  <c r="CI8" i="85"/>
  <c r="BY13" i="85"/>
  <c r="AS6" i="23"/>
  <c r="BN8" i="85"/>
  <c r="BW12" i="85"/>
  <c r="CD18" i="85"/>
  <c r="CS12" i="85"/>
  <c r="CU16" i="85"/>
  <c r="CL22" i="85"/>
  <c r="BT21" i="85"/>
  <c r="CX19" i="85"/>
  <c r="BU10" i="85"/>
  <c r="CJ22" i="85"/>
  <c r="CJ7" i="85"/>
  <c r="BM14" i="85"/>
  <c r="CF7" i="85"/>
  <c r="CN23" i="85"/>
  <c r="BM16" i="85"/>
  <c r="BW21" i="85"/>
  <c r="CK16" i="85"/>
  <c r="CE7" i="85"/>
  <c r="CX24" i="85"/>
  <c r="CV19" i="85"/>
  <c r="BN11" i="85"/>
  <c r="BV47" i="86"/>
  <c r="BZ28" i="86"/>
  <c r="CA20" i="86"/>
  <c r="BT7" i="86"/>
  <c r="CG28" i="86"/>
  <c r="CD10" i="86"/>
  <c r="BY19" i="86"/>
  <c r="CN43" i="86"/>
  <c r="CY24" i="86"/>
  <c r="CU37" i="86"/>
  <c r="CR18" i="85"/>
  <c r="DD25" i="86"/>
  <c r="BP26" i="85"/>
  <c r="CD18" i="86"/>
  <c r="CN29" i="86"/>
  <c r="CC19" i="86"/>
  <c r="DL31" i="86"/>
  <c r="CO8" i="85"/>
  <c r="CJ17" i="85"/>
  <c r="BO17" i="85"/>
  <c r="BW20" i="85"/>
  <c r="BS15" i="85"/>
  <c r="CN18" i="85"/>
  <c r="CF14" i="85"/>
  <c r="BU8" i="85"/>
  <c r="CR21" i="85"/>
  <c r="BT14" i="85"/>
  <c r="CB19" i="85"/>
  <c r="DC53" i="86"/>
  <c r="DD53" i="86"/>
  <c r="DA7" i="86"/>
  <c r="CV17" i="86"/>
  <c r="CK29" i="86"/>
  <c r="DF50" i="86"/>
  <c r="CQ33" i="86"/>
  <c r="CS19" i="86"/>
  <c r="BS13" i="86"/>
  <c r="CR37" i="86"/>
  <c r="DN40" i="86"/>
  <c r="DH22" i="86"/>
  <c r="CA11" i="86"/>
  <c r="CM42" i="86"/>
  <c r="DI8" i="86"/>
  <c r="CL21" i="86"/>
  <c r="DK15" i="86"/>
  <c r="DH52" i="86"/>
  <c r="CW50" i="86"/>
  <c r="CW14" i="86"/>
  <c r="BT17" i="86"/>
  <c r="CU14" i="85"/>
  <c r="CT20" i="85"/>
  <c r="CK18" i="86"/>
  <c r="CG32" i="86"/>
  <c r="CF21" i="85"/>
  <c r="BX17" i="85"/>
  <c r="CG19" i="86"/>
  <c r="DF46" i="86"/>
  <c r="CS24" i="85"/>
  <c r="BW24" i="85"/>
  <c r="DF14" i="86"/>
  <c r="CD29" i="86"/>
  <c r="CA9" i="86"/>
  <c r="CH14" i="86"/>
  <c r="DO21" i="86"/>
  <c r="DC19" i="86"/>
  <c r="CV12" i="86"/>
  <c r="DK28" i="86"/>
  <c r="CF22" i="85"/>
  <c r="CL9" i="85"/>
  <c r="BN26" i="85"/>
  <c r="CD7" i="85"/>
  <c r="CB23" i="85"/>
  <c r="CB11" i="85"/>
  <c r="BR20" i="85"/>
  <c r="CT11" i="85"/>
  <c r="CI12" i="85"/>
  <c r="CP23" i="85"/>
  <c r="CF25" i="85"/>
  <c r="CI25" i="85"/>
  <c r="CQ13" i="85"/>
  <c r="BV20" i="85"/>
  <c r="CP7" i="85"/>
  <c r="CF17" i="85"/>
  <c r="BW23" i="85"/>
  <c r="CK6" i="85"/>
  <c r="BU20" i="85"/>
  <c r="CB14" i="85"/>
  <c r="BL20" i="85"/>
  <c r="CP9" i="85"/>
  <c r="CT8" i="85"/>
  <c r="CE14" i="85"/>
  <c r="CD22" i="85"/>
  <c r="BQ22" i="85"/>
  <c r="BR18" i="85"/>
  <c r="CH15" i="85"/>
  <c r="CU23" i="85"/>
  <c r="BY23" i="85"/>
  <c r="CO52" i="86"/>
  <c r="BU54" i="86"/>
  <c r="CE52" i="86"/>
  <c r="DC16" i="86"/>
  <c r="CH11" i="86"/>
  <c r="DG20" i="86"/>
  <c r="CJ29" i="86"/>
  <c r="BZ40" i="86"/>
  <c r="DF27" i="86"/>
  <c r="BX24" i="86"/>
  <c r="BV13" i="85"/>
  <c r="BY7" i="86"/>
  <c r="CR22" i="85"/>
  <c r="DF25" i="86"/>
  <c r="CI14" i="85"/>
  <c r="CS20" i="86"/>
  <c r="CC35" i="86"/>
  <c r="BV6" i="86"/>
  <c r="CN8" i="85"/>
  <c r="CL15" i="85"/>
  <c r="CT6" i="85"/>
  <c r="CV11" i="85"/>
  <c r="CF6" i="85"/>
  <c r="BV6" i="85"/>
  <c r="CV15" i="85"/>
  <c r="CP19" i="85"/>
  <c r="DM38" i="86"/>
  <c r="DC28" i="86"/>
  <c r="BU44" i="86"/>
  <c r="BZ35" i="86"/>
  <c r="CB48" i="86"/>
  <c r="CT34" i="86"/>
  <c r="BT18" i="86"/>
  <c r="CQ26" i="86"/>
  <c r="DL15" i="86"/>
  <c r="CR44" i="86"/>
  <c r="CZ26" i="86"/>
  <c r="CG14" i="86"/>
  <c r="BW32" i="86"/>
  <c r="DB8" i="86"/>
  <c r="DL11" i="86"/>
  <c r="BU11" i="86"/>
  <c r="DB16" i="86"/>
  <c r="CM41" i="86"/>
  <c r="CM7" i="86"/>
  <c r="CN7" i="86"/>
  <c r="CS26" i="86"/>
  <c r="BR16" i="85"/>
  <c r="BO19" i="85"/>
  <c r="BL12" i="85"/>
  <c r="CV12" i="85"/>
  <c r="CI18" i="85"/>
  <c r="CX15" i="85"/>
  <c r="BO16" i="85"/>
  <c r="CG13" i="85"/>
  <c r="BW15" i="85"/>
  <c r="BR22" i="85"/>
  <c r="DA37" i="86"/>
  <c r="BX19" i="86"/>
  <c r="CY31" i="86"/>
  <c r="CJ23" i="86"/>
  <c r="CL7" i="86"/>
  <c r="BY37" i="86"/>
  <c r="DM41" i="86"/>
  <c r="CR48" i="86"/>
  <c r="CV14" i="86"/>
  <c r="CR24" i="85"/>
  <c r="CA26" i="85"/>
  <c r="CB20" i="85"/>
  <c r="BS26" i="85"/>
  <c r="CB10" i="85"/>
  <c r="BT23" i="85"/>
  <c r="CT19" i="85"/>
  <c r="DJ37" i="86"/>
  <c r="BV21" i="86"/>
  <c r="DL8" i="86"/>
  <c r="DH20" i="86"/>
  <c r="DL37" i="86"/>
  <c r="DO28" i="86"/>
  <c r="DK9" i="86"/>
  <c r="BV17" i="86"/>
  <c r="CF26" i="85"/>
  <c r="CG11" i="85"/>
  <c r="BV9" i="85"/>
  <c r="CD6" i="85"/>
  <c r="CW25" i="85"/>
  <c r="BS19" i="85"/>
  <c r="BR11" i="85"/>
  <c r="BU33" i="86"/>
  <c r="DB56" i="86"/>
  <c r="CW39" i="86"/>
  <c r="CX9" i="86"/>
  <c r="CK36" i="86"/>
  <c r="CL44" i="86"/>
  <c r="DM52" i="86"/>
  <c r="CJ25" i="86"/>
  <c r="DL10" i="86"/>
  <c r="DO32" i="86"/>
  <c r="DG36" i="86"/>
  <c r="CW26" i="86"/>
  <c r="CQ55" i="86"/>
  <c r="CS30" i="86"/>
  <c r="DA42" i="86"/>
  <c r="CY17" i="86"/>
  <c r="CK28" i="86"/>
  <c r="CI11" i="86"/>
  <c r="CL39" i="86"/>
  <c r="CM32" i="86"/>
  <c r="DA35" i="86"/>
  <c r="DI24" i="86"/>
  <c r="CH13" i="85"/>
  <c r="BS25" i="85"/>
  <c r="DD6" i="86"/>
  <c r="DF33" i="86"/>
  <c r="BU18" i="86"/>
  <c r="CV7" i="85"/>
  <c r="BT49" i="86"/>
  <c r="CY22" i="86"/>
  <c r="DD49" i="86"/>
  <c r="CH24" i="85"/>
  <c r="DJ12" i="86"/>
  <c r="CJ8" i="85"/>
  <c r="BY10" i="85"/>
  <c r="CP15" i="85"/>
  <c r="CT14" i="85"/>
  <c r="CS21" i="85"/>
  <c r="CM26" i="85"/>
  <c r="CB24" i="85"/>
  <c r="CQ18" i="85"/>
  <c r="BQ18" i="85"/>
  <c r="CM20" i="85"/>
  <c r="CI13" i="85"/>
  <c r="BP9" i="85"/>
  <c r="CS6" i="85"/>
  <c r="BM22" i="85"/>
  <c r="CM25" i="85"/>
  <c r="CR11" i="85"/>
  <c r="CS23" i="85"/>
  <c r="CW23" i="85"/>
  <c r="CK25" i="85"/>
  <c r="CV17" i="85"/>
  <c r="CE11" i="85"/>
  <c r="CT24" i="85"/>
  <c r="BR15" i="85"/>
  <c r="CF23" i="85"/>
  <c r="BZ26" i="85"/>
  <c r="BL10" i="85"/>
  <c r="CN6" i="85"/>
  <c r="CL18" i="85"/>
  <c r="BO15" i="85"/>
  <c r="BO18" i="85"/>
  <c r="CX6" i="85"/>
  <c r="CC12" i="85"/>
  <c r="BZ21" i="85"/>
  <c r="BY14" i="85"/>
  <c r="CO21" i="85"/>
  <c r="BZ10" i="85"/>
  <c r="BX26" i="85"/>
  <c r="CY56" i="86"/>
  <c r="DG34" i="86"/>
  <c r="CG20" i="86"/>
  <c r="CH46" i="86"/>
  <c r="BU7" i="86"/>
  <c r="BU32" i="86"/>
  <c r="CN17" i="86"/>
  <c r="CF10" i="86"/>
  <c r="CE20" i="86"/>
  <c r="DH6" i="86"/>
  <c r="BW28" i="86"/>
  <c r="BO6" i="85"/>
  <c r="CH25" i="86"/>
  <c r="CS13" i="85"/>
  <c r="CO19" i="85"/>
  <c r="DC12" i="86"/>
  <c r="CZ18" i="86"/>
  <c r="BT23" i="86"/>
  <c r="CW26" i="85"/>
  <c r="CR12" i="85"/>
  <c r="BN17" i="85"/>
  <c r="BZ11" i="85"/>
  <c r="BP23" i="85"/>
  <c r="BP20" i="85"/>
  <c r="CG21" i="85"/>
  <c r="BV8" i="85"/>
  <c r="BL18" i="85"/>
  <c r="CH8" i="85"/>
  <c r="CD56" i="86"/>
  <c r="CD48" i="86"/>
  <c r="BW41" i="86"/>
  <c r="CA33" i="86"/>
  <c r="DE24" i="86"/>
  <c r="CG24" i="86"/>
  <c r="DK37" i="86"/>
  <c r="DI31" i="86"/>
  <c r="CC44" i="86"/>
  <c r="CU9" i="86"/>
  <c r="BV30" i="86"/>
  <c r="CQ42" i="86"/>
  <c r="DK19" i="86"/>
  <c r="BU29" i="86"/>
  <c r="DL22" i="86"/>
  <c r="CI30" i="86"/>
  <c r="CL38" i="86"/>
  <c r="CE26" i="85"/>
  <c r="DK24" i="86"/>
  <c r="BT26" i="85"/>
  <c r="CW34" i="86"/>
  <c r="CR46" i="86"/>
  <c r="BY26" i="85"/>
  <c r="CR16" i="85"/>
  <c r="BU6" i="86"/>
  <c r="DJ48" i="86"/>
  <c r="BO9" i="85"/>
  <c r="BN9" i="85"/>
  <c r="DF18" i="86"/>
  <c r="CG41" i="86"/>
  <c r="BL26" i="85"/>
  <c r="BQ14" i="85"/>
  <c r="CB37" i="86"/>
  <c r="DB37" i="86"/>
  <c r="DN35" i="86"/>
  <c r="DF10" i="86"/>
  <c r="DK20" i="86"/>
  <c r="CN56" i="86"/>
  <c r="CN6" i="86"/>
  <c r="CD21" i="86"/>
  <c r="BZ7" i="85"/>
  <c r="CG20" i="85"/>
  <c r="CQ10" i="85"/>
  <c r="BU26" i="85"/>
  <c r="BL8" i="85"/>
  <c r="BW14" i="85"/>
  <c r="BV26" i="85"/>
  <c r="CO12" i="85"/>
  <c r="BP8" i="85"/>
  <c r="BQ8" i="85"/>
  <c r="CL13" i="85"/>
  <c r="BN10" i="85"/>
  <c r="BU22" i="85"/>
  <c r="BV24" i="85"/>
  <c r="CG10" i="85"/>
  <c r="BV23" i="85"/>
  <c r="CG12" i="85"/>
  <c r="BU9" i="85"/>
  <c r="CD11" i="85"/>
  <c r="CL17" i="85"/>
  <c r="CO24" i="85"/>
  <c r="BV14" i="85"/>
  <c r="CN24" i="85"/>
  <c r="BQ25" i="85"/>
  <c r="BM23" i="85"/>
  <c r="CA22" i="85"/>
  <c r="CE20" i="85"/>
  <c r="BR9" i="85"/>
  <c r="BW7" i="85"/>
  <c r="BN6" i="85"/>
  <c r="DJ31" i="86"/>
  <c r="DL12" i="86"/>
  <c r="BS20" i="86"/>
  <c r="CW11" i="86"/>
  <c r="DE27" i="86"/>
  <c r="CC7" i="86"/>
  <c r="CY34" i="86"/>
  <c r="CL35" i="86"/>
  <c r="CK26" i="86"/>
  <c r="CM24" i="86"/>
  <c r="BC6" i="23"/>
  <c r="BY8" i="86"/>
  <c r="BY18" i="85"/>
  <c r="CJ45" i="86"/>
  <c r="CI24" i="85"/>
  <c r="CJ17" i="86"/>
  <c r="DE40" i="86"/>
  <c r="DK14" i="86"/>
  <c r="CK8" i="85"/>
  <c r="CO23" i="85"/>
  <c r="BW17" i="85"/>
  <c r="CN25" i="85"/>
  <c r="CT10" i="85"/>
  <c r="BP16" i="85"/>
  <c r="CO26" i="85"/>
  <c r="CX10" i="86"/>
  <c r="BV29" i="86"/>
  <c r="CW41" i="86"/>
  <c r="CK13" i="86"/>
  <c r="DN24" i="86"/>
  <c r="CI23" i="86"/>
  <c r="CP6" i="86"/>
  <c r="CU26" i="86"/>
  <c r="DK13" i="86"/>
  <c r="CS15" i="86"/>
  <c r="BT9" i="86"/>
  <c r="CC23" i="86"/>
  <c r="BW34" i="86"/>
  <c r="CO33" i="86"/>
  <c r="DM11" i="86"/>
  <c r="CL16" i="86"/>
  <c r="BU38" i="86"/>
  <c r="CR20" i="86"/>
  <c r="BU26" i="86"/>
  <c r="CQ25" i="86"/>
  <c r="DC9" i="86"/>
  <c r="CE21" i="85"/>
  <c r="CP8" i="85"/>
  <c r="CM15" i="85"/>
  <c r="CK11" i="85"/>
  <c r="CG14" i="85"/>
  <c r="BM26" i="85"/>
  <c r="BZ6" i="85"/>
  <c r="CL7" i="85"/>
  <c r="CI16" i="85"/>
  <c r="CW15" i="85"/>
  <c r="CZ24" i="86"/>
  <c r="BV13" i="86"/>
  <c r="CL45" i="86"/>
  <c r="CT22" i="86"/>
  <c r="CM10" i="86"/>
  <c r="DH29" i="86"/>
  <c r="BS11" i="86"/>
  <c r="DH49" i="86"/>
  <c r="CC23" i="85"/>
  <c r="BR17" i="85"/>
  <c r="BV12" i="85"/>
  <c r="CP25" i="85"/>
  <c r="BS12" i="85"/>
  <c r="CI21" i="85"/>
  <c r="CD8" i="85"/>
  <c r="DH21" i="86"/>
  <c r="CD8" i="86"/>
  <c r="CM12" i="86"/>
  <c r="CX30" i="86"/>
  <c r="BS10" i="86"/>
  <c r="CK22" i="86"/>
  <c r="CK9" i="86"/>
  <c r="CX19" i="86"/>
  <c r="CA37" i="86"/>
  <c r="CX14" i="85"/>
  <c r="BY7" i="85"/>
  <c r="CA18" i="85"/>
  <c r="BQ9" i="85"/>
  <c r="BO8" i="85"/>
  <c r="CA14" i="85"/>
  <c r="BQ21" i="85"/>
  <c r="CV53" i="86"/>
  <c r="DM33" i="86"/>
  <c r="CZ32" i="86"/>
  <c r="CV47" i="86"/>
  <c r="CJ26" i="86"/>
  <c r="DA23" i="86"/>
  <c r="CA39" i="86"/>
  <c r="CM40" i="86"/>
  <c r="CB15" i="86"/>
  <c r="CD13" i="86"/>
  <c r="DM27" i="86"/>
  <c r="CV50" i="86"/>
  <c r="CE40" i="86"/>
  <c r="CS33" i="86"/>
  <c r="DN7" i="86"/>
  <c r="BY27" i="86"/>
  <c r="BX39" i="86"/>
  <c r="BY33" i="86"/>
  <c r="CA28" i="86"/>
  <c r="CD52" i="86"/>
  <c r="CG15" i="86"/>
  <c r="CU6" i="86"/>
  <c r="BR21" i="85"/>
  <c r="BT16" i="85"/>
  <c r="CX21" i="86"/>
  <c r="BU22" i="86"/>
  <c r="BM7" i="85"/>
  <c r="CM22" i="85"/>
  <c r="CG38" i="86"/>
  <c r="CT17" i="86"/>
  <c r="BS8" i="85"/>
  <c r="CP11" i="85"/>
  <c r="CW6" i="86"/>
  <c r="CJ31" i="86"/>
  <c r="BT41" i="86"/>
  <c r="CI31" i="86"/>
  <c r="BX31" i="86"/>
  <c r="CK47" i="86"/>
  <c r="CU40" i="86"/>
  <c r="BU14" i="86"/>
  <c r="CP14" i="85"/>
  <c r="CJ26" i="85"/>
  <c r="CF20" i="85"/>
  <c r="CM8" i="85"/>
  <c r="CN17" i="85"/>
  <c r="CB17" i="85"/>
  <c r="CC24" i="85"/>
  <c r="BT6" i="85"/>
  <c r="BW16" i="85"/>
  <c r="BW11" i="85"/>
  <c r="BU14" i="85"/>
  <c r="BP18" i="85"/>
  <c r="CX11" i="85"/>
  <c r="BZ18" i="85"/>
  <c r="BY17" i="85"/>
  <c r="CI22" i="85"/>
  <c r="CJ23" i="85"/>
  <c r="CQ21" i="85"/>
  <c r="BL16" i="85"/>
  <c r="CA8" i="85"/>
  <c r="CW14" i="85"/>
  <c r="CW12" i="85"/>
  <c r="CP24" i="85"/>
  <c r="CS22" i="85"/>
  <c r="CV24" i="85"/>
  <c r="BS20" i="85"/>
  <c r="BP19" i="85"/>
  <c r="BQ13" i="85"/>
  <c r="CL19" i="85"/>
  <c r="CX21" i="85"/>
  <c r="BW31" i="86"/>
  <c r="CC43" i="86"/>
  <c r="CZ25" i="86"/>
  <c r="CB38" i="86"/>
  <c r="DM20" i="86"/>
  <c r="BY44" i="86"/>
  <c r="CA53" i="86"/>
  <c r="CM25" i="86"/>
  <c r="BW22" i="86"/>
  <c r="CR25" i="85"/>
  <c r="BZ37" i="86"/>
  <c r="CT16" i="85"/>
  <c r="CB17" i="86"/>
  <c r="BT11" i="86"/>
  <c r="CC7" i="85"/>
  <c r="DB30" i="86"/>
  <c r="BU40" i="86"/>
  <c r="DO9" i="86"/>
  <c r="CX9" i="85"/>
  <c r="BO20" i="85"/>
  <c r="CD14" i="85"/>
  <c r="CR7" i="85"/>
  <c r="BW10" i="85"/>
  <c r="CW6" i="85"/>
  <c r="CL14" i="85"/>
  <c r="CS15" i="85"/>
  <c r="CP26" i="85"/>
  <c r="BX22" i="85"/>
  <c r="DN51" i="86"/>
  <c r="CO30" i="86"/>
  <c r="CQ31" i="86"/>
  <c r="CE31" i="86"/>
  <c r="DF20" i="86"/>
  <c r="CA47" i="86"/>
  <c r="DA48" i="86"/>
  <c r="CU11" i="86"/>
  <c r="BY10" i="86"/>
  <c r="CQ24" i="86"/>
  <c r="CC12" i="86"/>
  <c r="CZ10" i="86"/>
  <c r="CI46" i="86"/>
  <c r="CD27" i="86"/>
  <c r="CG6" i="86"/>
  <c r="CR7" i="86"/>
  <c r="CX24" i="86"/>
  <c r="BN15" i="85"/>
  <c r="BY14" i="86"/>
  <c r="BT14" i="86"/>
  <c r="CX11" i="86"/>
  <c r="CL16" i="85"/>
  <c r="CW17" i="85"/>
  <c r="BW26" i="85"/>
  <c r="CK8" i="86"/>
  <c r="CR35" i="86"/>
  <c r="CF18" i="85"/>
  <c r="CE10" i="85"/>
  <c r="DD27" i="86"/>
  <c r="BT38" i="86"/>
  <c r="BU6" i="85"/>
  <c r="BL13" i="85"/>
  <c r="DB10" i="86"/>
  <c r="CP26" i="86"/>
  <c r="CP33" i="86"/>
  <c r="DH53" i="86"/>
  <c r="CQ9" i="86"/>
  <c r="BS18" i="86"/>
  <c r="CQ21" i="86"/>
  <c r="CW9" i="86"/>
  <c r="BQ7" i="85"/>
  <c r="AT6" i="23"/>
  <c r="CQ14" i="85"/>
  <c r="BS9" i="85"/>
  <c r="CL11" i="85"/>
  <c r="CA23" i="85"/>
  <c r="BN12" i="85"/>
  <c r="BM13" i="85"/>
  <c r="CI23" i="85"/>
  <c r="CI11" i="85"/>
  <c r="CJ9" i="85"/>
  <c r="CO17" i="85"/>
  <c r="BL22" i="85"/>
  <c r="BX24" i="85"/>
  <c r="CJ25" i="85"/>
  <c r="CT15" i="85"/>
  <c r="CW10" i="85"/>
  <c r="CK23" i="85"/>
  <c r="CH25" i="85"/>
  <c r="CS11" i="85"/>
  <c r="CX20" i="85"/>
  <c r="BY16" i="85"/>
  <c r="CJ24" i="85"/>
  <c r="CA6" i="85"/>
  <c r="CJ12" i="85"/>
  <c r="BS17" i="85"/>
  <c r="BX18" i="85"/>
  <c r="CA16" i="85"/>
  <c r="CB8" i="85"/>
  <c r="DK56" i="86"/>
  <c r="CS13" i="86"/>
  <c r="DB11" i="86"/>
  <c r="BU42" i="86"/>
  <c r="CN18" i="86"/>
  <c r="DN52" i="86"/>
  <c r="CZ54" i="86"/>
  <c r="CI24" i="86"/>
  <c r="DG7" i="86"/>
  <c r="DI10" i="86"/>
  <c r="DK36" i="86"/>
  <c r="BP24" i="85"/>
  <c r="DN21" i="86"/>
  <c r="BP22" i="85"/>
  <c r="BW30" i="86"/>
  <c r="CH6" i="86"/>
  <c r="CV16" i="86"/>
  <c r="CY21" i="86"/>
  <c r="BV11" i="86"/>
  <c r="CG24" i="85"/>
  <c r="CN12" i="85"/>
  <c r="CF15" i="85"/>
  <c r="CH20" i="85"/>
  <c r="CK26" i="85"/>
  <c r="CQ23" i="85"/>
  <c r="CK14" i="85"/>
  <c r="BZ9" i="85"/>
  <c r="CP12" i="85"/>
  <c r="CK41" i="86"/>
  <c r="CZ46" i="86"/>
  <c r="CM51" i="86"/>
  <c r="BU27" i="86"/>
  <c r="DD36" i="86"/>
  <c r="CG13" i="86"/>
  <c r="CK30" i="86"/>
  <c r="BU15" i="86"/>
  <c r="BT54" i="86"/>
  <c r="DL38" i="86"/>
  <c r="CD6" i="86"/>
  <c r="BZ25" i="86"/>
  <c r="CE14" i="86"/>
  <c r="DL24" i="86"/>
  <c r="CI13" i="86"/>
  <c r="DJ34" i="86"/>
  <c r="CW19" i="86"/>
  <c r="CG17" i="86"/>
  <c r="CX12" i="86"/>
  <c r="BX23" i="86"/>
  <c r="CP17" i="86"/>
  <c r="CP18" i="85"/>
  <c r="CS17" i="85"/>
  <c r="BU15" i="85"/>
  <c r="BY22" i="86"/>
  <c r="DL18" i="86"/>
  <c r="CA17" i="85"/>
  <c r="CL10" i="85"/>
  <c r="CK12" i="86"/>
  <c r="CA30" i="86"/>
  <c r="BZ15" i="85"/>
  <c r="BN25" i="85"/>
  <c r="CT9" i="86"/>
  <c r="DD38" i="86"/>
  <c r="BW12" i="86"/>
  <c r="CO32" i="86"/>
  <c r="CQ49" i="86"/>
  <c r="DB25" i="86"/>
  <c r="BZ22" i="86"/>
  <c r="BY18" i="86"/>
  <c r="CS8" i="85"/>
  <c r="BL21" i="85"/>
  <c r="CI20" i="85"/>
  <c r="CV8" i="85"/>
  <c r="BS10" i="85"/>
  <c r="CM11" i="85"/>
  <c r="CS26" i="85"/>
  <c r="CC25" i="85"/>
  <c r="BU11" i="85"/>
  <c r="CU25" i="85"/>
  <c r="BV18" i="85"/>
  <c r="CI9" i="85"/>
  <c r="BP10" i="85"/>
  <c r="CJ11" i="85"/>
  <c r="BZ16" i="85"/>
  <c r="CW21" i="85"/>
  <c r="BS6" i="85"/>
  <c r="BM17" i="85"/>
  <c r="CB15" i="85"/>
  <c r="CH21" i="85"/>
  <c r="BV7" i="85"/>
  <c r="CL26" i="85"/>
  <c r="CC53" i="86"/>
  <c r="CO28" i="86"/>
  <c r="DJ11" i="86"/>
  <c r="DC11" i="86"/>
  <c r="BX6" i="85"/>
  <c r="CB12" i="85"/>
  <c r="CK20" i="85"/>
  <c r="CE24" i="85"/>
  <c r="CK21" i="85"/>
  <c r="CQ9" i="85"/>
  <c r="CC16" i="85"/>
  <c r="BV19" i="85"/>
  <c r="DD47" i="86"/>
  <c r="DI38" i="86"/>
  <c r="DJ16" i="86"/>
  <c r="DE23" i="86"/>
  <c r="DD18" i="86"/>
  <c r="DE49" i="86"/>
  <c r="CF37" i="86"/>
  <c r="CE29" i="86"/>
  <c r="CX34" i="86"/>
  <c r="CU41" i="86"/>
  <c r="CG10" i="86"/>
  <c r="BX30" i="86"/>
  <c r="CG31" i="86"/>
  <c r="CN37" i="86"/>
  <c r="DG28" i="86"/>
  <c r="CA32" i="86"/>
  <c r="DL28" i="86"/>
  <c r="CY19" i="86"/>
  <c r="CF7" i="86"/>
  <c r="CC26" i="86"/>
  <c r="DA47" i="86"/>
  <c r="BM9" i="85"/>
  <c r="BU23" i="85"/>
  <c r="CG36" i="86"/>
  <c r="BZ23" i="86"/>
  <c r="DI33" i="86"/>
  <c r="CO20" i="85"/>
  <c r="CJ28" i="86"/>
  <c r="CL51" i="86"/>
  <c r="CY6" i="86"/>
  <c r="BT20" i="85"/>
  <c r="DE29" i="86"/>
  <c r="CU30" i="86"/>
  <c r="CT32" i="86"/>
  <c r="BT15" i="86"/>
  <c r="DO8" i="86"/>
  <c r="CW18" i="86"/>
  <c r="DI17" i="86"/>
  <c r="DG22" i="86"/>
  <c r="CF15" i="86"/>
  <c r="CF10" i="85"/>
  <c r="CN10" i="85"/>
  <c r="BY19" i="85"/>
  <c r="BM11" i="85"/>
  <c r="CD23" i="85"/>
  <c r="CJ6" i="85"/>
  <c r="CL24" i="85"/>
  <c r="CM10" i="85"/>
  <c r="CG15" i="85"/>
  <c r="BO13" i="85"/>
  <c r="CI17" i="85"/>
  <c r="CK17" i="85"/>
  <c r="CF16" i="85"/>
  <c r="CC11" i="85"/>
  <c r="CQ25" i="85"/>
  <c r="BP21" i="85"/>
  <c r="CU11" i="85"/>
  <c r="BM12" i="85"/>
  <c r="BU7" i="85"/>
  <c r="CW11" i="85"/>
  <c r="CB9" i="85"/>
  <c r="CG22" i="85"/>
  <c r="CK13" i="85"/>
  <c r="AN6" i="23"/>
  <c r="DN10" i="86"/>
  <c r="CG22" i="86"/>
  <c r="BN21" i="85"/>
  <c r="BO10" i="85"/>
  <c r="CV9" i="85"/>
  <c r="BY21" i="85"/>
  <c r="BO12" i="85"/>
  <c r="BS24" i="85"/>
  <c r="BT13" i="85"/>
  <c r="BQ24" i="85"/>
  <c r="BO7" i="85"/>
  <c r="BU47" i="86"/>
  <c r="BS54" i="86"/>
  <c r="BZ45" i="86"/>
  <c r="CQ13" i="86"/>
  <c r="DK34" i="86"/>
  <c r="DA21" i="86"/>
  <c r="DH12" i="86"/>
  <c r="BU25" i="86"/>
  <c r="CE10" i="86"/>
  <c r="DF53" i="86"/>
  <c r="CY7" i="86"/>
  <c r="CN47" i="86"/>
  <c r="CR24" i="86"/>
  <c r="CN32" i="86"/>
  <c r="CV6" i="86"/>
  <c r="CX38" i="86"/>
  <c r="BX13" i="86"/>
  <c r="DJ14" i="86"/>
  <c r="DM8" i="86"/>
  <c r="DJ6" i="86"/>
  <c r="BZ19" i="86"/>
  <c r="BT19" i="85"/>
  <c r="BX21" i="85"/>
  <c r="CB41" i="86"/>
  <c r="CP38" i="86"/>
  <c r="CL25" i="85"/>
  <c r="CB22" i="85"/>
  <c r="CH45" i="86"/>
  <c r="CW35" i="86"/>
  <c r="CJ16" i="85"/>
  <c r="CT26" i="85"/>
  <c r="CT52" i="86"/>
  <c r="CT24" i="86"/>
  <c r="BP9" i="84"/>
  <c r="CO10" i="86"/>
  <c r="BX16" i="86"/>
  <c r="CH21" i="86"/>
  <c r="BV14" i="86"/>
  <c r="CF20" i="86"/>
  <c r="BO26" i="85"/>
  <c r="CH10" i="85"/>
  <c r="CM14" i="85"/>
  <c r="CQ26" i="85"/>
  <c r="CF8" i="85"/>
  <c r="BR13" i="85"/>
  <c r="BY20" i="85"/>
  <c r="CU12" i="85"/>
  <c r="BW6" i="85"/>
  <c r="BR6" i="85"/>
  <c r="CN13" i="85"/>
  <c r="CL8" i="85"/>
  <c r="BV21" i="85"/>
  <c r="BX25" i="85"/>
  <c r="CP10" i="85"/>
  <c r="CM16" i="85"/>
  <c r="CD19" i="85"/>
  <c r="CK7" i="85"/>
  <c r="CV22" i="85"/>
  <c r="BT22" i="85"/>
  <c r="CE6" i="85"/>
  <c r="CE17" i="85"/>
  <c r="CW8" i="85"/>
  <c r="BM21" i="85"/>
  <c r="BN20" i="85"/>
  <c r="DH32" i="86"/>
  <c r="DJ51" i="86"/>
  <c r="BR12" i="85"/>
  <c r="CM12" i="85"/>
  <c r="CR10" i="85"/>
  <c r="CS18" i="85"/>
  <c r="AZ6" i="23"/>
  <c r="CK15" i="85"/>
  <c r="BQ15" i="85"/>
  <c r="CP6" i="85"/>
  <c r="CH7" i="85"/>
  <c r="BZ19" i="85"/>
  <c r="CB42" i="86"/>
  <c r="CZ53" i="86"/>
  <c r="DO36" i="86"/>
  <c r="CR30" i="86"/>
  <c r="DG31" i="86"/>
  <c r="BS32" i="86"/>
  <c r="DD7" i="86"/>
  <c r="CJ11" i="86"/>
  <c r="CU38" i="86"/>
  <c r="CT28" i="86"/>
  <c r="BY47" i="86"/>
  <c r="CR27" i="86"/>
  <c r="BS50" i="86"/>
  <c r="CU31" i="86"/>
  <c r="CA21" i="86"/>
  <c r="CZ22" i="86"/>
  <c r="BS37" i="86"/>
  <c r="DG9" i="86"/>
  <c r="BX7" i="86"/>
  <c r="DB43" i="86"/>
  <c r="CX8" i="86"/>
  <c r="CU29" i="86"/>
  <c r="BX8" i="85"/>
  <c r="CG7" i="85"/>
  <c r="CC10" i="86"/>
  <c r="CZ23" i="86"/>
  <c r="BL7" i="85"/>
  <c r="AW6" i="23"/>
  <c r="BT21" i="86"/>
  <c r="DM34" i="86"/>
  <c r="BQ11" i="85"/>
  <c r="CB21" i="85"/>
  <c r="CV45" i="86"/>
  <c r="DA22" i="86"/>
  <c r="DH44" i="86"/>
  <c r="DM29" i="86"/>
  <c r="CA34" i="86"/>
  <c r="CS32" i="86"/>
  <c r="BT13" i="86"/>
  <c r="CX7" i="86"/>
  <c r="CJ21" i="85"/>
  <c r="CG9" i="85"/>
  <c r="CU13" i="85"/>
  <c r="CV14" i="85"/>
  <c r="BL15" i="85"/>
  <c r="CW24" i="85"/>
  <c r="BS21" i="85"/>
  <c r="BX13" i="85"/>
  <c r="CM17" i="85"/>
  <c r="BQ20" i="85"/>
  <c r="AP6" i="23"/>
  <c r="BY9" i="85"/>
  <c r="CQ11" i="85"/>
  <c r="CQ8" i="85"/>
  <c r="CC20" i="85"/>
  <c r="CL23" i="85"/>
  <c r="BR14" i="85"/>
  <c r="CG25" i="85"/>
  <c r="BT18" i="85"/>
  <c r="AV6" i="23"/>
  <c r="CJ19" i="85"/>
  <c r="CV20" i="85"/>
  <c r="CH19" i="85"/>
  <c r="CE37" i="86"/>
  <c r="CD7" i="86"/>
  <c r="DA14" i="86"/>
  <c r="CX14" i="86"/>
  <c r="CW22" i="85"/>
  <c r="BQ19" i="85"/>
  <c r="CE8" i="85"/>
  <c r="CD16" i="85"/>
  <c r="CX17" i="85"/>
  <c r="CT13" i="85"/>
  <c r="BN23" i="85"/>
  <c r="CP21" i="85"/>
  <c r="BW19" i="85"/>
  <c r="S62" i="73" l="1"/>
  <c r="AI144" i="73"/>
  <c r="J39" i="73"/>
  <c r="S164" i="73"/>
  <c r="AI168" i="73"/>
  <c r="AA85" i="73"/>
  <c r="H103" i="73"/>
  <c r="Y35" i="73"/>
  <c r="AG173" i="73"/>
  <c r="AF421" i="73"/>
  <c r="S478" i="73"/>
  <c r="U243" i="73"/>
  <c r="AD273" i="73"/>
  <c r="AA114" i="73"/>
  <c r="AA171" i="73"/>
  <c r="J142" i="73"/>
  <c r="AI34" i="73"/>
  <c r="Y120" i="73"/>
  <c r="AA30" i="73"/>
  <c r="S146" i="73"/>
  <c r="Y89" i="73"/>
  <c r="H159" i="73"/>
  <c r="H162" i="73"/>
  <c r="AD52" i="73"/>
  <c r="H10" i="73"/>
  <c r="N10" i="73"/>
  <c r="Y36" i="73"/>
  <c r="Y140" i="73"/>
  <c r="U56" i="73"/>
  <c r="AG37" i="73"/>
  <c r="AG175" i="73"/>
  <c r="B110" i="73"/>
  <c r="B166" i="73"/>
  <c r="B31" i="73"/>
  <c r="B84" i="73"/>
  <c r="B58" i="73"/>
  <c r="B138" i="73"/>
  <c r="AA165" i="73"/>
  <c r="Y164" i="73"/>
  <c r="Y104" i="73"/>
  <c r="J144" i="73"/>
  <c r="AF414" i="73"/>
  <c r="H439" i="73"/>
  <c r="H270" i="73"/>
  <c r="U565" i="73"/>
  <c r="S486" i="73"/>
  <c r="U452" i="73"/>
  <c r="J90" i="73"/>
  <c r="Y27" i="73"/>
  <c r="B50" i="73"/>
  <c r="B130" i="73"/>
  <c r="B102" i="73"/>
  <c r="B23" i="73"/>
  <c r="B76" i="73"/>
  <c r="B158" i="73"/>
  <c r="J487" i="73"/>
  <c r="S246" i="73"/>
  <c r="Y102" i="73"/>
  <c r="U51" i="73"/>
  <c r="S436" i="73"/>
  <c r="AF415" i="73"/>
  <c r="U507" i="73"/>
  <c r="U186" i="73"/>
  <c r="S530" i="73"/>
  <c r="B501" i="73"/>
  <c r="B216" i="73"/>
  <c r="B273" i="73"/>
  <c r="B330" i="73"/>
  <c r="B387" i="73"/>
  <c r="B444" i="73"/>
  <c r="B558" i="73"/>
  <c r="J486" i="73"/>
  <c r="H257" i="73"/>
  <c r="S438" i="73"/>
  <c r="B400" i="73"/>
  <c r="B343" i="73"/>
  <c r="B229" i="73"/>
  <c r="B514" i="73"/>
  <c r="B571" i="73"/>
  <c r="B286" i="73"/>
  <c r="B457" i="73"/>
  <c r="AF377" i="73"/>
  <c r="AD226" i="73"/>
  <c r="J435" i="73"/>
  <c r="S445" i="73"/>
  <c r="U304" i="73"/>
  <c r="AF471" i="73"/>
  <c r="B439" i="73"/>
  <c r="B553" i="73"/>
  <c r="B496" i="73"/>
  <c r="B211" i="73"/>
  <c r="B382" i="73"/>
  <c r="B325" i="73"/>
  <c r="B268" i="73"/>
  <c r="S552" i="73"/>
  <c r="AF380" i="73"/>
  <c r="J517" i="73"/>
  <c r="J278" i="73"/>
  <c r="AF62" i="73"/>
  <c r="AA102" i="73"/>
  <c r="Y31" i="73"/>
  <c r="Q138" i="73"/>
  <c r="N9" i="73"/>
  <c r="Q169" i="73"/>
  <c r="J161" i="73"/>
  <c r="Y135" i="73"/>
  <c r="AA28" i="73"/>
  <c r="AF572" i="73"/>
  <c r="U553" i="73"/>
  <c r="J36" i="73"/>
  <c r="H37" i="73"/>
  <c r="AG159" i="73"/>
  <c r="H112" i="73"/>
  <c r="AI38" i="73"/>
  <c r="AA173" i="73"/>
  <c r="Q130" i="73"/>
  <c r="AA88" i="73"/>
  <c r="Y139" i="73"/>
  <c r="AI133" i="73"/>
  <c r="U68" i="73"/>
  <c r="J64" i="73"/>
  <c r="S131" i="73"/>
  <c r="AA136" i="73"/>
  <c r="Y163" i="73"/>
  <c r="AD63" i="73"/>
  <c r="AA29" i="73"/>
  <c r="J103" i="73"/>
  <c r="H177" i="73"/>
  <c r="Y137" i="73"/>
  <c r="AA105" i="73"/>
  <c r="Q42" i="73"/>
  <c r="AF256" i="73"/>
  <c r="J193" i="73"/>
  <c r="J314" i="73"/>
  <c r="U195" i="73"/>
  <c r="S360" i="73"/>
  <c r="J431" i="73"/>
  <c r="J459" i="73"/>
  <c r="S177" i="73"/>
  <c r="J139" i="73"/>
  <c r="AD442" i="73"/>
  <c r="J338" i="73"/>
  <c r="J91" i="73"/>
  <c r="S148" i="73"/>
  <c r="U388" i="73"/>
  <c r="J277" i="73"/>
  <c r="U64" i="73"/>
  <c r="AI35" i="73"/>
  <c r="AF198" i="73"/>
  <c r="AF535" i="73"/>
  <c r="U192" i="73"/>
  <c r="AF445" i="73"/>
  <c r="J382" i="73"/>
  <c r="AF374" i="73"/>
  <c r="J397" i="73"/>
  <c r="H471" i="73"/>
  <c r="J574" i="73"/>
  <c r="AD246" i="73"/>
  <c r="H204" i="73"/>
  <c r="U533" i="73"/>
  <c r="S485" i="73"/>
  <c r="AD363" i="73"/>
  <c r="AF224" i="73"/>
  <c r="B233" i="73"/>
  <c r="B290" i="73"/>
  <c r="B347" i="73"/>
  <c r="B404" i="73"/>
  <c r="B461" i="73"/>
  <c r="B575" i="73"/>
  <c r="B518" i="73"/>
  <c r="H226" i="73"/>
  <c r="Q23" i="73"/>
  <c r="Y40" i="73"/>
  <c r="AI29" i="73"/>
  <c r="AG40" i="73"/>
  <c r="Q28" i="73"/>
  <c r="AD64" i="73"/>
  <c r="AA160" i="73"/>
  <c r="Q26" i="73"/>
  <c r="J37" i="73"/>
  <c r="H315" i="73"/>
  <c r="H8" i="73"/>
  <c r="A4" i="73" s="1"/>
  <c r="Q136" i="73"/>
  <c r="Y117" i="73"/>
  <c r="J78" i="73"/>
  <c r="AG162" i="73"/>
  <c r="H50" i="73"/>
  <c r="H28" i="73"/>
  <c r="Y162" i="73"/>
  <c r="S37" i="73"/>
  <c r="H176" i="73"/>
  <c r="Y80" i="73"/>
  <c r="J111" i="73"/>
  <c r="Q140" i="73"/>
  <c r="H140" i="73"/>
  <c r="Q29" i="73"/>
  <c r="Y110" i="73"/>
  <c r="Y133" i="73"/>
  <c r="S147" i="73"/>
  <c r="AA92" i="73"/>
  <c r="H27" i="73"/>
  <c r="AD62" i="73"/>
  <c r="AA133" i="73"/>
  <c r="J105" i="73"/>
  <c r="AF251" i="73"/>
  <c r="S543" i="73"/>
  <c r="AD538" i="73"/>
  <c r="AD425" i="73"/>
  <c r="J439" i="73"/>
  <c r="S437" i="73"/>
  <c r="H550" i="73"/>
  <c r="AI36" i="73"/>
  <c r="AF344" i="73"/>
  <c r="U321" i="73"/>
  <c r="AG143" i="73"/>
  <c r="AD554" i="73"/>
  <c r="AF202" i="73"/>
  <c r="H329" i="73"/>
  <c r="H66" i="73"/>
  <c r="H25" i="73"/>
  <c r="S511" i="73"/>
  <c r="S262" i="73"/>
  <c r="AF243" i="73"/>
  <c r="H483" i="73"/>
  <c r="H268" i="73"/>
  <c r="S549" i="73"/>
  <c r="J387" i="73"/>
  <c r="H324" i="73"/>
  <c r="U209" i="73"/>
  <c r="H303" i="73"/>
  <c r="S448" i="73"/>
  <c r="AF441" i="73"/>
  <c r="AD265" i="73"/>
  <c r="AF273" i="73"/>
  <c r="H570" i="73"/>
  <c r="AF482" i="73"/>
  <c r="H544" i="73"/>
  <c r="AF537" i="73"/>
  <c r="AD559" i="73"/>
  <c r="AF511" i="73"/>
  <c r="J62" i="73"/>
  <c r="Y85" i="73"/>
  <c r="H160" i="73"/>
  <c r="Q144" i="73"/>
  <c r="H119" i="73"/>
  <c r="Q143" i="73"/>
  <c r="J81" i="73"/>
  <c r="AD475" i="73"/>
  <c r="AF532" i="73"/>
  <c r="S378" i="73"/>
  <c r="S289" i="73"/>
  <c r="S149" i="73"/>
  <c r="J50" i="73"/>
  <c r="AA116" i="73"/>
  <c r="J84" i="73"/>
  <c r="H33" i="73"/>
  <c r="AG172" i="73"/>
  <c r="AF59" i="73"/>
  <c r="J134" i="73"/>
  <c r="S26" i="73"/>
  <c r="H132" i="73"/>
  <c r="J61" i="73"/>
  <c r="Y176" i="73"/>
  <c r="H54" i="73"/>
  <c r="Y94" i="73"/>
  <c r="Q177" i="73"/>
  <c r="Y134" i="73"/>
  <c r="AG26" i="73"/>
  <c r="AA159" i="73"/>
  <c r="H143" i="73"/>
  <c r="B90" i="73"/>
  <c r="B37" i="73"/>
  <c r="B144" i="73"/>
  <c r="B64" i="73"/>
  <c r="B172" i="73"/>
  <c r="B116" i="73"/>
  <c r="Q159" i="73"/>
  <c r="AD197" i="73"/>
  <c r="AF201" i="73"/>
  <c r="U489" i="73"/>
  <c r="AD399" i="73"/>
  <c r="S382" i="73"/>
  <c r="S191" i="73"/>
  <c r="AF502" i="73"/>
  <c r="J416" i="73"/>
  <c r="J41" i="73"/>
  <c r="AF58" i="73"/>
  <c r="H266" i="73"/>
  <c r="AD305" i="73"/>
  <c r="S133" i="73"/>
  <c r="H86" i="73"/>
  <c r="AD201" i="73"/>
  <c r="H58" i="73"/>
  <c r="Q168" i="73"/>
  <c r="AI141" i="73"/>
  <c r="U367" i="73"/>
  <c r="U202" i="73"/>
  <c r="AF419" i="73"/>
  <c r="H310" i="73"/>
  <c r="AD426" i="73"/>
  <c r="AF555" i="73"/>
  <c r="S306" i="73"/>
  <c r="AD250" i="73"/>
  <c r="AF204" i="73"/>
  <c r="H194" i="73"/>
  <c r="AD323" i="73"/>
  <c r="H306" i="73"/>
  <c r="AF500" i="73"/>
  <c r="H206" i="73"/>
  <c r="H401" i="73"/>
  <c r="J510" i="73"/>
  <c r="AD334" i="73"/>
  <c r="AI135" i="73"/>
  <c r="AF52" i="73"/>
  <c r="Q137" i="73"/>
  <c r="H174" i="73"/>
  <c r="Q149" i="73"/>
  <c r="AA115" i="73"/>
  <c r="J110" i="73"/>
  <c r="AA135" i="73"/>
  <c r="Y119" i="73"/>
  <c r="J190" i="73"/>
  <c r="H485" i="73"/>
  <c r="U423" i="73"/>
  <c r="S209" i="73"/>
  <c r="S38" i="73"/>
  <c r="S40" i="73"/>
  <c r="AD531" i="73"/>
  <c r="S528" i="73"/>
  <c r="S317" i="73"/>
  <c r="J518" i="73"/>
  <c r="J368" i="73"/>
  <c r="H221" i="73"/>
  <c r="U475" i="73"/>
  <c r="H420" i="73"/>
  <c r="J77" i="73"/>
  <c r="H85" i="73"/>
  <c r="U61" i="73"/>
  <c r="AG33" i="73"/>
  <c r="J135" i="73"/>
  <c r="J147" i="73"/>
  <c r="AD59" i="73"/>
  <c r="AI171" i="73"/>
  <c r="Q162" i="73"/>
  <c r="AA120" i="73"/>
  <c r="Q146" i="73"/>
  <c r="AG161" i="73"/>
  <c r="S166" i="73"/>
  <c r="J148" i="73"/>
  <c r="U67" i="73"/>
  <c r="B65" i="73"/>
  <c r="B173" i="73"/>
  <c r="B91" i="73"/>
  <c r="B117" i="73"/>
  <c r="B145" i="73"/>
  <c r="B38" i="73"/>
  <c r="AG140" i="73"/>
  <c r="J132" i="73"/>
  <c r="H134" i="73"/>
  <c r="H146" i="73"/>
  <c r="H29" i="73"/>
  <c r="J28" i="73"/>
  <c r="H92" i="73"/>
  <c r="S134" i="73"/>
  <c r="AG25" i="73"/>
  <c r="H165" i="73"/>
  <c r="Y23" i="73"/>
  <c r="AD416" i="73"/>
  <c r="AD371" i="73"/>
  <c r="B254" i="73"/>
  <c r="B425" i="73"/>
  <c r="B539" i="73"/>
  <c r="B482" i="73"/>
  <c r="B197" i="73"/>
  <c r="B368" i="73"/>
  <c r="B311" i="73"/>
  <c r="AD359" i="73"/>
  <c r="U574" i="73"/>
  <c r="U383" i="73"/>
  <c r="U376" i="73"/>
  <c r="U474" i="73"/>
  <c r="B29" i="73"/>
  <c r="B108" i="73"/>
  <c r="B164" i="73"/>
  <c r="B82" i="73"/>
  <c r="B56" i="73"/>
  <c r="B136" i="73"/>
  <c r="AF491" i="73"/>
  <c r="H105" i="73"/>
  <c r="J113" i="73"/>
  <c r="AF385" i="73"/>
  <c r="AD301" i="73"/>
  <c r="S69" i="73"/>
  <c r="AG168" i="73"/>
  <c r="S139" i="73"/>
  <c r="AF418" i="73"/>
  <c r="AD193" i="73"/>
  <c r="J31" i="73"/>
  <c r="AF431" i="73"/>
  <c r="AF357" i="73"/>
  <c r="U263" i="73"/>
  <c r="S339" i="73"/>
  <c r="J474" i="73"/>
  <c r="S248" i="73"/>
  <c r="AD374" i="73"/>
  <c r="AD189" i="73"/>
  <c r="S418" i="73"/>
  <c r="S512" i="73"/>
  <c r="H283" i="73"/>
  <c r="J541" i="73"/>
  <c r="AD267" i="73"/>
  <c r="AD381" i="73"/>
  <c r="S380" i="73"/>
  <c r="U65" i="73"/>
  <c r="AI149" i="73"/>
  <c r="Q166" i="73"/>
  <c r="S137" i="73"/>
  <c r="S53" i="73"/>
  <c r="J158" i="73"/>
  <c r="AA83" i="73"/>
  <c r="Q36" i="73"/>
  <c r="AI160" i="73"/>
  <c r="H219" i="73"/>
  <c r="U494" i="73"/>
  <c r="Y76" i="73"/>
  <c r="J253" i="73"/>
  <c r="S167" i="73"/>
  <c r="AF216" i="73"/>
  <c r="J176" i="73"/>
  <c r="S201" i="73"/>
  <c r="H375" i="73"/>
  <c r="H289" i="73"/>
  <c r="AD223" i="73"/>
  <c r="J274" i="73"/>
  <c r="J489" i="73"/>
  <c r="S279" i="73"/>
  <c r="S210" i="73"/>
  <c r="AI172" i="73"/>
  <c r="S142" i="73"/>
  <c r="Y29" i="73"/>
  <c r="S35" i="73"/>
  <c r="AG36" i="73"/>
  <c r="AA175" i="73"/>
  <c r="Q173" i="73"/>
  <c r="AI147" i="73"/>
  <c r="AG163" i="73"/>
  <c r="AG165" i="73"/>
  <c r="H77" i="73"/>
  <c r="B59" i="73"/>
  <c r="B139" i="73"/>
  <c r="B167" i="73"/>
  <c r="B32" i="73"/>
  <c r="B85" i="73"/>
  <c r="B111" i="73"/>
  <c r="H172" i="73"/>
  <c r="J146" i="73"/>
  <c r="H145" i="73"/>
  <c r="AD60" i="73"/>
  <c r="AF61" i="73"/>
  <c r="AI162" i="73"/>
  <c r="S34" i="73"/>
  <c r="H57" i="73"/>
  <c r="S54" i="73"/>
  <c r="S59" i="73"/>
  <c r="Y93" i="73"/>
  <c r="J86" i="73"/>
  <c r="AA140" i="73"/>
  <c r="Y131" i="73"/>
  <c r="J115" i="73"/>
  <c r="J149" i="73"/>
  <c r="AI137" i="73"/>
  <c r="H193" i="73"/>
  <c r="S447" i="73"/>
  <c r="AD340" i="73"/>
  <c r="U210" i="73"/>
  <c r="S324" i="73"/>
  <c r="U324" i="73"/>
  <c r="AI134" i="73"/>
  <c r="AG24" i="73"/>
  <c r="J424" i="73"/>
  <c r="H331" i="73"/>
  <c r="Y145" i="73"/>
  <c r="H23" i="73"/>
  <c r="H201" i="73"/>
  <c r="AF428" i="73"/>
  <c r="AI32" i="73"/>
  <c r="AA37" i="73"/>
  <c r="H308" i="73"/>
  <c r="U288" i="73"/>
  <c r="H264" i="73"/>
  <c r="AD212" i="73"/>
  <c r="U218" i="73"/>
  <c r="AD206" i="73"/>
  <c r="H440" i="73"/>
  <c r="AD276" i="73"/>
  <c r="U457" i="73"/>
  <c r="U249" i="73"/>
  <c r="J251" i="73"/>
  <c r="H390" i="73"/>
  <c r="H275" i="73"/>
  <c r="S487" i="73"/>
  <c r="U319" i="73"/>
  <c r="U454" i="73"/>
  <c r="J496" i="73"/>
  <c r="U460" i="73"/>
  <c r="Y37" i="73"/>
  <c r="H83" i="73"/>
  <c r="Q24" i="73"/>
  <c r="Y25" i="73"/>
  <c r="H87" i="73"/>
  <c r="AD50" i="73"/>
  <c r="AI165" i="73"/>
  <c r="H273" i="73"/>
  <c r="AF426" i="73"/>
  <c r="AD302" i="73"/>
  <c r="AD315" i="73"/>
  <c r="B246" i="73"/>
  <c r="B303" i="73"/>
  <c r="B531" i="73"/>
  <c r="B360" i="73"/>
  <c r="B189" i="73"/>
  <c r="B474" i="73"/>
  <c r="B417" i="73"/>
  <c r="AF437" i="73"/>
  <c r="H362" i="73"/>
  <c r="U244" i="73"/>
  <c r="U542" i="73"/>
  <c r="AA77" i="73"/>
  <c r="H144" i="73"/>
  <c r="AG28" i="73"/>
  <c r="AI148" i="73"/>
  <c r="J55" i="73"/>
  <c r="AA33" i="73"/>
  <c r="Y92" i="73"/>
  <c r="U570" i="73"/>
  <c r="B532" i="73"/>
  <c r="B475" i="73"/>
  <c r="B190" i="73"/>
  <c r="B247" i="73"/>
  <c r="B304" i="73"/>
  <c r="B361" i="73"/>
  <c r="B418" i="73"/>
  <c r="U550" i="73"/>
  <c r="H360" i="73"/>
  <c r="J429" i="73"/>
  <c r="AF338" i="73"/>
  <c r="J192" i="73"/>
  <c r="J488" i="73"/>
  <c r="AG166" i="73"/>
  <c r="H139" i="73"/>
  <c r="S130" i="73"/>
  <c r="H42" i="73"/>
  <c r="Y109" i="73"/>
  <c r="Q134" i="73"/>
  <c r="Y138" i="73"/>
  <c r="AI131" i="73"/>
  <c r="H116" i="73"/>
  <c r="AD473" i="73"/>
  <c r="AD375" i="73"/>
  <c r="H205" i="73"/>
  <c r="AF370" i="73"/>
  <c r="H217" i="73"/>
  <c r="AF309" i="73"/>
  <c r="S383" i="73"/>
  <c r="S213" i="73"/>
  <c r="S259" i="73"/>
  <c r="H422" i="73"/>
  <c r="S433" i="73"/>
  <c r="S316" i="73"/>
  <c r="AD306" i="73"/>
  <c r="AD448" i="73"/>
  <c r="J208" i="73"/>
  <c r="AF417" i="73"/>
  <c r="AG149" i="73"/>
  <c r="S32" i="73"/>
  <c r="S161" i="73"/>
  <c r="AA148" i="73"/>
  <c r="S60" i="73"/>
  <c r="AG146" i="73"/>
  <c r="Q131" i="73"/>
  <c r="H561" i="73"/>
  <c r="U310" i="73"/>
  <c r="H147" i="73"/>
  <c r="U338" i="73"/>
  <c r="AD61" i="73"/>
  <c r="AD187" i="73"/>
  <c r="H374" i="73"/>
  <c r="AD319" i="73"/>
  <c r="AF328" i="73"/>
  <c r="H498" i="73"/>
  <c r="S243" i="73"/>
  <c r="H548" i="73"/>
  <c r="AD418" i="73"/>
  <c r="B256" i="73"/>
  <c r="B313" i="73"/>
  <c r="B541" i="73"/>
  <c r="B484" i="73"/>
  <c r="B199" i="73"/>
  <c r="B370" i="73"/>
  <c r="B427" i="73"/>
  <c r="AF552" i="73"/>
  <c r="S50" i="73"/>
  <c r="AA25" i="73"/>
  <c r="H115" i="73"/>
  <c r="H91" i="73"/>
  <c r="H39" i="73"/>
  <c r="Y41" i="73"/>
  <c r="AA147" i="73"/>
  <c r="J57" i="73"/>
  <c r="AG147" i="73"/>
  <c r="S140" i="73"/>
  <c r="AA80" i="73"/>
  <c r="H52" i="73"/>
  <c r="Y107" i="73"/>
  <c r="J66" i="73"/>
  <c r="Y105" i="73"/>
  <c r="J67" i="73"/>
  <c r="H65" i="73"/>
  <c r="J26" i="73"/>
  <c r="S136" i="73"/>
  <c r="Y24" i="73"/>
  <c r="S24" i="73"/>
  <c r="AG135" i="73"/>
  <c r="J69" i="73"/>
  <c r="S57" i="73"/>
  <c r="B77" i="73"/>
  <c r="B24" i="73"/>
  <c r="B103" i="73"/>
  <c r="B159" i="73"/>
  <c r="B51" i="73"/>
  <c r="B131" i="73"/>
  <c r="H69" i="73"/>
  <c r="H161" i="73"/>
  <c r="Y115" i="73"/>
  <c r="AF50" i="73"/>
  <c r="U257" i="73"/>
  <c r="J406" i="73"/>
  <c r="J531" i="73"/>
  <c r="U501" i="73"/>
  <c r="J273" i="73"/>
  <c r="Y30" i="73"/>
  <c r="B69" i="73"/>
  <c r="B121" i="73"/>
  <c r="B42" i="73"/>
  <c r="B177" i="73"/>
  <c r="B95" i="73"/>
  <c r="B149" i="73"/>
  <c r="H334" i="73"/>
  <c r="J539" i="73"/>
  <c r="J25" i="73"/>
  <c r="Q25" i="73"/>
  <c r="AF569" i="73"/>
  <c r="J167" i="73"/>
  <c r="AD69" i="73"/>
  <c r="AF396" i="73"/>
  <c r="AD441" i="73"/>
  <c r="AI42" i="73"/>
  <c r="H121" i="73"/>
  <c r="AF331" i="73"/>
  <c r="S323" i="73"/>
  <c r="H208" i="73"/>
  <c r="AD392" i="73"/>
  <c r="J209" i="73"/>
  <c r="S416" i="73"/>
  <c r="S280" i="73"/>
  <c r="AD552" i="73"/>
  <c r="H317" i="73"/>
  <c r="H545" i="73"/>
  <c r="H269" i="73"/>
  <c r="S220" i="73"/>
  <c r="U284" i="73"/>
  <c r="U292" i="73"/>
  <c r="AA103" i="73"/>
  <c r="B113" i="73"/>
  <c r="B34" i="73"/>
  <c r="B141" i="73"/>
  <c r="B61" i="73"/>
  <c r="B87" i="73"/>
  <c r="B169" i="73"/>
  <c r="J51" i="73"/>
  <c r="Y116" i="73"/>
  <c r="S36" i="73"/>
  <c r="S39" i="73"/>
  <c r="AF54" i="73"/>
  <c r="J33" i="73"/>
  <c r="J163" i="73"/>
  <c r="AG177" i="73"/>
  <c r="J482" i="73"/>
  <c r="AD476" i="73"/>
  <c r="AG142" i="73"/>
  <c r="Q164" i="73"/>
  <c r="J318" i="73"/>
  <c r="S207" i="73"/>
  <c r="AD256" i="73"/>
  <c r="AF246" i="73"/>
  <c r="J367" i="73"/>
  <c r="H211" i="73"/>
  <c r="H186" i="73"/>
  <c r="J339" i="73"/>
  <c r="H313" i="73"/>
  <c r="S555" i="73"/>
  <c r="H520" i="73"/>
  <c r="U69" i="73"/>
  <c r="AF53" i="73"/>
  <c r="AG144" i="73"/>
  <c r="AD57" i="73"/>
  <c r="AF64" i="73"/>
  <c r="Y81" i="73"/>
  <c r="Q34" i="73"/>
  <c r="Q31" i="73"/>
  <c r="S141" i="73"/>
  <c r="B26" i="73"/>
  <c r="B105" i="73"/>
  <c r="B133" i="73"/>
  <c r="B53" i="73"/>
  <c r="B161" i="73"/>
  <c r="B79" i="73"/>
  <c r="AF69" i="73"/>
  <c r="J118" i="73"/>
  <c r="AA31" i="73"/>
  <c r="S175" i="73"/>
  <c r="H106" i="73"/>
  <c r="AA168" i="73"/>
  <c r="Q148" i="73"/>
  <c r="AG174" i="73"/>
  <c r="Q174" i="73"/>
  <c r="J162" i="73"/>
  <c r="Y148" i="73"/>
  <c r="H38" i="73"/>
  <c r="S25" i="73"/>
  <c r="H136" i="73"/>
  <c r="Y143" i="73"/>
  <c r="Y34" i="73"/>
  <c r="H169" i="73"/>
  <c r="J93" i="73"/>
  <c r="Y149" i="73"/>
  <c r="Q172" i="73"/>
  <c r="S165" i="73"/>
  <c r="AI138" i="73"/>
  <c r="AD53" i="73"/>
  <c r="J131" i="73"/>
  <c r="AF533" i="73"/>
  <c r="AA119" i="73"/>
  <c r="AF513" i="73"/>
  <c r="H486" i="73"/>
  <c r="AA158" i="73"/>
  <c r="H197" i="73"/>
  <c r="J554" i="73"/>
  <c r="AG41" i="73"/>
  <c r="AA108" i="73"/>
  <c r="AD545" i="73"/>
  <c r="S499" i="73"/>
  <c r="H382" i="73"/>
  <c r="AF332" i="73"/>
  <c r="S304" i="73"/>
  <c r="AD321" i="73"/>
  <c r="H481" i="73"/>
  <c r="S506" i="73"/>
  <c r="H437" i="73"/>
  <c r="AD405" i="73"/>
  <c r="AD433" i="73"/>
  <c r="S557" i="73"/>
  <c r="U318" i="73"/>
  <c r="AF337" i="73"/>
  <c r="AD329" i="73"/>
  <c r="AF416" i="73"/>
  <c r="AD446" i="73"/>
  <c r="U520" i="73"/>
  <c r="H212" i="73"/>
  <c r="AA27" i="73"/>
  <c r="AG35" i="73"/>
  <c r="AG176" i="73"/>
  <c r="J52" i="73"/>
  <c r="Y106" i="73"/>
  <c r="J121" i="73"/>
  <c r="J196" i="73"/>
  <c r="U541" i="73"/>
  <c r="J200" i="73"/>
  <c r="AF558" i="73"/>
  <c r="S170" i="73"/>
  <c r="AI39" i="73"/>
  <c r="J79" i="73"/>
  <c r="AG42" i="73"/>
  <c r="J89" i="73"/>
  <c r="H95" i="73"/>
  <c r="J175" i="73"/>
  <c r="U421" i="73"/>
  <c r="AF398" i="73"/>
  <c r="AD216" i="73"/>
  <c r="AF300" i="73"/>
  <c r="U316" i="73"/>
  <c r="H495" i="73"/>
  <c r="U198" i="73"/>
  <c r="S501" i="73"/>
  <c r="AA38" i="73"/>
  <c r="S58" i="73"/>
  <c r="Y108" i="73"/>
  <c r="Q32" i="73"/>
  <c r="AI166" i="73"/>
  <c r="H141" i="73"/>
  <c r="AA163" i="73"/>
  <c r="B135" i="73"/>
  <c r="B55" i="73"/>
  <c r="B81" i="73"/>
  <c r="B107" i="73"/>
  <c r="B163" i="73"/>
  <c r="B28" i="73"/>
  <c r="Q35" i="73"/>
  <c r="AA32" i="73"/>
  <c r="H433" i="73"/>
  <c r="J357" i="73"/>
  <c r="H357" i="73"/>
  <c r="H391" i="73"/>
  <c r="U480" i="73"/>
  <c r="H190" i="73"/>
  <c r="U472" i="73"/>
  <c r="S211" i="73"/>
  <c r="H307" i="73"/>
  <c r="J490" i="73"/>
  <c r="AF394" i="73"/>
  <c r="AD376" i="73"/>
  <c r="J441" i="73"/>
  <c r="J284" i="73"/>
  <c r="AF214" i="73"/>
  <c r="H223" i="73"/>
  <c r="AD492" i="73"/>
  <c r="AI142" i="73"/>
  <c r="AA166" i="73"/>
  <c r="AA162" i="73"/>
  <c r="S138" i="73"/>
  <c r="AA131" i="73"/>
  <c r="S271" i="73"/>
  <c r="H427" i="73"/>
  <c r="H137" i="73"/>
  <c r="J546" i="73"/>
  <c r="J173" i="73"/>
  <c r="AD186" i="73"/>
  <c r="J56" i="73"/>
  <c r="U203" i="73"/>
  <c r="J548" i="73"/>
  <c r="AF219" i="73"/>
  <c r="U322" i="73"/>
  <c r="S541" i="73"/>
  <c r="J304" i="73"/>
  <c r="AD480" i="73"/>
  <c r="AD288" i="73"/>
  <c r="H233" i="73"/>
  <c r="S402" i="73"/>
  <c r="AD66" i="73"/>
  <c r="Y174" i="73"/>
  <c r="AA110" i="73"/>
  <c r="AA34" i="73"/>
  <c r="Y38" i="73"/>
  <c r="AA91" i="73"/>
  <c r="H109" i="73"/>
  <c r="S159" i="73"/>
  <c r="AI132" i="73"/>
  <c r="B143" i="73"/>
  <c r="B63" i="73"/>
  <c r="B36" i="73"/>
  <c r="B115" i="73"/>
  <c r="B89" i="73"/>
  <c r="B171" i="73"/>
  <c r="J83" i="73"/>
  <c r="H63" i="73"/>
  <c r="S66" i="73"/>
  <c r="J112" i="73"/>
  <c r="AI130" i="73"/>
  <c r="J63" i="73"/>
  <c r="H164" i="73"/>
  <c r="H148" i="73"/>
  <c r="J120" i="73"/>
  <c r="AI146" i="73"/>
  <c r="H135" i="73"/>
  <c r="S162" i="73"/>
  <c r="AA36" i="73"/>
  <c r="J80" i="73"/>
  <c r="J92" i="73"/>
  <c r="AA76" i="73"/>
  <c r="J42" i="73"/>
  <c r="S132" i="73"/>
  <c r="J117" i="73"/>
  <c r="U419" i="73"/>
  <c r="AD483" i="73"/>
  <c r="J307" i="73"/>
  <c r="H245" i="73"/>
  <c r="U265" i="73"/>
  <c r="J535" i="73"/>
  <c r="S67" i="73"/>
  <c r="Q175" i="73"/>
  <c r="J567" i="73"/>
  <c r="H312" i="73"/>
  <c r="U60" i="73"/>
  <c r="J116" i="73"/>
  <c r="H325" i="73"/>
  <c r="AD311" i="73"/>
  <c r="S171" i="73"/>
  <c r="Y165" i="73"/>
  <c r="AD421" i="73"/>
  <c r="AD457" i="73"/>
  <c r="U573" i="73"/>
  <c r="AF314" i="73"/>
  <c r="AD529" i="73"/>
  <c r="H392" i="73"/>
  <c r="H247" i="73"/>
  <c r="U543" i="73"/>
  <c r="AF387" i="73"/>
  <c r="B249" i="73"/>
  <c r="B420" i="73"/>
  <c r="B363" i="73"/>
  <c r="B306" i="73"/>
  <c r="B192" i="73"/>
  <c r="B477" i="73"/>
  <c r="B534" i="73"/>
  <c r="H426" i="73"/>
  <c r="AD383" i="73"/>
  <c r="J571" i="73"/>
  <c r="AD322" i="73"/>
  <c r="U424" i="73"/>
  <c r="S471" i="73"/>
  <c r="AF517" i="73"/>
  <c r="AD517" i="73"/>
  <c r="J88" i="73"/>
  <c r="AI30" i="73"/>
  <c r="J172" i="73"/>
  <c r="H51" i="73"/>
  <c r="J109" i="73"/>
  <c r="AA141" i="73"/>
  <c r="AG31" i="73"/>
  <c r="S63" i="73"/>
  <c r="Q33" i="73"/>
  <c r="J140" i="73"/>
  <c r="AG131" i="73"/>
  <c r="S255" i="73"/>
  <c r="J379" i="73"/>
  <c r="U254" i="73"/>
  <c r="S42" i="73"/>
  <c r="AF489" i="73"/>
  <c r="J169" i="73"/>
  <c r="S444" i="73"/>
  <c r="H488" i="73"/>
  <c r="J393" i="73"/>
  <c r="AD198" i="73"/>
  <c r="U246" i="73"/>
  <c r="H321" i="73"/>
  <c r="H256" i="73"/>
  <c r="AF207" i="73"/>
  <c r="J226" i="73"/>
  <c r="J27" i="73"/>
  <c r="AA170" i="73"/>
  <c r="AI175" i="73"/>
  <c r="H102" i="73"/>
  <c r="Q139" i="73"/>
  <c r="S64" i="73"/>
  <c r="H32" i="73"/>
  <c r="AA146" i="73"/>
  <c r="J102" i="73"/>
  <c r="H30" i="73"/>
  <c r="J130" i="73"/>
  <c r="J145" i="73"/>
  <c r="H53" i="73"/>
  <c r="AI170" i="73"/>
  <c r="AI37" i="73"/>
  <c r="S145" i="73"/>
  <c r="Y167" i="73"/>
  <c r="Q163" i="73"/>
  <c r="AA87" i="73"/>
  <c r="S55" i="73"/>
  <c r="J24" i="73"/>
  <c r="AD56" i="73"/>
  <c r="H131" i="73"/>
  <c r="H173" i="73"/>
  <c r="Y161" i="73"/>
  <c r="Q176" i="73"/>
  <c r="AA107" i="73"/>
  <c r="AA164" i="73"/>
  <c r="U389" i="73"/>
  <c r="AF483" i="73"/>
  <c r="AD479" i="73"/>
  <c r="J216" i="73"/>
  <c r="S342" i="73"/>
  <c r="H386" i="73"/>
  <c r="Q30" i="73"/>
  <c r="AF63" i="73"/>
  <c r="S498" i="73"/>
  <c r="S367" i="73"/>
  <c r="H82" i="73"/>
  <c r="AG34" i="73"/>
  <c r="AF365" i="73"/>
  <c r="S52" i="73"/>
  <c r="AI25" i="73"/>
  <c r="Y82" i="73"/>
  <c r="U483" i="73"/>
  <c r="U560" i="73"/>
  <c r="H371" i="73"/>
  <c r="S365" i="73"/>
  <c r="J533" i="73"/>
  <c r="AD487" i="73"/>
  <c r="U378" i="73"/>
  <c r="H252" i="73"/>
  <c r="AD428" i="73"/>
  <c r="AF304" i="73"/>
  <c r="U291" i="73"/>
  <c r="J569" i="73"/>
  <c r="H478" i="73"/>
  <c r="AF276" i="73"/>
  <c r="AD398" i="73"/>
  <c r="S23" i="73"/>
  <c r="S41" i="73"/>
  <c r="J108" i="73"/>
  <c r="Y114" i="73"/>
  <c r="AG137" i="73"/>
  <c r="H89" i="73"/>
  <c r="S163" i="73"/>
  <c r="S424" i="73"/>
  <c r="U187" i="73"/>
  <c r="H188" i="73"/>
  <c r="U531" i="73"/>
  <c r="U502" i="73"/>
  <c r="J312" i="73"/>
  <c r="J168" i="73"/>
  <c r="U54" i="73"/>
  <c r="Y88" i="73"/>
  <c r="Q142" i="73"/>
  <c r="AI24" i="73"/>
  <c r="H111" i="73"/>
  <c r="AD437" i="73"/>
  <c r="AD385" i="73"/>
  <c r="AF564" i="73"/>
  <c r="S301" i="73"/>
  <c r="AF358" i="73"/>
  <c r="S428" i="73"/>
  <c r="H114" i="73"/>
  <c r="Y118" i="73"/>
  <c r="U62" i="73"/>
  <c r="U52" i="73"/>
  <c r="S68" i="73"/>
  <c r="AI177" i="73"/>
  <c r="J94" i="73"/>
  <c r="B114" i="73"/>
  <c r="B170" i="73"/>
  <c r="B142" i="73"/>
  <c r="B62" i="73"/>
  <c r="B88" i="73"/>
  <c r="B35" i="73"/>
  <c r="H163" i="73"/>
  <c r="AI173" i="73"/>
  <c r="S251" i="73"/>
  <c r="J198" i="73"/>
  <c r="H222" i="73"/>
  <c r="J263" i="73"/>
  <c r="U482" i="73"/>
  <c r="AF534" i="73"/>
  <c r="B498" i="73"/>
  <c r="B327" i="73"/>
  <c r="B555" i="73"/>
  <c r="B384" i="73"/>
  <c r="B213" i="73"/>
  <c r="B270" i="73"/>
  <c r="B441" i="73"/>
  <c r="B364" i="73"/>
  <c r="B421" i="73"/>
  <c r="B535" i="73"/>
  <c r="B478" i="73"/>
  <c r="B193" i="73"/>
  <c r="B250" i="73"/>
  <c r="B307" i="73"/>
  <c r="AD308" i="73"/>
  <c r="U358" i="73"/>
  <c r="S205" i="73"/>
  <c r="AD377" i="73"/>
  <c r="AD192" i="73"/>
  <c r="S370" i="73"/>
  <c r="S225" i="73"/>
  <c r="S244" i="73"/>
  <c r="H575" i="73"/>
  <c r="AI174" i="73"/>
  <c r="AA117" i="73"/>
  <c r="Y159" i="73"/>
  <c r="Y95" i="73"/>
  <c r="AA104" i="73"/>
  <c r="S208" i="73"/>
  <c r="AF362" i="73"/>
  <c r="S214" i="73"/>
  <c r="H370" i="73"/>
  <c r="AA142" i="73"/>
  <c r="J323" i="73"/>
  <c r="AA79" i="73"/>
  <c r="S160" i="73"/>
  <c r="AA113" i="73"/>
  <c r="AD202" i="73"/>
  <c r="AF199" i="73"/>
  <c r="AD262" i="73"/>
  <c r="AF429" i="73"/>
  <c r="AD362" i="73"/>
  <c r="H492" i="73"/>
  <c r="J249" i="73"/>
  <c r="AF206" i="73"/>
  <c r="S320" i="73"/>
  <c r="AD51" i="73"/>
  <c r="AA145" i="73"/>
  <c r="H133" i="73"/>
  <c r="Q145" i="73"/>
  <c r="AG133" i="73"/>
  <c r="AA121" i="73"/>
  <c r="Y26" i="73"/>
  <c r="Y121" i="73"/>
  <c r="AI33" i="73"/>
  <c r="B68" i="73"/>
  <c r="B41" i="73"/>
  <c r="B94" i="73"/>
  <c r="B148" i="73"/>
  <c r="B120" i="73"/>
  <c r="B176" i="73"/>
  <c r="Y172" i="73"/>
  <c r="H41" i="73"/>
  <c r="J136" i="73"/>
  <c r="AA167" i="73"/>
  <c r="AG32" i="73"/>
  <c r="AF68" i="73"/>
  <c r="J106" i="73"/>
  <c r="H62" i="73"/>
  <c r="AA41" i="73"/>
  <c r="AG141" i="73"/>
  <c r="AA144" i="73"/>
  <c r="Y166" i="73"/>
  <c r="AG145" i="73"/>
  <c r="AA139" i="73"/>
  <c r="AA78" i="73"/>
  <c r="Y130" i="73"/>
  <c r="Q132" i="73"/>
  <c r="J171" i="73"/>
  <c r="J374" i="73"/>
  <c r="S414" i="73"/>
  <c r="U426" i="73"/>
  <c r="U486" i="73"/>
  <c r="U317" i="73"/>
  <c r="J321" i="73"/>
  <c r="U441" i="73"/>
  <c r="S310" i="73"/>
  <c r="S475" i="73"/>
  <c r="Y171" i="73"/>
  <c r="AD532" i="73"/>
  <c r="S216" i="73"/>
  <c r="H496" i="73"/>
  <c r="AD58" i="73"/>
  <c r="U549" i="73"/>
  <c r="S553" i="73"/>
  <c r="AI167" i="73"/>
  <c r="AD482" i="73"/>
  <c r="H285" i="73"/>
  <c r="S384" i="73"/>
  <c r="H170" i="73"/>
  <c r="S332" i="73"/>
  <c r="J360" i="73"/>
  <c r="J377" i="73"/>
  <c r="AF187" i="73"/>
  <c r="H380" i="73"/>
  <c r="U401" i="73"/>
  <c r="AD231" i="73"/>
  <c r="U282" i="73"/>
  <c r="H363" i="73"/>
  <c r="J508" i="73"/>
  <c r="H514" i="73"/>
  <c r="J331" i="73"/>
  <c r="S359" i="73"/>
  <c r="H443" i="73"/>
  <c r="S340" i="73"/>
  <c r="S556" i="73"/>
  <c r="AG170" i="73"/>
  <c r="Q167" i="73"/>
  <c r="H78" i="73"/>
  <c r="Y84" i="73"/>
  <c r="AA118" i="73"/>
  <c r="J164" i="73"/>
  <c r="U55" i="73"/>
  <c r="AA40" i="73"/>
  <c r="AA112" i="73"/>
  <c r="B54" i="73"/>
  <c r="B106" i="73"/>
  <c r="B80" i="73"/>
  <c r="B162" i="73"/>
  <c r="B134" i="73"/>
  <c r="B27" i="73"/>
  <c r="AF56" i="73"/>
  <c r="S373" i="73"/>
  <c r="J558" i="73"/>
  <c r="H171" i="73"/>
  <c r="AF302" i="73"/>
  <c r="H493" i="73"/>
  <c r="S372" i="73"/>
  <c r="AF221" i="73"/>
  <c r="H505" i="73"/>
  <c r="J330" i="73"/>
  <c r="S369" i="73"/>
  <c r="H438" i="73"/>
  <c r="S488" i="73"/>
  <c r="J345" i="73"/>
  <c r="AF284" i="73"/>
  <c r="H76" i="73"/>
  <c r="S135" i="73"/>
  <c r="Q171" i="73"/>
  <c r="S174" i="73"/>
  <c r="AI27" i="73"/>
  <c r="S56" i="73"/>
  <c r="J32" i="73"/>
  <c r="H56" i="73"/>
  <c r="S168" i="73"/>
  <c r="AA149" i="73"/>
  <c r="AF60" i="73"/>
  <c r="U58" i="73"/>
  <c r="AG148" i="73"/>
  <c r="Y144" i="73"/>
  <c r="AG138" i="73"/>
  <c r="H31" i="73"/>
  <c r="AI169" i="73"/>
  <c r="AA138" i="73"/>
  <c r="Y169" i="73"/>
  <c r="AA130" i="73"/>
  <c r="J53" i="73"/>
  <c r="S31" i="73"/>
  <c r="AA82" i="73"/>
  <c r="AI41" i="73"/>
  <c r="H166" i="73"/>
  <c r="Y160" i="73"/>
  <c r="AA94" i="73"/>
  <c r="Y79" i="73"/>
  <c r="AF550" i="73"/>
  <c r="H305" i="73"/>
  <c r="J538" i="73"/>
  <c r="AD200" i="73"/>
  <c r="AD328" i="73"/>
  <c r="AF379" i="73"/>
  <c r="S325" i="73"/>
  <c r="AG167" i="73"/>
  <c r="H80" i="73"/>
  <c r="AF267" i="73"/>
  <c r="H436" i="73"/>
  <c r="Q133" i="73"/>
  <c r="AG134" i="73"/>
  <c r="H532" i="73"/>
  <c r="J303" i="73"/>
  <c r="AA93" i="73"/>
  <c r="AA132" i="73"/>
  <c r="AD55" i="73"/>
  <c r="AD253" i="73"/>
  <c r="H336" i="73"/>
  <c r="AD484" i="73"/>
  <c r="U500" i="73"/>
  <c r="U518" i="73"/>
  <c r="AD415" i="73"/>
  <c r="S206" i="73"/>
  <c r="AD336" i="73"/>
  <c r="U270" i="73"/>
  <c r="J493" i="73"/>
  <c r="J502" i="73"/>
  <c r="S423" i="73"/>
  <c r="U230" i="73"/>
  <c r="H383" i="73"/>
  <c r="J405" i="73"/>
  <c r="J201" i="73"/>
  <c r="U327" i="73"/>
  <c r="J512" i="73"/>
  <c r="AI136" i="73"/>
  <c r="J34" i="73"/>
  <c r="AI26" i="73"/>
  <c r="J137" i="73"/>
  <c r="AF66" i="73"/>
  <c r="S176" i="73"/>
  <c r="J529" i="73"/>
  <c r="J471" i="73"/>
  <c r="AF258" i="73"/>
  <c r="AD255" i="73"/>
  <c r="AD477" i="73"/>
  <c r="AF192" i="73"/>
  <c r="AF322" i="73"/>
  <c r="AA89" i="73"/>
  <c r="H34" i="73"/>
  <c r="H61" i="73"/>
  <c r="J58" i="73"/>
  <c r="H36" i="73"/>
  <c r="H104" i="73"/>
  <c r="S169" i="73"/>
  <c r="AF531" i="73"/>
  <c r="J213" i="73"/>
  <c r="U530" i="73"/>
  <c r="H539" i="73"/>
  <c r="S490" i="73"/>
  <c r="AD257" i="73"/>
  <c r="S224" i="73"/>
  <c r="B165" i="73"/>
  <c r="B137" i="73"/>
  <c r="B109" i="73"/>
  <c r="B83" i="73"/>
  <c r="B30" i="73"/>
  <c r="B57" i="73"/>
  <c r="H175" i="73"/>
  <c r="Y90" i="73"/>
  <c r="Y168" i="73"/>
  <c r="H107" i="73"/>
  <c r="Y42" i="73"/>
  <c r="AG27" i="73"/>
  <c r="S144" i="73"/>
  <c r="J174" i="73"/>
  <c r="H84" i="73"/>
  <c r="AD211" i="73"/>
  <c r="U497" i="73"/>
  <c r="H191" i="73"/>
  <c r="U422" i="73"/>
  <c r="B252" i="73"/>
  <c r="B423" i="73"/>
  <c r="B537" i="73"/>
  <c r="B480" i="73"/>
  <c r="B195" i="73"/>
  <c r="B366" i="73"/>
  <c r="B309" i="73"/>
  <c r="U442" i="73"/>
  <c r="H538" i="73"/>
  <c r="J366" i="73"/>
  <c r="AF436" i="73"/>
  <c r="AD533" i="73"/>
  <c r="U302" i="73"/>
  <c r="J243" i="73"/>
  <c r="S529" i="73"/>
  <c r="AD434" i="73"/>
  <c r="J270" i="73"/>
  <c r="U369" i="73"/>
  <c r="U515" i="73"/>
  <c r="S186" i="73"/>
  <c r="J245" i="73"/>
  <c r="AF549" i="73"/>
  <c r="U365" i="73"/>
  <c r="J559" i="73"/>
  <c r="S28" i="73"/>
  <c r="AD558" i="73"/>
  <c r="AF51" i="73"/>
  <c r="Y175" i="73"/>
  <c r="S546" i="73"/>
  <c r="AF364" i="73"/>
  <c r="S188" i="73"/>
  <c r="AD188" i="73"/>
  <c r="H487" i="73"/>
  <c r="U314" i="73"/>
  <c r="AF499" i="73"/>
  <c r="S313" i="73"/>
  <c r="AF551" i="73"/>
  <c r="AF249" i="73"/>
  <c r="J491" i="73"/>
  <c r="AF262" i="73"/>
  <c r="U431" i="73"/>
  <c r="J380" i="73"/>
  <c r="H280" i="73"/>
  <c r="H428" i="73"/>
  <c r="U233" i="73"/>
  <c r="U315" i="73"/>
  <c r="S343" i="73"/>
  <c r="S420" i="73"/>
  <c r="AF191" i="73"/>
  <c r="H424" i="73"/>
  <c r="H328" i="73"/>
  <c r="J549" i="73"/>
  <c r="AF257" i="73"/>
  <c r="AF268" i="73"/>
  <c r="U342" i="73"/>
  <c r="AF543" i="73"/>
  <c r="S480" i="73"/>
  <c r="AD534" i="73"/>
  <c r="J272" i="73"/>
  <c r="AF472" i="73"/>
  <c r="AF435" i="73"/>
  <c r="AD568" i="73"/>
  <c r="AD461" i="73"/>
  <c r="U220" i="73"/>
  <c r="AF454" i="73"/>
  <c r="AD546" i="73"/>
  <c r="AD387" i="73"/>
  <c r="AD574" i="73"/>
  <c r="AF348" i="73"/>
  <c r="J348" i="73"/>
  <c r="H220" i="73"/>
  <c r="AF451" i="73"/>
  <c r="AF567" i="73"/>
  <c r="J324" i="73"/>
  <c r="Q160" i="73"/>
  <c r="J138" i="73"/>
  <c r="J107" i="73"/>
  <c r="AD54" i="73"/>
  <c r="Q41" i="73"/>
  <c r="J160" i="73"/>
  <c r="AI164" i="73"/>
  <c r="H248" i="73"/>
  <c r="J262" i="73"/>
  <c r="AD252" i="73"/>
  <c r="H215" i="73"/>
  <c r="S250" i="73"/>
  <c r="AF563" i="73"/>
  <c r="U473" i="73"/>
  <c r="H243" i="73"/>
  <c r="S561" i="73"/>
  <c r="Y132" i="73"/>
  <c r="H81" i="73"/>
  <c r="AG169" i="73"/>
  <c r="J95" i="73"/>
  <c r="J159" i="73"/>
  <c r="Y158" i="73"/>
  <c r="J165" i="73"/>
  <c r="J530" i="73"/>
  <c r="H491" i="73"/>
  <c r="U375" i="73"/>
  <c r="J361" i="73"/>
  <c r="S434" i="73"/>
  <c r="H322" i="73"/>
  <c r="AD382" i="73"/>
  <c r="H444" i="73"/>
  <c r="U66" i="73"/>
  <c r="Q27" i="73"/>
  <c r="AA106" i="73"/>
  <c r="AA169" i="73"/>
  <c r="J29" i="73"/>
  <c r="AD67" i="73"/>
  <c r="H9" i="73"/>
  <c r="AG23" i="73"/>
  <c r="AD225" i="73"/>
  <c r="U440" i="73"/>
  <c r="S195" i="73"/>
  <c r="B447" i="73"/>
  <c r="B390" i="73"/>
  <c r="B333" i="73"/>
  <c r="B219" i="73"/>
  <c r="B276" i="73"/>
  <c r="B561" i="73"/>
  <c r="B504" i="73"/>
  <c r="AD310" i="73"/>
  <c r="J311" i="73"/>
  <c r="U490" i="73"/>
  <c r="U332" i="73"/>
  <c r="S496" i="73"/>
  <c r="H250" i="73"/>
  <c r="H558" i="73"/>
  <c r="U459" i="73"/>
  <c r="AF509" i="73"/>
  <c r="AF427" i="73"/>
  <c r="H381" i="73"/>
  <c r="AF383" i="73"/>
  <c r="J378" i="73"/>
  <c r="U557" i="73"/>
  <c r="AF227" i="73"/>
  <c r="AF290" i="73"/>
  <c r="AD343" i="73"/>
  <c r="S559" i="73"/>
  <c r="J419" i="73"/>
  <c r="AF247" i="73"/>
  <c r="J186" i="73"/>
  <c r="AD471" i="73"/>
  <c r="AD263" i="73"/>
  <c r="S494" i="73"/>
  <c r="J332" i="73"/>
  <c r="AF452" i="73"/>
  <c r="B497" i="73"/>
  <c r="B554" i="73"/>
  <c r="B269" i="73"/>
  <c r="B440" i="73"/>
  <c r="B383" i="73"/>
  <c r="B326" i="73"/>
  <c r="B212" i="73"/>
  <c r="H446" i="73"/>
  <c r="J475" i="73"/>
  <c r="H506" i="73"/>
  <c r="Y28" i="73"/>
  <c r="J417" i="73"/>
  <c r="H258" i="73"/>
  <c r="AD540" i="73"/>
  <c r="U325" i="73"/>
  <c r="AF448" i="73"/>
  <c r="J534" i="73"/>
  <c r="J267" i="73"/>
  <c r="J447" i="73"/>
  <c r="AD536" i="73"/>
  <c r="H387" i="73"/>
  <c r="AF265" i="73"/>
  <c r="J266" i="73"/>
  <c r="AD474" i="73"/>
  <c r="B194" i="73"/>
  <c r="B365" i="73"/>
  <c r="B422" i="73"/>
  <c r="B251" i="73"/>
  <c r="B308" i="73"/>
  <c r="B536" i="73"/>
  <c r="B479" i="73"/>
  <c r="U215" i="73"/>
  <c r="U547" i="73"/>
  <c r="H216" i="73"/>
  <c r="B391" i="73"/>
  <c r="B334" i="73"/>
  <c r="B220" i="73"/>
  <c r="B505" i="73"/>
  <c r="B562" i="73"/>
  <c r="B277" i="73"/>
  <c r="B448" i="73"/>
  <c r="AF197" i="73"/>
  <c r="U564" i="73"/>
  <c r="B576" i="73"/>
  <c r="B291" i="73"/>
  <c r="B462" i="73"/>
  <c r="B405" i="73"/>
  <c r="B348" i="73"/>
  <c r="B234" i="73"/>
  <c r="B519" i="73"/>
  <c r="S309" i="73"/>
  <c r="U477" i="73"/>
  <c r="S474" i="73"/>
  <c r="AF359" i="73"/>
  <c r="S558" i="73"/>
  <c r="U417" i="73"/>
  <c r="AF188" i="73"/>
  <c r="AD194" i="73"/>
  <c r="U496" i="73"/>
  <c r="J315" i="73"/>
  <c r="AF375" i="73"/>
  <c r="AF209" i="73"/>
  <c r="U511" i="73"/>
  <c r="U561" i="73"/>
  <c r="J388" i="73"/>
  <c r="S458" i="73"/>
  <c r="AD396" i="73"/>
  <c r="H512" i="73"/>
  <c r="S404" i="73"/>
  <c r="AD429" i="73"/>
  <c r="U414" i="73"/>
  <c r="Y91" i="73"/>
  <c r="H35" i="73"/>
  <c r="Q158" i="73"/>
  <c r="H79" i="73"/>
  <c r="H142" i="73"/>
  <c r="AG158" i="73"/>
  <c r="J40" i="73"/>
  <c r="AD550" i="73"/>
  <c r="H476" i="73"/>
  <c r="AF212" i="73"/>
  <c r="J472" i="73"/>
  <c r="U194" i="73"/>
  <c r="S562" i="73"/>
  <c r="S540" i="73"/>
  <c r="S473" i="73"/>
  <c r="Y103" i="73"/>
  <c r="AI139" i="73"/>
  <c r="AG130" i="73"/>
  <c r="J104" i="73"/>
  <c r="Y78" i="73"/>
  <c r="AF67" i="73"/>
  <c r="AF65" i="73"/>
  <c r="H484" i="73"/>
  <c r="S415" i="73"/>
  <c r="S199" i="73"/>
  <c r="S532" i="73"/>
  <c r="AD234" i="73"/>
  <c r="U545" i="73"/>
  <c r="AG160" i="73"/>
  <c r="H55" i="73"/>
  <c r="AA84" i="73"/>
  <c r="H40" i="73"/>
  <c r="H167" i="73"/>
  <c r="J141" i="73"/>
  <c r="Y142" i="73"/>
  <c r="U59" i="73"/>
  <c r="AG139" i="73"/>
  <c r="AF318" i="73"/>
  <c r="AD431" i="73"/>
  <c r="S338" i="73"/>
  <c r="AD454" i="73"/>
  <c r="S375" i="73"/>
  <c r="J460" i="73"/>
  <c r="S193" i="73"/>
  <c r="S432" i="73"/>
  <c r="AD364" i="73"/>
  <c r="AF488" i="73"/>
  <c r="AD419" i="73"/>
  <c r="U308" i="73"/>
  <c r="H327" i="73"/>
  <c r="AD248" i="73"/>
  <c r="J189" i="73"/>
  <c r="S196" i="73"/>
  <c r="AD312" i="73"/>
  <c r="S217" i="73"/>
  <c r="AD504" i="73"/>
  <c r="B426" i="73"/>
  <c r="B312" i="73"/>
  <c r="B369" i="73"/>
  <c r="B198" i="73"/>
  <c r="B483" i="73"/>
  <c r="B540" i="73"/>
  <c r="B255" i="73"/>
  <c r="U504" i="73"/>
  <c r="J550" i="73"/>
  <c r="AF330" i="73"/>
  <c r="AD423" i="73"/>
  <c r="S215" i="73"/>
  <c r="J556" i="73"/>
  <c r="S321" i="73"/>
  <c r="J373" i="73"/>
  <c r="S278" i="73"/>
  <c r="S517" i="73"/>
  <c r="S331" i="73"/>
  <c r="U392" i="73"/>
  <c r="H434" i="73"/>
  <c r="AD205" i="73"/>
  <c r="U330" i="73"/>
  <c r="AF253" i="73"/>
  <c r="S453" i="73"/>
  <c r="H507" i="73"/>
  <c r="J437" i="73"/>
  <c r="B281" i="73"/>
  <c r="B338" i="73"/>
  <c r="B395" i="73"/>
  <c r="B452" i="73"/>
  <c r="B566" i="73"/>
  <c r="B509" i="73"/>
  <c r="B224" i="73"/>
  <c r="J290" i="73"/>
  <c r="J555" i="73"/>
  <c r="J438" i="73"/>
  <c r="U398" i="73"/>
  <c r="H200" i="73"/>
  <c r="H207" i="73"/>
  <c r="J335" i="73"/>
  <c r="U216" i="73"/>
  <c r="U361" i="73"/>
  <c r="AD420" i="73"/>
  <c r="U363" i="73"/>
  <c r="U446" i="73"/>
  <c r="J477" i="73"/>
  <c r="J206" i="73"/>
  <c r="AF546" i="73"/>
  <c r="J537" i="73"/>
  <c r="AF368" i="73"/>
  <c r="AF329" i="73"/>
  <c r="U528" i="73"/>
  <c r="AD432" i="73"/>
  <c r="H249" i="73"/>
  <c r="AD497" i="73"/>
  <c r="H403" i="73"/>
  <c r="AF200" i="73"/>
  <c r="S212" i="73"/>
  <c r="AF478" i="73"/>
  <c r="S260" i="73"/>
  <c r="AD224" i="73"/>
  <c r="S554" i="73"/>
  <c r="AF559" i="73"/>
  <c r="S441" i="73"/>
  <c r="H341" i="73"/>
  <c r="S510" i="73"/>
  <c r="S261" i="73"/>
  <c r="AF252" i="73"/>
  <c r="AI145" i="73"/>
  <c r="H108" i="73"/>
  <c r="AI40" i="73"/>
  <c r="J35" i="73"/>
  <c r="Q165" i="73"/>
  <c r="AG164" i="73"/>
  <c r="AA111" i="73"/>
  <c r="AF529" i="73"/>
  <c r="J501" i="73"/>
  <c r="S264" i="73"/>
  <c r="AD430" i="73"/>
  <c r="Y83" i="73"/>
  <c r="H118" i="73"/>
  <c r="AI161" i="73"/>
  <c r="J23" i="73"/>
  <c r="J30" i="73"/>
  <c r="S172" i="73"/>
  <c r="H138" i="73"/>
  <c r="H555" i="73"/>
  <c r="AF205" i="73"/>
  <c r="J383" i="73"/>
  <c r="AD502" i="73"/>
  <c r="S534" i="73"/>
  <c r="S388" i="73"/>
  <c r="J214" i="73"/>
  <c r="AF561" i="73"/>
  <c r="AA176" i="73"/>
  <c r="B39" i="73"/>
  <c r="B146" i="73"/>
  <c r="B118" i="73"/>
  <c r="B66" i="73"/>
  <c r="B174" i="73"/>
  <c r="B92" i="73"/>
  <c r="AA109" i="73"/>
  <c r="U57" i="73"/>
  <c r="AG171" i="73"/>
  <c r="AD65" i="73"/>
  <c r="Q141" i="73"/>
  <c r="AI159" i="73"/>
  <c r="U554" i="73"/>
  <c r="J224" i="73"/>
  <c r="S484" i="73"/>
  <c r="AF231" i="73"/>
  <c r="AD366" i="73"/>
  <c r="S258" i="73"/>
  <c r="S303" i="73"/>
  <c r="AF425" i="73"/>
  <c r="AD260" i="73"/>
  <c r="U380" i="73"/>
  <c r="J210" i="73"/>
  <c r="H445" i="73"/>
  <c r="AD367" i="73"/>
  <c r="U301" i="73"/>
  <c r="AF403" i="73"/>
  <c r="J403" i="73"/>
  <c r="J320" i="73"/>
  <c r="H482" i="73"/>
  <c r="AD313" i="73"/>
  <c r="U425" i="73"/>
  <c r="H300" i="73"/>
  <c r="S547" i="73"/>
  <c r="S435" i="73"/>
  <c r="S542" i="73"/>
  <c r="S392" i="73"/>
  <c r="H195" i="73"/>
  <c r="H541" i="73"/>
  <c r="AD544" i="73"/>
  <c r="S386" i="73"/>
  <c r="U379" i="73"/>
  <c r="U569" i="73"/>
  <c r="S390" i="73"/>
  <c r="S503" i="73"/>
  <c r="H447" i="73"/>
  <c r="U495" i="73"/>
  <c r="AF360" i="73"/>
  <c r="AF440" i="73"/>
  <c r="AD357" i="73"/>
  <c r="AF570" i="73"/>
  <c r="S500" i="73"/>
  <c r="H388" i="73"/>
  <c r="AD560" i="73"/>
  <c r="U260" i="73"/>
  <c r="AD453" i="73"/>
  <c r="S536" i="73"/>
  <c r="AF193" i="73"/>
  <c r="H536" i="73"/>
  <c r="S381" i="73"/>
  <c r="AD539" i="73"/>
  <c r="S305" i="73"/>
  <c r="AD372" i="73"/>
  <c r="AF458" i="73"/>
  <c r="H385" i="73"/>
  <c r="B344" i="73"/>
  <c r="B572" i="73"/>
  <c r="B515" i="73"/>
  <c r="B230" i="73"/>
  <c r="B401" i="73"/>
  <c r="B458" i="73"/>
  <c r="B287" i="73"/>
  <c r="S235" i="73"/>
  <c r="AF270" i="73"/>
  <c r="AD549" i="73"/>
  <c r="AD347" i="73"/>
  <c r="H552" i="73"/>
  <c r="H452" i="73"/>
  <c r="AD576" i="73"/>
  <c r="U399" i="73"/>
  <c r="J557" i="73"/>
  <c r="S406" i="73"/>
  <c r="AF213" i="73"/>
  <c r="AD458" i="73"/>
  <c r="AD543" i="73"/>
  <c r="U345" i="73"/>
  <c r="AD344" i="73"/>
  <c r="AF217" i="73"/>
  <c r="AG38" i="73"/>
  <c r="AI176" i="73"/>
  <c r="B175" i="73"/>
  <c r="B40" i="73"/>
  <c r="B119" i="73"/>
  <c r="B93" i="73"/>
  <c r="B147" i="73"/>
  <c r="B67" i="73"/>
  <c r="Y86" i="73"/>
  <c r="U433" i="73"/>
  <c r="AF390" i="73"/>
  <c r="U305" i="73"/>
  <c r="S267" i="73"/>
  <c r="H309" i="73"/>
  <c r="S371" i="73"/>
  <c r="AF373" i="73"/>
  <c r="AA24" i="73"/>
  <c r="AA137" i="73"/>
  <c r="AD68" i="73"/>
  <c r="J114" i="73"/>
  <c r="S29" i="73"/>
  <c r="J65" i="73"/>
  <c r="J195" i="73"/>
  <c r="AD261" i="73"/>
  <c r="S491" i="73"/>
  <c r="U429" i="73"/>
  <c r="AF547" i="73"/>
  <c r="U435" i="73"/>
  <c r="AA172" i="73"/>
  <c r="AA90" i="73"/>
  <c r="Y141" i="73"/>
  <c r="AA143" i="73"/>
  <c r="Y32" i="73"/>
  <c r="J87" i="73"/>
  <c r="H120" i="73"/>
  <c r="Y111" i="73"/>
  <c r="AA39" i="73"/>
  <c r="AD528" i="73"/>
  <c r="AD196" i="73"/>
  <c r="U539" i="73"/>
  <c r="J197" i="73"/>
  <c r="H504" i="73"/>
  <c r="S483" i="73"/>
  <c r="U349" i="73"/>
  <c r="U382" i="73"/>
  <c r="AD195" i="73"/>
  <c r="U207" i="73"/>
  <c r="AD268" i="73"/>
  <c r="S307" i="73"/>
  <c r="H559" i="73"/>
  <c r="J505" i="73"/>
  <c r="AD333" i="73"/>
  <c r="S247" i="73"/>
  <c r="AD556" i="73"/>
  <c r="AD557" i="73"/>
  <c r="J269" i="73"/>
  <c r="U258" i="73"/>
  <c r="U387" i="73"/>
  <c r="AF434" i="73"/>
  <c r="AF194" i="73"/>
  <c r="B288" i="73"/>
  <c r="B459" i="73"/>
  <c r="B573" i="73"/>
  <c r="B516" i="73"/>
  <c r="B231" i="73"/>
  <c r="B402" i="73"/>
  <c r="B345" i="73"/>
  <c r="J385" i="73"/>
  <c r="H187" i="73"/>
  <c r="S223" i="73"/>
  <c r="U427" i="73"/>
  <c r="H475" i="73"/>
  <c r="S312" i="73"/>
  <c r="J231" i="73"/>
  <c r="U491" i="73"/>
  <c r="AF401" i="73"/>
  <c r="U266" i="73"/>
  <c r="S270" i="73"/>
  <c r="H274" i="73"/>
  <c r="S245" i="73"/>
  <c r="AD388" i="73"/>
  <c r="J233" i="73"/>
  <c r="J543" i="73"/>
  <c r="J425" i="73"/>
  <c r="U273" i="73"/>
  <c r="J246" i="73"/>
  <c r="U471" i="73"/>
  <c r="AF463" i="73"/>
  <c r="S300" i="73"/>
  <c r="AD278" i="73"/>
  <c r="H441" i="73"/>
  <c r="U544" i="73"/>
  <c r="S431" i="73"/>
  <c r="J422" i="73"/>
  <c r="U487" i="73"/>
  <c r="AF565" i="73"/>
  <c r="J244" i="73"/>
  <c r="H218" i="73"/>
  <c r="H477" i="73"/>
  <c r="U329" i="73"/>
  <c r="U450" i="73"/>
  <c r="H462" i="73"/>
  <c r="U381" i="73"/>
  <c r="S451" i="73"/>
  <c r="U262" i="73"/>
  <c r="J433" i="73"/>
  <c r="J359" i="73"/>
  <c r="S368" i="73"/>
  <c r="AF324" i="73"/>
  <c r="AF196" i="73"/>
  <c r="U384" i="73"/>
  <c r="AF203" i="73"/>
  <c r="J564" i="73"/>
  <c r="J507" i="73"/>
  <c r="J454" i="73"/>
  <c r="AF506" i="73"/>
  <c r="AD507" i="73"/>
  <c r="AD567" i="73"/>
  <c r="AF456" i="73"/>
  <c r="U226" i="73"/>
  <c r="H479" i="73"/>
  <c r="S158" i="73"/>
  <c r="J82" i="73"/>
  <c r="AA134" i="73"/>
  <c r="AA174" i="73"/>
  <c r="S173" i="73"/>
  <c r="J119" i="73"/>
  <c r="J279" i="73"/>
  <c r="AF190" i="73"/>
  <c r="H253" i="73"/>
  <c r="S440" i="73"/>
  <c r="S357" i="73"/>
  <c r="H376" i="73"/>
  <c r="H110" i="73"/>
  <c r="AI140" i="73"/>
  <c r="J68" i="73"/>
  <c r="Q38" i="73"/>
  <c r="J54" i="73"/>
  <c r="AA161" i="73"/>
  <c r="AD269" i="73"/>
  <c r="S439" i="73"/>
  <c r="H366" i="73"/>
  <c r="U312" i="73"/>
  <c r="AF306" i="73"/>
  <c r="H359" i="73"/>
  <c r="AD286" i="73"/>
  <c r="H364" i="73"/>
  <c r="Y39" i="73"/>
  <c r="H130" i="73"/>
  <c r="Q39" i="73"/>
  <c r="Y112" i="73"/>
  <c r="J166" i="73"/>
  <c r="AA81" i="73"/>
  <c r="H113" i="73"/>
  <c r="AG136" i="73"/>
  <c r="AI163" i="73"/>
  <c r="AF315" i="73"/>
  <c r="S268" i="73"/>
  <c r="AD509" i="73"/>
  <c r="AD285" i="73"/>
  <c r="AF345" i="73"/>
  <c r="AF574" i="73"/>
  <c r="J536" i="73"/>
  <c r="H320" i="73"/>
  <c r="S204" i="73"/>
  <c r="S560" i="73"/>
  <c r="U188" i="73"/>
  <c r="AF422" i="73"/>
  <c r="H316" i="73"/>
  <c r="AF538" i="73"/>
  <c r="U259" i="73"/>
  <c r="S266" i="73"/>
  <c r="S565" i="73"/>
  <c r="J287" i="73"/>
  <c r="U370" i="73"/>
  <c r="S263" i="73"/>
  <c r="J336" i="73"/>
  <c r="H318" i="73"/>
  <c r="H417" i="73"/>
  <c r="J532" i="73"/>
  <c r="AD548" i="73"/>
  <c r="AD379" i="73"/>
  <c r="J364" i="73"/>
  <c r="H463" i="73"/>
  <c r="S548" i="73"/>
  <c r="J426" i="73"/>
  <c r="AD254" i="73"/>
  <c r="S337" i="73"/>
  <c r="J485" i="73"/>
  <c r="AD264" i="73"/>
  <c r="AF479" i="73"/>
  <c r="S330" i="73"/>
  <c r="S563" i="73"/>
  <c r="U264" i="73"/>
  <c r="U252" i="73"/>
  <c r="H288" i="73"/>
  <c r="B204" i="73"/>
  <c r="B375" i="73"/>
  <c r="B432" i="73"/>
  <c r="B318" i="73"/>
  <c r="B261" i="73"/>
  <c r="B546" i="73"/>
  <c r="B489" i="73"/>
  <c r="U439" i="73"/>
  <c r="S366" i="73"/>
  <c r="U538" i="73"/>
  <c r="S314" i="73"/>
  <c r="AD414" i="73"/>
  <c r="H340" i="73"/>
  <c r="U219" i="73"/>
  <c r="J302" i="73"/>
  <c r="U493" i="73"/>
  <c r="AD365" i="73"/>
  <c r="S253" i="73"/>
  <c r="H276" i="73"/>
  <c r="U223" i="73"/>
  <c r="AD258" i="73"/>
  <c r="B487" i="73"/>
  <c r="B202" i="73"/>
  <c r="B259" i="73"/>
  <c r="B316" i="73"/>
  <c r="B373" i="73"/>
  <c r="B430" i="73"/>
  <c r="B544" i="73"/>
  <c r="U374" i="73"/>
  <c r="U247" i="73"/>
  <c r="U552" i="73"/>
  <c r="AF400" i="73"/>
  <c r="S334" i="73"/>
  <c r="J381" i="73"/>
  <c r="B317" i="73"/>
  <c r="B203" i="73"/>
  <c r="B488" i="73"/>
  <c r="B545" i="73"/>
  <c r="B260" i="73"/>
  <c r="B431" i="73"/>
  <c r="B374" i="73"/>
  <c r="AD358" i="73"/>
  <c r="H326" i="73"/>
  <c r="AD249" i="73"/>
  <c r="U320" i="73"/>
  <c r="AD281" i="73"/>
  <c r="S249" i="73"/>
  <c r="U373" i="73"/>
  <c r="H332" i="73"/>
  <c r="J234" i="73"/>
  <c r="AD220" i="73"/>
  <c r="H406" i="73"/>
  <c r="H565" i="73"/>
  <c r="B569" i="73"/>
  <c r="B512" i="73"/>
  <c r="B227" i="73"/>
  <c r="B284" i="73"/>
  <c r="B341" i="73"/>
  <c r="B398" i="73"/>
  <c r="B455" i="73"/>
  <c r="AD341" i="73"/>
  <c r="AF397" i="73"/>
  <c r="J398" i="73"/>
  <c r="AF57" i="73"/>
  <c r="Y146" i="73"/>
  <c r="J170" i="73"/>
  <c r="S30" i="73"/>
  <c r="H26" i="73"/>
  <c r="H117" i="73"/>
  <c r="H68" i="73"/>
  <c r="U255" i="73"/>
  <c r="S479" i="73"/>
  <c r="J370" i="73"/>
  <c r="U385" i="73"/>
  <c r="AD436" i="73"/>
  <c r="AD496" i="73"/>
  <c r="S393" i="73"/>
  <c r="U416" i="73"/>
  <c r="AG132" i="73"/>
  <c r="S51" i="73"/>
  <c r="Y177" i="73"/>
  <c r="S143" i="73"/>
  <c r="S33" i="73"/>
  <c r="AA95" i="73"/>
  <c r="AA86" i="73"/>
  <c r="AD245" i="73"/>
  <c r="AD300" i="73"/>
  <c r="B471" i="73"/>
  <c r="B414" i="73"/>
  <c r="B186" i="73"/>
  <c r="B300" i="73"/>
  <c r="B243" i="73"/>
  <c r="B357" i="73"/>
  <c r="B528" i="73"/>
  <c r="J305" i="73"/>
  <c r="AD417" i="73"/>
  <c r="H367" i="73"/>
  <c r="AD490" i="73"/>
  <c r="J76" i="73"/>
  <c r="Y147" i="73"/>
  <c r="S65" i="73"/>
  <c r="J85" i="73"/>
  <c r="AI31" i="73"/>
  <c r="H64" i="73"/>
  <c r="U63" i="73"/>
  <c r="AI23" i="73"/>
  <c r="H158" i="73"/>
  <c r="J500" i="73"/>
  <c r="U362" i="73"/>
  <c r="AF347" i="73"/>
  <c r="AF250" i="73"/>
  <c r="B510" i="73"/>
  <c r="B225" i="73"/>
  <c r="B396" i="73"/>
  <c r="B339" i="73"/>
  <c r="B282" i="73"/>
  <c r="B453" i="73"/>
  <c r="B567" i="73"/>
  <c r="AD438" i="73"/>
  <c r="U499" i="73"/>
  <c r="H502" i="73"/>
  <c r="S282" i="73"/>
  <c r="H198" i="73"/>
  <c r="H225" i="73"/>
  <c r="AD555" i="73"/>
  <c r="S476" i="73"/>
  <c r="H442" i="73"/>
  <c r="J313" i="73"/>
  <c r="J565" i="73"/>
  <c r="AF301" i="73"/>
  <c r="U335" i="73"/>
  <c r="J204" i="73"/>
  <c r="H431" i="73"/>
  <c r="U479" i="73"/>
  <c r="AF562" i="73"/>
  <c r="AF323" i="73"/>
  <c r="AF361" i="73"/>
  <c r="AF245" i="73"/>
  <c r="AF473" i="73"/>
  <c r="AF326" i="73"/>
  <c r="B321" i="73"/>
  <c r="B207" i="73"/>
  <c r="B492" i="73"/>
  <c r="B549" i="73"/>
  <c r="B264" i="73"/>
  <c r="B435" i="73"/>
  <c r="B378" i="73"/>
  <c r="J430" i="73"/>
  <c r="H474" i="73"/>
  <c r="AF336" i="73"/>
  <c r="H551" i="73"/>
  <c r="AF371" i="73"/>
  <c r="J389" i="73"/>
  <c r="AF442" i="73"/>
  <c r="J440" i="73"/>
  <c r="U217" i="73"/>
  <c r="J540" i="73"/>
  <c r="H277" i="73"/>
  <c r="H543" i="73"/>
  <c r="H361" i="73"/>
  <c r="H571" i="73"/>
  <c r="S535" i="73"/>
  <c r="AD481" i="73"/>
  <c r="U331" i="73"/>
  <c r="U537" i="73"/>
  <c r="S256" i="73"/>
  <c r="AF566" i="73"/>
  <c r="AF484" i="73"/>
  <c r="S396" i="73"/>
  <c r="S198" i="73"/>
  <c r="S189" i="73"/>
  <c r="AD209" i="73"/>
  <c r="AF325" i="73"/>
  <c r="AD561" i="73"/>
  <c r="AD489" i="73"/>
  <c r="H192" i="73"/>
  <c r="H435" i="73"/>
  <c r="AF444" i="73"/>
  <c r="U534" i="73"/>
  <c r="AF530" i="73"/>
  <c r="J328" i="73"/>
  <c r="U519" i="73"/>
  <c r="S463" i="73"/>
  <c r="U234" i="73"/>
  <c r="U279" i="73"/>
  <c r="H291" i="73"/>
  <c r="S341" i="73"/>
  <c r="AD562" i="73"/>
  <c r="AF541" i="73"/>
  <c r="Q147" i="73"/>
  <c r="J143" i="73"/>
  <c r="AA26" i="73"/>
  <c r="H94" i="73"/>
  <c r="H24" i="73"/>
  <c r="H93" i="73"/>
  <c r="AG30" i="73"/>
  <c r="AF528" i="73"/>
  <c r="AD360" i="73"/>
  <c r="U197" i="73"/>
  <c r="AD450" i="73"/>
  <c r="J365" i="73"/>
  <c r="J300" i="73"/>
  <c r="U415" i="73"/>
  <c r="J462" i="73"/>
  <c r="Q135" i="73"/>
  <c r="AI28" i="73"/>
  <c r="H168" i="73"/>
  <c r="J59" i="73"/>
  <c r="H67" i="73"/>
  <c r="J177" i="73"/>
  <c r="Y33" i="73"/>
  <c r="J497" i="73"/>
  <c r="AF189" i="73"/>
  <c r="U546" i="73"/>
  <c r="J434" i="73"/>
  <c r="U281" i="73"/>
  <c r="U377" i="73"/>
  <c r="J265" i="73"/>
  <c r="J212" i="73"/>
  <c r="AA177" i="73"/>
  <c r="Y87" i="73"/>
  <c r="AF55" i="73"/>
  <c r="Q170" i="73"/>
  <c r="Q37" i="73"/>
  <c r="Y170" i="73"/>
  <c r="U50" i="73"/>
  <c r="H90" i="73"/>
  <c r="H60" i="73"/>
  <c r="AA23" i="73"/>
  <c r="AD317" i="73"/>
  <c r="B490" i="73"/>
  <c r="B547" i="73"/>
  <c r="B262" i="73"/>
  <c r="B433" i="73"/>
  <c r="B376" i="73"/>
  <c r="B319" i="73"/>
  <c r="B205" i="73"/>
  <c r="S544" i="73"/>
  <c r="H343" i="73"/>
  <c r="AD541" i="73"/>
  <c r="AF320" i="73"/>
  <c r="AF292" i="73"/>
  <c r="AD214" i="73"/>
  <c r="AD191" i="73"/>
  <c r="U191" i="73"/>
  <c r="S519" i="73"/>
  <c r="AD500" i="73"/>
  <c r="J566" i="73"/>
  <c r="J473" i="73"/>
  <c r="H572" i="73"/>
  <c r="AD494" i="73"/>
  <c r="J223" i="73"/>
  <c r="AD303" i="73"/>
  <c r="AD222" i="73"/>
  <c r="S572" i="73"/>
  <c r="AD384" i="73"/>
  <c r="S311" i="73"/>
  <c r="AD207" i="73"/>
  <c r="U334" i="73"/>
  <c r="J476" i="73"/>
  <c r="AD247" i="73"/>
  <c r="S539" i="73"/>
  <c r="H549" i="73"/>
  <c r="S495" i="73"/>
  <c r="H425" i="73"/>
  <c r="AF439" i="73"/>
  <c r="AF254" i="73"/>
  <c r="H566" i="73"/>
  <c r="U189" i="73"/>
  <c r="AD290" i="73"/>
  <c r="B529" i="73"/>
  <c r="B472" i="73"/>
  <c r="B187" i="73"/>
  <c r="B244" i="73"/>
  <c r="B301" i="73"/>
  <c r="B358" i="73"/>
  <c r="B415" i="73"/>
  <c r="U346" i="73"/>
  <c r="S364" i="73"/>
  <c r="J317" i="73"/>
  <c r="S452" i="73"/>
  <c r="AD361" i="73"/>
  <c r="H460" i="73"/>
  <c r="H323" i="73"/>
  <c r="S446" i="73"/>
  <c r="U481" i="73"/>
  <c r="AF481" i="73"/>
  <c r="AD505" i="73"/>
  <c r="AD282" i="73"/>
  <c r="AF493" i="73"/>
  <c r="S326" i="73"/>
  <c r="H214" i="73"/>
  <c r="AD472" i="73"/>
  <c r="AF366" i="73"/>
  <c r="U484" i="73"/>
  <c r="J203" i="73"/>
  <c r="U403" i="73"/>
  <c r="S537" i="73"/>
  <c r="AD230" i="73"/>
  <c r="U245" i="73"/>
  <c r="S472" i="73"/>
  <c r="U205" i="73"/>
  <c r="J291" i="73"/>
  <c r="J337" i="73"/>
  <c r="AD569" i="73"/>
  <c r="J552" i="73"/>
  <c r="AD495" i="73"/>
  <c r="U447" i="73"/>
  <c r="AF399" i="73"/>
  <c r="S509" i="73"/>
  <c r="B217" i="73"/>
  <c r="B388" i="73"/>
  <c r="B445" i="73"/>
  <c r="B274" i="73"/>
  <c r="B331" i="73"/>
  <c r="B559" i="73"/>
  <c r="B502" i="73"/>
  <c r="AD229" i="73"/>
  <c r="J445" i="73"/>
  <c r="S577" i="73"/>
  <c r="J276" i="73"/>
  <c r="U53" i="73"/>
  <c r="Y77" i="73"/>
  <c r="Y173" i="73"/>
  <c r="Q40" i="73"/>
  <c r="AG39" i="73"/>
  <c r="AI143" i="73"/>
  <c r="AA42" i="73"/>
  <c r="H265" i="73"/>
  <c r="J547" i="73"/>
  <c r="H262" i="73"/>
  <c r="H547" i="73"/>
  <c r="AF510" i="73"/>
  <c r="AF495" i="73"/>
  <c r="H454" i="73"/>
  <c r="AF386" i="73"/>
  <c r="J528" i="73"/>
  <c r="AA35" i="73"/>
  <c r="Y136" i="73"/>
  <c r="B168" i="73"/>
  <c r="B86" i="73"/>
  <c r="B140" i="73"/>
  <c r="B33" i="73"/>
  <c r="B60" i="73"/>
  <c r="B112" i="73"/>
  <c r="AG29" i="73"/>
  <c r="AI158" i="73"/>
  <c r="J60" i="73"/>
  <c r="Q161" i="73"/>
  <c r="U309" i="73"/>
  <c r="U532" i="73"/>
  <c r="U430" i="73"/>
  <c r="AF186" i="73"/>
  <c r="H489" i="73"/>
  <c r="AD380" i="73"/>
  <c r="J343" i="73"/>
  <c r="AF460" i="73"/>
  <c r="B25" i="73"/>
  <c r="B160" i="73"/>
  <c r="B52" i="73"/>
  <c r="B132" i="73"/>
  <c r="B104" i="73"/>
  <c r="B78" i="73"/>
  <c r="J38" i="73"/>
  <c r="J133" i="73"/>
  <c r="H149" i="73"/>
  <c r="H88" i="73"/>
  <c r="H59" i="73"/>
  <c r="S61" i="73"/>
  <c r="S27" i="73"/>
  <c r="Y113" i="73"/>
  <c r="U400" i="73"/>
  <c r="J504" i="73"/>
  <c r="U280" i="73"/>
  <c r="J494" i="73"/>
  <c r="S194" i="73"/>
  <c r="J553" i="73"/>
  <c r="AD386" i="73"/>
  <c r="U556" i="73"/>
  <c r="AD394" i="73"/>
  <c r="H272" i="73"/>
  <c r="AF363" i="73"/>
  <c r="AD370" i="73"/>
  <c r="B552" i="73"/>
  <c r="B495" i="73"/>
  <c r="B210" i="73"/>
  <c r="B267" i="73"/>
  <c r="B324" i="73"/>
  <c r="B381" i="73"/>
  <c r="B438" i="73"/>
  <c r="J301" i="73"/>
  <c r="H319" i="73"/>
  <c r="H199" i="73"/>
  <c r="S308" i="73"/>
  <c r="J322" i="73"/>
  <c r="AF544" i="73"/>
  <c r="H330" i="73"/>
  <c r="S329" i="73"/>
  <c r="H419" i="73"/>
  <c r="S192" i="73"/>
  <c r="AF334" i="73"/>
  <c r="J414" i="73"/>
  <c r="U326" i="73"/>
  <c r="S292" i="73"/>
  <c r="S363" i="73"/>
  <c r="J456" i="73"/>
  <c r="AF553" i="73"/>
  <c r="J483" i="73"/>
  <c r="H255" i="73"/>
  <c r="U303" i="73"/>
  <c r="H414" i="73"/>
  <c r="J308" i="73"/>
  <c r="AD324" i="73"/>
  <c r="U498" i="73"/>
  <c r="AD219" i="73"/>
  <c r="AF505" i="73"/>
  <c r="J225" i="73"/>
  <c r="AD210" i="73"/>
  <c r="S481" i="73"/>
  <c r="AF266" i="73"/>
  <c r="U328" i="73"/>
  <c r="AF312" i="73"/>
  <c r="S219" i="73"/>
  <c r="AF308" i="73"/>
  <c r="U196" i="73"/>
  <c r="S274" i="73"/>
  <c r="AF279" i="73"/>
  <c r="AD391" i="73"/>
  <c r="J384" i="73"/>
  <c r="S401" i="73"/>
  <c r="S394" i="73"/>
  <c r="H260" i="73"/>
  <c r="H271" i="73"/>
  <c r="H533" i="73"/>
  <c r="S291" i="73"/>
  <c r="AD215" i="73"/>
  <c r="AF477" i="73"/>
  <c r="AD342" i="73"/>
  <c r="AD218" i="73"/>
  <c r="S459" i="73"/>
  <c r="J386" i="73"/>
  <c r="J285" i="73"/>
  <c r="AD564" i="73"/>
  <c r="S489" i="73"/>
  <c r="AD449" i="73"/>
  <c r="AF346" i="73"/>
  <c r="AD393" i="73"/>
  <c r="AF393" i="73"/>
  <c r="AF248" i="73"/>
  <c r="AF313" i="73"/>
  <c r="S461" i="73"/>
  <c r="AD309" i="73"/>
  <c r="J390" i="73"/>
  <c r="H301" i="73"/>
  <c r="AF539" i="73"/>
  <c r="U339" i="73"/>
  <c r="AD447" i="73"/>
  <c r="H304" i="73"/>
  <c r="H497" i="73"/>
  <c r="U455" i="73"/>
  <c r="U390" i="73"/>
  <c r="AF447" i="73"/>
  <c r="AD566" i="73"/>
  <c r="AF516" i="73"/>
  <c r="S254" i="73"/>
  <c r="S327" i="73"/>
  <c r="AF281" i="73"/>
  <c r="J319" i="73"/>
  <c r="J492" i="73"/>
  <c r="U420" i="73"/>
  <c r="H342" i="73"/>
  <c r="J252" i="73"/>
  <c r="AF272" i="73"/>
  <c r="S422" i="73"/>
  <c r="U225" i="73"/>
  <c r="AF540" i="73"/>
  <c r="AF215" i="73"/>
  <c r="U462" i="73"/>
  <c r="AF333" i="73"/>
  <c r="AD456" i="73"/>
  <c r="S482" i="73"/>
  <c r="H284" i="73"/>
  <c r="H451" i="73"/>
  <c r="H490" i="73"/>
  <c r="U453" i="73"/>
  <c r="B574" i="73"/>
  <c r="B517" i="73"/>
  <c r="B232" i="73"/>
  <c r="B403" i="73"/>
  <c r="B460" i="73"/>
  <c r="B289" i="73"/>
  <c r="B346" i="73"/>
  <c r="AD280" i="73"/>
  <c r="S564" i="73"/>
  <c r="H399" i="73"/>
  <c r="S349" i="73"/>
  <c r="AD233" i="73"/>
  <c r="J515" i="73"/>
  <c r="AF311" i="73"/>
  <c r="J551" i="73"/>
  <c r="J400" i="73"/>
  <c r="B336" i="73"/>
  <c r="B450" i="73"/>
  <c r="B564" i="73"/>
  <c r="B507" i="73"/>
  <c r="B222" i="73"/>
  <c r="B393" i="73"/>
  <c r="B279" i="73"/>
  <c r="H395" i="73"/>
  <c r="B449" i="73"/>
  <c r="B563" i="73"/>
  <c r="B506" i="73"/>
  <c r="B221" i="73"/>
  <c r="B392" i="73"/>
  <c r="B335" i="73"/>
  <c r="B278" i="73"/>
  <c r="S284" i="73"/>
  <c r="U278" i="73"/>
  <c r="AD444" i="73"/>
  <c r="S273" i="73"/>
  <c r="U397" i="73"/>
  <c r="AF462" i="73"/>
  <c r="AF229" i="73"/>
  <c r="J347" i="73"/>
  <c r="AD320" i="73"/>
  <c r="S283" i="73"/>
  <c r="S429" i="73"/>
  <c r="AD491" i="73"/>
  <c r="S462" i="73"/>
  <c r="AF514" i="73"/>
  <c r="J205" i="73"/>
  <c r="S348" i="73"/>
  <c r="AF424" i="73"/>
  <c r="S455" i="73"/>
  <c r="S328" i="73"/>
  <c r="J326" i="73"/>
  <c r="B499" i="73"/>
  <c r="B214" i="73"/>
  <c r="B385" i="73"/>
  <c r="B328" i="73"/>
  <c r="B271" i="73"/>
  <c r="B442" i="73"/>
  <c r="B556" i="73"/>
  <c r="J271" i="73"/>
  <c r="AD368" i="73"/>
  <c r="AD199" i="73"/>
  <c r="J420" i="73"/>
  <c r="AF557" i="73"/>
  <c r="J282" i="73"/>
  <c r="S358" i="73"/>
  <c r="S421" i="73"/>
  <c r="AD314" i="73"/>
  <c r="AD346" i="73"/>
  <c r="AD451" i="73"/>
  <c r="AD307" i="73"/>
  <c r="J275" i="73"/>
  <c r="J479" i="73"/>
  <c r="U267" i="73"/>
  <c r="H335" i="73"/>
  <c r="S450" i="73"/>
  <c r="AF449" i="73"/>
  <c r="U458" i="73"/>
  <c r="S227" i="73"/>
  <c r="B399" i="73"/>
  <c r="B342" i="73"/>
  <c r="B228" i="73"/>
  <c r="B513" i="73"/>
  <c r="B570" i="73"/>
  <c r="B285" i="73"/>
  <c r="B456" i="73"/>
  <c r="U517" i="73"/>
  <c r="J498" i="73"/>
  <c r="U434" i="73"/>
  <c r="J341" i="73"/>
  <c r="S454" i="73"/>
  <c r="J288" i="73"/>
  <c r="S575" i="73"/>
  <c r="S513" i="73"/>
  <c r="U510" i="73"/>
  <c r="AD271" i="73"/>
  <c r="AF443" i="73"/>
  <c r="AD348" i="73"/>
  <c r="H499" i="73"/>
  <c r="J292" i="73"/>
  <c r="J404" i="73"/>
  <c r="AD439" i="73"/>
  <c r="AF335" i="73"/>
  <c r="J221" i="73"/>
  <c r="AF289" i="73"/>
  <c r="AD572" i="73"/>
  <c r="U402" i="73"/>
  <c r="H473" i="73"/>
  <c r="S538" i="73"/>
  <c r="J259" i="73"/>
  <c r="U394" i="73"/>
  <c r="AF404" i="73"/>
  <c r="AD537" i="73"/>
  <c r="J363" i="73"/>
  <c r="H537" i="73"/>
  <c r="H423" i="73"/>
  <c r="U536" i="73"/>
  <c r="S361" i="73"/>
  <c r="B530" i="73"/>
  <c r="B473" i="73"/>
  <c r="B188" i="73"/>
  <c r="B359" i="73"/>
  <c r="B416" i="73"/>
  <c r="B245" i="73"/>
  <c r="B302" i="73"/>
  <c r="AD275" i="73"/>
  <c r="H494" i="73"/>
  <c r="J316" i="73"/>
  <c r="J202" i="73"/>
  <c r="AF317" i="73"/>
  <c r="U268" i="73"/>
  <c r="H448" i="73"/>
  <c r="B362" i="73"/>
  <c r="B305" i="73"/>
  <c r="B248" i="73"/>
  <c r="B419" i="73"/>
  <c r="B533" i="73"/>
  <c r="B191" i="73"/>
  <c r="B476" i="73"/>
  <c r="J423" i="73"/>
  <c r="J211" i="73"/>
  <c r="U199" i="73"/>
  <c r="H234" i="73"/>
  <c r="U449" i="73"/>
  <c r="AD337" i="73"/>
  <c r="AF228" i="73"/>
  <c r="S333" i="73"/>
  <c r="J516" i="73"/>
  <c r="J376" i="73"/>
  <c r="S515" i="73"/>
  <c r="U576" i="73"/>
  <c r="AD402" i="73"/>
  <c r="U406" i="73"/>
  <c r="U347" i="73"/>
  <c r="AD542" i="73"/>
  <c r="AF515" i="73"/>
  <c r="AF222" i="73"/>
  <c r="S319" i="73"/>
  <c r="AD565" i="73"/>
  <c r="H577" i="73"/>
  <c r="H333" i="73"/>
  <c r="H511" i="73"/>
  <c r="H398" i="73"/>
  <c r="H456" i="73"/>
  <c r="AF225" i="73"/>
  <c r="S449" i="73"/>
  <c r="S400" i="73"/>
  <c r="AD266" i="73"/>
  <c r="AD508" i="73"/>
  <c r="AD406" i="73"/>
  <c r="H290" i="73"/>
  <c r="S567" i="73"/>
  <c r="H348" i="73"/>
  <c r="H396" i="73"/>
  <c r="J248" i="73"/>
  <c r="AD277" i="73"/>
  <c r="H501" i="73"/>
  <c r="AD369" i="73"/>
  <c r="U485" i="73"/>
  <c r="AF260" i="73"/>
  <c r="AF485" i="73"/>
  <c r="U256" i="73"/>
  <c r="J261" i="73"/>
  <c r="AF220" i="73"/>
  <c r="J250" i="73"/>
  <c r="J427" i="73"/>
  <c r="J256" i="73"/>
  <c r="AF376" i="73"/>
  <c r="U503" i="73"/>
  <c r="J562" i="73"/>
  <c r="AF369" i="73"/>
  <c r="J215" i="73"/>
  <c r="J520" i="73"/>
  <c r="H278" i="73"/>
  <c r="AF223" i="73"/>
  <c r="AD577" i="73"/>
  <c r="H345" i="73"/>
  <c r="U313" i="73"/>
  <c r="AF378" i="73"/>
  <c r="J428" i="73"/>
  <c r="U222" i="73"/>
  <c r="U451" i="73"/>
  <c r="J418" i="73"/>
  <c r="U551" i="73"/>
  <c r="U559" i="73"/>
  <c r="S531" i="73"/>
  <c r="U509" i="73"/>
  <c r="J281" i="73"/>
  <c r="B437" i="73"/>
  <c r="B551" i="73"/>
  <c r="B494" i="73"/>
  <c r="B209" i="73"/>
  <c r="B266" i="73"/>
  <c r="B323" i="73"/>
  <c r="B380" i="73"/>
  <c r="S335" i="73"/>
  <c r="S398" i="73"/>
  <c r="H415" i="73"/>
  <c r="U269" i="73"/>
  <c r="S497" i="73"/>
  <c r="B275" i="73"/>
  <c r="B332" i="73"/>
  <c r="B389" i="73"/>
  <c r="B446" i="73"/>
  <c r="B560" i="73"/>
  <c r="B503" i="73"/>
  <c r="B218" i="73"/>
  <c r="S533" i="73"/>
  <c r="AF319" i="73"/>
  <c r="AF556" i="73"/>
  <c r="U251" i="73"/>
  <c r="U529" i="73"/>
  <c r="AF496" i="73"/>
  <c r="U206" i="73"/>
  <c r="AD235" i="73"/>
  <c r="H231" i="73"/>
  <c r="J478" i="73"/>
  <c r="AD283" i="73"/>
  <c r="U575" i="73"/>
  <c r="H389" i="73"/>
  <c r="S505" i="73"/>
  <c r="U443" i="73"/>
  <c r="H449" i="73"/>
  <c r="J448" i="73"/>
  <c r="J254" i="73"/>
  <c r="H453" i="73"/>
  <c r="AD422" i="73"/>
  <c r="S502" i="73"/>
  <c r="J207" i="73"/>
  <c r="AF554" i="73"/>
  <c r="AD390" i="73"/>
  <c r="U386" i="73"/>
  <c r="AF545" i="73"/>
  <c r="U506" i="73"/>
  <c r="J286" i="73"/>
  <c r="S403" i="73"/>
  <c r="J340" i="73"/>
  <c r="S576" i="73"/>
  <c r="S315" i="73"/>
  <c r="AD445" i="73"/>
  <c r="U444" i="73"/>
  <c r="AF520" i="73"/>
  <c r="H455" i="73"/>
  <c r="J572" i="73"/>
  <c r="J519" i="73"/>
  <c r="AF244" i="73"/>
  <c r="AD332" i="73"/>
  <c r="H534" i="73"/>
  <c r="AF420" i="73"/>
  <c r="U428" i="73"/>
  <c r="H509" i="73"/>
  <c r="AF372" i="73"/>
  <c r="S285" i="73"/>
  <c r="U448" i="73"/>
  <c r="J442" i="73"/>
  <c r="AD401" i="73"/>
  <c r="AF573" i="73"/>
  <c r="AF269" i="73"/>
  <c r="AD460" i="73"/>
  <c r="J401" i="73"/>
  <c r="U577" i="73"/>
  <c r="AF226" i="73"/>
  <c r="J452" i="73"/>
  <c r="B520" i="73"/>
  <c r="B406" i="73"/>
  <c r="B577" i="73"/>
  <c r="B235" i="73"/>
  <c r="B463" i="73"/>
  <c r="B292" i="73"/>
  <c r="B349" i="73"/>
  <c r="U227" i="73"/>
  <c r="AF285" i="73"/>
  <c r="U567" i="73"/>
  <c r="J455" i="73"/>
  <c r="AF494" i="73"/>
  <c r="S514" i="73"/>
  <c r="AF388" i="73"/>
  <c r="AF232" i="73"/>
  <c r="AF503" i="73"/>
  <c r="AD462" i="73"/>
  <c r="U438" i="73"/>
  <c r="AF395" i="73"/>
  <c r="J399" i="73"/>
  <c r="AF382" i="73"/>
  <c r="AD325" i="73"/>
  <c r="H458" i="73"/>
  <c r="AD435" i="73"/>
  <c r="S427" i="73"/>
  <c r="U261" i="73"/>
  <c r="J392" i="73"/>
  <c r="AD395" i="73"/>
  <c r="AF430" i="73"/>
  <c r="S190" i="73"/>
  <c r="H377" i="73"/>
  <c r="U437" i="73"/>
  <c r="S318" i="73"/>
  <c r="S272" i="73"/>
  <c r="S405" i="73"/>
  <c r="AF210" i="73"/>
  <c r="S443" i="73"/>
  <c r="J217" i="73"/>
  <c r="AF286" i="73"/>
  <c r="H369" i="73"/>
  <c r="S221" i="73"/>
  <c r="S287" i="73"/>
  <c r="AF342" i="73"/>
  <c r="U190" i="73"/>
  <c r="U204" i="73"/>
  <c r="H402" i="73"/>
  <c r="H263" i="73"/>
  <c r="U248" i="73"/>
  <c r="H421" i="73"/>
  <c r="AD259" i="73"/>
  <c r="J310" i="73"/>
  <c r="S507" i="73"/>
  <c r="AD511" i="73"/>
  <c r="S231" i="73"/>
  <c r="S460" i="73"/>
  <c r="AD228" i="73"/>
  <c r="U512" i="73"/>
  <c r="AD575" i="73"/>
  <c r="H229" i="73"/>
  <c r="AD292" i="73"/>
  <c r="AF455" i="73"/>
  <c r="S456" i="73"/>
  <c r="H281" i="73"/>
  <c r="H416" i="73"/>
  <c r="S516" i="73"/>
  <c r="U571" i="73"/>
  <c r="J575" i="73"/>
  <c r="AF230" i="73"/>
  <c r="U283" i="73"/>
  <c r="AD440" i="73"/>
  <c r="U445" i="73"/>
  <c r="U343" i="73"/>
  <c r="AF339" i="73"/>
  <c r="AD287" i="73"/>
  <c r="AD486" i="73"/>
  <c r="AF349" i="73"/>
  <c r="H347" i="73"/>
  <c r="S218" i="73"/>
  <c r="AF575" i="73"/>
  <c r="J188" i="73"/>
  <c r="AF381" i="73"/>
  <c r="AD378" i="73"/>
  <c r="B500" i="73"/>
  <c r="B215" i="73"/>
  <c r="B386" i="73"/>
  <c r="B443" i="73"/>
  <c r="B272" i="73"/>
  <c r="B329" i="73"/>
  <c r="B557" i="73"/>
  <c r="AD330" i="73"/>
  <c r="AF457" i="73"/>
  <c r="S234" i="73"/>
  <c r="AF233" i="73"/>
  <c r="AD251" i="73"/>
  <c r="AF423" i="73"/>
  <c r="AD331" i="73"/>
  <c r="B367" i="73"/>
  <c r="B424" i="73"/>
  <c r="B538" i="73"/>
  <c r="B481" i="73"/>
  <c r="B196" i="73"/>
  <c r="B253" i="73"/>
  <c r="B310" i="73"/>
  <c r="J257" i="73"/>
  <c r="AD203" i="73"/>
  <c r="AF392" i="73"/>
  <c r="H542" i="73"/>
  <c r="H259" i="73"/>
  <c r="AF450" i="73"/>
  <c r="S322" i="73"/>
  <c r="AD208" i="73"/>
  <c r="AD510" i="73"/>
  <c r="S187" i="73"/>
  <c r="S275" i="73"/>
  <c r="S229" i="73"/>
  <c r="J563" i="73"/>
  <c r="AD427" i="73"/>
  <c r="H530" i="73"/>
  <c r="H397" i="73"/>
  <c r="AF461" i="73"/>
  <c r="J283" i="73"/>
  <c r="AD493" i="73"/>
  <c r="AF490" i="73"/>
  <c r="AF405" i="73"/>
  <c r="H562" i="73"/>
  <c r="AF275" i="73"/>
  <c r="H457" i="73"/>
  <c r="J342" i="73"/>
  <c r="U558" i="73"/>
  <c r="U286" i="73"/>
  <c r="J453" i="73"/>
  <c r="U393" i="73"/>
  <c r="H510" i="73"/>
  <c r="AF542" i="73"/>
  <c r="H287" i="73"/>
  <c r="H573" i="73"/>
  <c r="J573" i="73"/>
  <c r="J391" i="73"/>
  <c r="AF475" i="73"/>
  <c r="J576" i="73"/>
  <c r="J568" i="73"/>
  <c r="B565" i="73"/>
  <c r="B508" i="73"/>
  <c r="B223" i="73"/>
  <c r="B394" i="73"/>
  <c r="B451" i="73"/>
  <c r="B280" i="73"/>
  <c r="B337" i="73"/>
  <c r="AF218" i="73"/>
  <c r="S286" i="73"/>
  <c r="H379" i="73"/>
  <c r="S426" i="73"/>
  <c r="AF307" i="73"/>
  <c r="H430" i="73"/>
  <c r="S492" i="73"/>
  <c r="H213" i="73"/>
  <c r="J481" i="73"/>
  <c r="AF576" i="73"/>
  <c r="H227" i="73"/>
  <c r="J514" i="73"/>
  <c r="B491" i="73"/>
  <c r="B206" i="73"/>
  <c r="B377" i="73"/>
  <c r="B320" i="73"/>
  <c r="B263" i="73"/>
  <c r="B434" i="73"/>
  <c r="B548" i="73"/>
  <c r="U372" i="73"/>
  <c r="S387" i="73"/>
  <c r="H563" i="73"/>
  <c r="U391" i="73"/>
  <c r="J542" i="73"/>
  <c r="U211" i="73"/>
  <c r="AF432" i="73"/>
  <c r="U357" i="73"/>
  <c r="H472" i="73"/>
  <c r="U213" i="73"/>
  <c r="H254" i="73"/>
  <c r="H338" i="73"/>
  <c r="S430" i="73"/>
  <c r="S232" i="73"/>
  <c r="AF195" i="73"/>
  <c r="S376" i="73"/>
  <c r="S493" i="73"/>
  <c r="U364" i="73"/>
  <c r="H261" i="73"/>
  <c r="AF280" i="73"/>
  <c r="J369" i="73"/>
  <c r="AF255" i="73"/>
  <c r="J247" i="73"/>
  <c r="AF487" i="73"/>
  <c r="U366" i="73"/>
  <c r="S288" i="73"/>
  <c r="U418" i="73"/>
  <c r="AF264" i="73"/>
  <c r="AD553" i="73"/>
  <c r="S277" i="73"/>
  <c r="AD397" i="73"/>
  <c r="H519" i="73"/>
  <c r="H314" i="73"/>
  <c r="H569" i="73"/>
  <c r="AD443" i="73"/>
  <c r="S385" i="73"/>
  <c r="S203" i="73"/>
  <c r="U535" i="73"/>
  <c r="H508" i="73"/>
  <c r="B454" i="73"/>
  <c r="B568" i="73"/>
  <c r="B511" i="73"/>
  <c r="B226" i="73"/>
  <c r="B397" i="73"/>
  <c r="B340" i="73"/>
  <c r="B283" i="73"/>
  <c r="AD424" i="73"/>
  <c r="AD463" i="73"/>
  <c r="AF321" i="73"/>
  <c r="AF271" i="73"/>
  <c r="J451" i="73"/>
  <c r="AD204" i="73"/>
  <c r="H337" i="73"/>
  <c r="AD389" i="73"/>
  <c r="J513" i="73"/>
  <c r="H556" i="73"/>
  <c r="J509" i="73"/>
  <c r="AD338" i="73"/>
  <c r="S508" i="73"/>
  <c r="U307" i="73"/>
  <c r="AD373" i="73"/>
  <c r="AF367" i="73"/>
  <c r="S345" i="73"/>
  <c r="S257" i="73"/>
  <c r="AF474" i="73"/>
  <c r="H531" i="73"/>
  <c r="H450" i="73"/>
  <c r="H560" i="73"/>
  <c r="H311" i="73"/>
  <c r="H196" i="73"/>
  <c r="AD221" i="73"/>
  <c r="U540" i="73"/>
  <c r="J199" i="73"/>
  <c r="H373" i="73"/>
  <c r="S281" i="73"/>
  <c r="AD217" i="73"/>
  <c r="AF571" i="73"/>
  <c r="H282" i="73"/>
  <c r="AF518" i="73"/>
  <c r="AF235" i="73"/>
  <c r="AD335" i="73"/>
  <c r="H528" i="73"/>
  <c r="H400" i="73"/>
  <c r="H393" i="73"/>
  <c r="AD515" i="73"/>
  <c r="S551" i="73"/>
  <c r="H516" i="73"/>
  <c r="J346" i="73"/>
  <c r="H564" i="73"/>
  <c r="AD519" i="73"/>
  <c r="AD339" i="73"/>
  <c r="U228" i="73"/>
  <c r="S571" i="73"/>
  <c r="AF384" i="73"/>
  <c r="H339" i="73"/>
  <c r="AF305" i="73"/>
  <c r="U359" i="73"/>
  <c r="U492" i="73"/>
  <c r="H210" i="73"/>
  <c r="AF453" i="73"/>
  <c r="U336" i="73"/>
  <c r="J191" i="73"/>
  <c r="H230" i="73"/>
  <c r="S573" i="73"/>
  <c r="AF402" i="73"/>
  <c r="AF433" i="73"/>
  <c r="AD520" i="73"/>
  <c r="S302" i="73"/>
  <c r="S442" i="73"/>
  <c r="J450" i="73"/>
  <c r="S550" i="73"/>
  <c r="H394" i="73"/>
  <c r="H372" i="73"/>
  <c r="H203" i="73"/>
  <c r="AD498" i="73"/>
  <c r="U488" i="73"/>
  <c r="J436" i="73"/>
  <c r="H358" i="73"/>
  <c r="J258" i="73"/>
  <c r="U300" i="73"/>
  <c r="AF303" i="73"/>
  <c r="J577" i="73"/>
  <c r="H189" i="73"/>
  <c r="H503" i="73"/>
  <c r="U348" i="73"/>
  <c r="AF278" i="73"/>
  <c r="U289" i="73"/>
  <c r="S520" i="73"/>
  <c r="J289" i="73"/>
  <c r="S252" i="73"/>
  <c r="AF536" i="73"/>
  <c r="AF507" i="73"/>
  <c r="H518" i="73"/>
  <c r="H567" i="73"/>
  <c r="AD318" i="73"/>
  <c r="AD514" i="73"/>
  <c r="AD327" i="73"/>
  <c r="H224" i="73"/>
  <c r="AD400" i="73"/>
  <c r="AF343" i="73"/>
  <c r="J443" i="73"/>
  <c r="AF504" i="73"/>
  <c r="U566" i="73"/>
  <c r="J219" i="73"/>
  <c r="AD270" i="73"/>
  <c r="U368" i="73"/>
  <c r="S362" i="73"/>
  <c r="H302" i="73"/>
  <c r="H368" i="73"/>
  <c r="J306" i="73"/>
  <c r="U271" i="73"/>
  <c r="J421" i="73"/>
  <c r="S545" i="73"/>
  <c r="U371" i="73"/>
  <c r="AD452" i="73"/>
  <c r="H535" i="73"/>
  <c r="S200" i="73"/>
  <c r="AF261" i="73"/>
  <c r="H546" i="73"/>
  <c r="AD530" i="73"/>
  <c r="U208" i="73"/>
  <c r="J506" i="73"/>
  <c r="B315" i="73"/>
  <c r="B543" i="73"/>
  <c r="B486" i="73"/>
  <c r="B201" i="73"/>
  <c r="B372" i="73"/>
  <c r="B429" i="73"/>
  <c r="B258" i="73"/>
  <c r="S504" i="73"/>
  <c r="AD279" i="73"/>
  <c r="J372" i="73"/>
  <c r="S425" i="73"/>
  <c r="H344" i="73"/>
  <c r="AF512" i="73"/>
  <c r="S391" i="73"/>
  <c r="S346" i="73"/>
  <c r="AF283" i="73"/>
  <c r="J329" i="73"/>
  <c r="AD547" i="73"/>
  <c r="S336" i="73"/>
  <c r="U562" i="73"/>
  <c r="AF287" i="73"/>
  <c r="J396" i="73"/>
  <c r="U572" i="73"/>
  <c r="U285" i="73"/>
  <c r="H515" i="73"/>
  <c r="S566" i="73"/>
  <c r="H378" i="73"/>
  <c r="AD512" i="73"/>
  <c r="H346" i="73"/>
  <c r="AD518" i="73"/>
  <c r="J371" i="73"/>
  <c r="H292" i="73"/>
  <c r="U344" i="73"/>
  <c r="J229" i="73"/>
  <c r="U214" i="73"/>
  <c r="AD289" i="73"/>
  <c r="AD503" i="73"/>
  <c r="J560" i="73"/>
  <c r="S399" i="73"/>
  <c r="U436" i="73"/>
  <c r="H429" i="73"/>
  <c r="J255" i="73"/>
  <c r="H540" i="73"/>
  <c r="U231" i="73"/>
  <c r="H574" i="73"/>
  <c r="AF208" i="73"/>
  <c r="AF560" i="73"/>
  <c r="H286" i="73"/>
  <c r="AF548" i="73"/>
  <c r="H405" i="73"/>
  <c r="J260" i="73"/>
  <c r="AF492" i="73"/>
  <c r="AD535" i="73"/>
  <c r="S379" i="73"/>
  <c r="U548" i="73"/>
  <c r="H251" i="73"/>
  <c r="AD243" i="73"/>
  <c r="J218" i="73"/>
  <c r="J545" i="73"/>
  <c r="AD516" i="73"/>
  <c r="AF501" i="73"/>
  <c r="H517" i="73"/>
  <c r="AF476" i="73"/>
  <c r="U232" i="73"/>
  <c r="U360" i="73"/>
  <c r="S374" i="73"/>
  <c r="H246" i="73"/>
  <c r="AF497" i="73"/>
  <c r="S389" i="73"/>
  <c r="U250" i="73"/>
  <c r="J327" i="73"/>
  <c r="H557" i="73"/>
  <c r="U478" i="73"/>
  <c r="H365" i="73"/>
  <c r="U333" i="73"/>
  <c r="AF211" i="73"/>
  <c r="AD488" i="73"/>
  <c r="J561" i="73"/>
  <c r="H553" i="73"/>
  <c r="J264" i="73"/>
  <c r="H418" i="73"/>
  <c r="J194" i="73"/>
  <c r="J344" i="73"/>
  <c r="J444" i="73"/>
  <c r="AF282" i="73"/>
  <c r="J230" i="73"/>
  <c r="S222" i="73"/>
  <c r="U514" i="73"/>
  <c r="AD455" i="73"/>
  <c r="U461" i="73"/>
  <c r="U568" i="73"/>
  <c r="U311" i="73"/>
  <c r="AF316" i="73"/>
  <c r="U337" i="73"/>
  <c r="S457" i="73"/>
  <c r="AD244" i="73"/>
  <c r="J349" i="73"/>
  <c r="J358" i="73"/>
  <c r="J432" i="73"/>
  <c r="J268" i="73"/>
  <c r="AF327" i="73"/>
  <c r="U274" i="73"/>
  <c r="AF508" i="73"/>
  <c r="U276" i="73"/>
  <c r="J227" i="73"/>
  <c r="AD501" i="73"/>
  <c r="U395" i="73"/>
  <c r="AD485" i="73"/>
  <c r="AD284" i="73"/>
  <c r="H384" i="73"/>
  <c r="AF391" i="73"/>
  <c r="U272" i="73"/>
  <c r="AD570" i="73"/>
  <c r="H209" i="73"/>
  <c r="AD213" i="73"/>
  <c r="AD304" i="73"/>
  <c r="B257" i="73"/>
  <c r="B428" i="73"/>
  <c r="B542" i="73"/>
  <c r="B485" i="73"/>
  <c r="B200" i="73"/>
  <c r="B371" i="73"/>
  <c r="B314" i="73"/>
  <c r="J325" i="73"/>
  <c r="U277" i="73"/>
  <c r="J394" i="73"/>
  <c r="AD573" i="73"/>
  <c r="AD349" i="73"/>
  <c r="U253" i="73"/>
  <c r="J446" i="73"/>
  <c r="AD291" i="73"/>
  <c r="AF277" i="73"/>
  <c r="AF288" i="73"/>
  <c r="AD232" i="73"/>
  <c r="J511" i="73"/>
  <c r="S518" i="73"/>
  <c r="S395" i="73"/>
  <c r="U516" i="73"/>
  <c r="S417" i="73"/>
  <c r="S397" i="73"/>
  <c r="U323" i="73"/>
  <c r="H500" i="73"/>
  <c r="AF340" i="73"/>
  <c r="U224" i="73"/>
  <c r="U340" i="73"/>
  <c r="AF291" i="73"/>
  <c r="H279" i="73"/>
  <c r="J232" i="73"/>
  <c r="AF568" i="73"/>
  <c r="AD345" i="73"/>
  <c r="U555" i="73"/>
  <c r="U456" i="73"/>
  <c r="AD404" i="73"/>
  <c r="AD316" i="73"/>
  <c r="U212" i="73"/>
  <c r="S276" i="73"/>
  <c r="AF498" i="73"/>
  <c r="U404" i="73"/>
  <c r="S233" i="73"/>
  <c r="H202" i="73"/>
  <c r="H244" i="73"/>
  <c r="U432" i="73"/>
  <c r="AD551" i="73"/>
  <c r="U221" i="73"/>
  <c r="H232" i="73"/>
  <c r="J375" i="73"/>
  <c r="H267" i="73"/>
  <c r="J395" i="73"/>
  <c r="AD272" i="73"/>
  <c r="U476" i="73"/>
  <c r="AF438" i="73"/>
  <c r="J228" i="73"/>
  <c r="AD513" i="73"/>
  <c r="B493" i="73"/>
  <c r="B550" i="73"/>
  <c r="B265" i="73"/>
  <c r="B436" i="73"/>
  <c r="B379" i="73"/>
  <c r="B322" i="73"/>
  <c r="B208" i="73"/>
  <c r="U229" i="73"/>
  <c r="AF486" i="73"/>
  <c r="S574" i="73"/>
  <c r="S377" i="73"/>
  <c r="AF459" i="73"/>
  <c r="U193" i="73"/>
  <c r="J480" i="73"/>
  <c r="U341" i="73"/>
  <c r="U405" i="73"/>
  <c r="AD227" i="73"/>
  <c r="U513" i="73"/>
  <c r="H480" i="73"/>
  <c r="H228" i="73"/>
  <c r="AD459" i="73"/>
  <c r="J309" i="73"/>
  <c r="S347" i="73"/>
  <c r="H235" i="73"/>
  <c r="U505" i="73"/>
  <c r="J458" i="73"/>
  <c r="AF234" i="73"/>
  <c r="AD403" i="73"/>
  <c r="U396" i="73"/>
  <c r="U287" i="73"/>
  <c r="AF274" i="73"/>
  <c r="AD571" i="73"/>
  <c r="J499" i="73"/>
  <c r="S228" i="73"/>
  <c r="H568" i="73"/>
  <c r="S269" i="73"/>
  <c r="J235" i="73"/>
  <c r="H513" i="73"/>
  <c r="J415" i="73"/>
  <c r="AF577" i="73"/>
  <c r="J457" i="73"/>
  <c r="U200" i="73"/>
  <c r="AF446" i="73"/>
  <c r="AD563" i="73"/>
  <c r="S419" i="73"/>
  <c r="H529" i="73"/>
  <c r="AD190" i="73"/>
  <c r="S570" i="73"/>
  <c r="H576" i="73"/>
  <c r="U563" i="73"/>
  <c r="H459" i="73"/>
  <c r="J484" i="73"/>
  <c r="H432" i="73"/>
  <c r="AD499" i="73"/>
  <c r="AF263" i="73"/>
  <c r="J495" i="73"/>
  <c r="AF480" i="73"/>
  <c r="J333" i="73"/>
  <c r="U306" i="73"/>
  <c r="AD274" i="73"/>
  <c r="AF406" i="73"/>
  <c r="J544" i="73"/>
  <c r="J402" i="73"/>
  <c r="S265" i="73"/>
  <c r="U201" i="73"/>
  <c r="AD478" i="73"/>
  <c r="S197" i="73"/>
  <c r="AF389" i="73"/>
  <c r="S477" i="73"/>
  <c r="U275" i="73"/>
  <c r="AF310" i="73"/>
  <c r="S202" i="73"/>
  <c r="J362" i="73"/>
  <c r="J449" i="73"/>
  <c r="S290" i="73"/>
  <c r="S569" i="73"/>
  <c r="U508" i="73"/>
  <c r="S230" i="73"/>
  <c r="AD326" i="73"/>
  <c r="J220" i="73"/>
  <c r="J187" i="73"/>
  <c r="J570" i="73"/>
  <c r="S568" i="73"/>
  <c r="AF519" i="73"/>
  <c r="J334" i="73"/>
  <c r="J503" i="73"/>
  <c r="H404" i="73"/>
  <c r="S344" i="73"/>
  <c r="H349" i="73"/>
  <c r="J280" i="73"/>
  <c r="U235" i="73"/>
  <c r="U290" i="73"/>
  <c r="AF341" i="73"/>
  <c r="J463" i="73"/>
  <c r="U463" i="73"/>
  <c r="H461" i="73"/>
  <c r="H554" i="73"/>
  <c r="J222" i="73"/>
  <c r="AD506" i="73"/>
  <c r="AF259" i="73"/>
  <c r="J461" i="73"/>
  <c r="S226" i="73"/>
</calcChain>
</file>

<file path=xl/comments1.xml><?xml version="1.0" encoding="utf-8"?>
<comments xmlns="http://schemas.openxmlformats.org/spreadsheetml/2006/main">
  <authors>
    <author>Автор</author>
  </authors>
  <commentList>
    <comment ref="A2" authorId="0" shapeId="0">
      <text>
        <r>
          <rPr>
            <sz val="9"/>
            <color indexed="81"/>
            <rFont val="Tahoma"/>
            <family val="2"/>
            <charset val="204"/>
          </rPr>
          <t>заявником вважається особа, яка має намір набути статус колекторської компанії, або колекторська компанія</t>
        </r>
      </text>
    </comment>
  </commentList>
</comments>
</file>

<file path=xl/sharedStrings.xml><?xml version="1.0" encoding="utf-8"?>
<sst xmlns="http://schemas.openxmlformats.org/spreadsheetml/2006/main" count="2192" uniqueCount="752">
  <si>
    <t>4</t>
  </si>
  <si>
    <t>Прізвище</t>
  </si>
  <si>
    <t>Обл.</t>
  </si>
  <si>
    <t>Тип нас. пункту</t>
  </si>
  <si>
    <t>Тип вулиці</t>
  </si>
  <si>
    <t>м.</t>
  </si>
  <si>
    <t>місто</t>
  </si>
  <si>
    <t>смт</t>
  </si>
  <si>
    <t>селище міського типу</t>
  </si>
  <si>
    <t>с.</t>
  </si>
  <si>
    <t>село</t>
  </si>
  <si>
    <t>хутір</t>
  </si>
  <si>
    <t>вул.</t>
  </si>
  <si>
    <t>вулиця</t>
  </si>
  <si>
    <t>б-р</t>
  </si>
  <si>
    <t>бульвар</t>
  </si>
  <si>
    <t>провулок</t>
  </si>
  <si>
    <t>пров.</t>
  </si>
  <si>
    <t>проспект</t>
  </si>
  <si>
    <t>Азербайджан</t>
  </si>
  <si>
    <t>Алжир</t>
  </si>
  <si>
    <t>Ангола</t>
  </si>
  <si>
    <t>Андорра</t>
  </si>
  <si>
    <t>Антарктида</t>
  </si>
  <si>
    <t>Аргентина</t>
  </si>
  <si>
    <t>Аруба</t>
  </si>
  <si>
    <t>Бангладеш</t>
  </si>
  <si>
    <t>Барбадос</t>
  </si>
  <si>
    <t>Ботсвана</t>
  </si>
  <si>
    <t>Бутан</t>
  </si>
  <si>
    <t>Вануату</t>
  </si>
  <si>
    <t>Габон</t>
  </si>
  <si>
    <t>Гайана</t>
  </si>
  <si>
    <t>Гана</t>
  </si>
  <si>
    <t>Гваделупа</t>
  </si>
  <si>
    <t>Гватемала</t>
  </si>
  <si>
    <t>Гондурас</t>
  </si>
  <si>
    <t>Гренада</t>
  </si>
  <si>
    <t>Гуам</t>
  </si>
  <si>
    <t>Кабо-Верде</t>
  </si>
  <si>
    <t>Казахстан</t>
  </si>
  <si>
    <t>Камбоджа</t>
  </si>
  <si>
    <t>Камерун</t>
  </si>
  <si>
    <t>Канада</t>
  </si>
  <si>
    <t>Катар</t>
  </si>
  <si>
    <t>Китай</t>
  </si>
  <si>
    <t>Конго</t>
  </si>
  <si>
    <t>Куба</t>
  </si>
  <si>
    <t>Кувейт</t>
  </si>
  <si>
    <t>Лесото</t>
  </si>
  <si>
    <t>Литва</t>
  </si>
  <si>
    <t>Люксембург</t>
  </si>
  <si>
    <t>Мадагаскар</t>
  </si>
  <si>
    <t>Майотта</t>
  </si>
  <si>
    <t>Макао</t>
  </si>
  <si>
    <t>Мальта</t>
  </si>
  <si>
    <t>Марокко</t>
  </si>
  <si>
    <t>Мексика</t>
  </si>
  <si>
    <t>Монако</t>
  </si>
  <si>
    <t>Монтсеррат</t>
  </si>
  <si>
    <t>Науру</t>
  </si>
  <si>
    <t>Непал</t>
  </si>
  <si>
    <t>Оман</t>
  </si>
  <si>
    <t>Пакистан</t>
  </si>
  <si>
    <t>Палау</t>
  </si>
  <si>
    <t>Панама</t>
  </si>
  <si>
    <t>Парагвай</t>
  </si>
  <si>
    <t>Перу</t>
  </si>
  <si>
    <t>Руанда</t>
  </si>
  <si>
    <t>Сенегал</t>
  </si>
  <si>
    <t>Судан</t>
  </si>
  <si>
    <t>Таджикистан</t>
  </si>
  <si>
    <t>Того</t>
  </si>
  <si>
    <t>Токелау</t>
  </si>
  <si>
    <t>Тонга</t>
  </si>
  <si>
    <t>Тувалу</t>
  </si>
  <si>
    <t>Уганда</t>
  </si>
  <si>
    <t>Узбекистан</t>
  </si>
  <si>
    <t>Уругвай</t>
  </si>
  <si>
    <t>Чад</t>
  </si>
  <si>
    <t>Ямайка</t>
  </si>
  <si>
    <t>-</t>
  </si>
  <si>
    <t>площа</t>
  </si>
  <si>
    <t>пл.</t>
  </si>
  <si>
    <t>майдан</t>
  </si>
  <si>
    <t>набережна</t>
  </si>
  <si>
    <t>тупик</t>
  </si>
  <si>
    <t>узвіз</t>
  </si>
  <si>
    <t>просп.</t>
  </si>
  <si>
    <t>сел.</t>
  </si>
  <si>
    <t>селище</t>
  </si>
  <si>
    <t>не визначено</t>
  </si>
  <si>
    <t>Вінницька</t>
  </si>
  <si>
    <t>Волинська</t>
  </si>
  <si>
    <t>Дніпропетровська</t>
  </si>
  <si>
    <t>Донецька</t>
  </si>
  <si>
    <t>Житомирська</t>
  </si>
  <si>
    <t>Закарпатська</t>
  </si>
  <si>
    <t>Запорізька</t>
  </si>
  <si>
    <t>Івано-Франківська</t>
  </si>
  <si>
    <t>Київська</t>
  </si>
  <si>
    <t>Кіровоградська</t>
  </si>
  <si>
    <t>Луганська</t>
  </si>
  <si>
    <t>Львівська</t>
  </si>
  <si>
    <t>Миколаївська</t>
  </si>
  <si>
    <t>Одеська</t>
  </si>
  <si>
    <t>Полтавська</t>
  </si>
  <si>
    <t>Рівненська</t>
  </si>
  <si>
    <t>Сумська</t>
  </si>
  <si>
    <t>Тернопільська</t>
  </si>
  <si>
    <t>Харківська</t>
  </si>
  <si>
    <t>Херсонська</t>
  </si>
  <si>
    <t>Хмельницька</t>
  </si>
  <si>
    <t>Черкаська</t>
  </si>
  <si>
    <t>Чернігівська</t>
  </si>
  <si>
    <t>Чернівецька</t>
  </si>
  <si>
    <t>Київ</t>
  </si>
  <si>
    <t>Оперу HБУ</t>
  </si>
  <si>
    <t>Центральне сховище HБУ</t>
  </si>
  <si>
    <t>Севастополь</t>
  </si>
  <si>
    <t>0. не визначено</t>
  </si>
  <si>
    <t>Країни світу</t>
  </si>
  <si>
    <t>№ з/п</t>
  </si>
  <si>
    <t>5</t>
  </si>
  <si>
    <t>6</t>
  </si>
  <si>
    <t>7</t>
  </si>
  <si>
    <t>8</t>
  </si>
  <si>
    <t>Країна реєстрації</t>
  </si>
  <si>
    <t>Американське Самоа</t>
  </si>
  <si>
    <t>Антигуа і Барбуда</t>
  </si>
  <si>
    <t>Багами</t>
  </si>
  <si>
    <t>Бермуди</t>
  </si>
  <si>
    <t xml:space="preserve">Бонайре, Сінт-Естатіус і Саба                   </t>
  </si>
  <si>
    <t>Бруней Даруссалам</t>
  </si>
  <si>
    <t>В'єтнам</t>
  </si>
  <si>
    <t>Вільна економічна зона "Крим"</t>
  </si>
  <si>
    <t>Еквадор</t>
  </si>
  <si>
    <t>Єгипет</t>
  </si>
  <si>
    <t>Ємен</t>
  </si>
  <si>
    <t>Ізраїль</t>
  </si>
  <si>
    <t>Ірак</t>
  </si>
  <si>
    <t>Киргизстан</t>
  </si>
  <si>
    <t xml:space="preserve">Кюрасао                                         </t>
  </si>
  <si>
    <t>М'янма</t>
  </si>
  <si>
    <t>Острови Кайман</t>
  </si>
  <si>
    <t>Острови Кука</t>
  </si>
  <si>
    <t>Острови Свальбард та Ян-Мoєн</t>
  </si>
  <si>
    <t xml:space="preserve">Південний Судан                                 </t>
  </si>
  <si>
    <t>Польща</t>
  </si>
  <si>
    <t>Пуерто-Рико</t>
  </si>
  <si>
    <t>Реюньйон</t>
  </si>
  <si>
    <t>Сальвадор</t>
  </si>
  <si>
    <t>Самоа (Незалежна Держава Самоа)</t>
  </si>
  <si>
    <t xml:space="preserve">Сарк                                            </t>
  </si>
  <si>
    <t>Сейшелли</t>
  </si>
  <si>
    <t xml:space="preserve">Сен-Бартелемі                                   </t>
  </si>
  <si>
    <t xml:space="preserve">Сен-Мартен (французька частина)                 </t>
  </si>
  <si>
    <t xml:space="preserve">Сінт-Мартен (нідерландська частина)             </t>
  </si>
  <si>
    <t>Словаччина</t>
  </si>
  <si>
    <t xml:space="preserve">Судан                                           </t>
  </si>
  <si>
    <t>Сьєрра-Леоне</t>
  </si>
  <si>
    <t>Таїланд</t>
  </si>
  <si>
    <t>Туреччина</t>
  </si>
  <si>
    <t>Угорщина</t>
  </si>
  <si>
    <t>Україна</t>
  </si>
  <si>
    <t>Абхазія</t>
  </si>
  <si>
    <t>Південна Осетія</t>
  </si>
  <si>
    <t>1</t>
  </si>
  <si>
    <t>2</t>
  </si>
  <si>
    <t>3</t>
  </si>
  <si>
    <t>індекс</t>
  </si>
  <si>
    <t xml:space="preserve">область </t>
  </si>
  <si>
    <t>район</t>
  </si>
  <si>
    <t>тип населеного пункту</t>
  </si>
  <si>
    <t>тип вулиці</t>
  </si>
  <si>
    <t>назва вулиці</t>
  </si>
  <si>
    <t xml:space="preserve">будинок </t>
  </si>
  <si>
    <t>офіс</t>
  </si>
  <si>
    <t>ДОВІДНИК 1. СКЛАДОВІ АДРЕСИ</t>
  </si>
  <si>
    <t>назва населеного пункту</t>
  </si>
  <si>
    <t>9</t>
  </si>
  <si>
    <t>10</t>
  </si>
  <si>
    <t>11</t>
  </si>
  <si>
    <t>12</t>
  </si>
  <si>
    <t>13</t>
  </si>
  <si>
    <t>14</t>
  </si>
  <si>
    <t>15</t>
  </si>
  <si>
    <t>16</t>
  </si>
  <si>
    <t>17</t>
  </si>
  <si>
    <t>18</t>
  </si>
  <si>
    <t>19</t>
  </si>
  <si>
    <t>20</t>
  </si>
  <si>
    <t>21</t>
  </si>
  <si>
    <t>Адреса місцезнаходження</t>
  </si>
  <si>
    <t xml:space="preserve">    тел. , e-mail: ,  , №  від </t>
  </si>
  <si>
    <t xml:space="preserve">тел. , </t>
  </si>
  <si>
    <t>Примітки до адреси</t>
  </si>
  <si>
    <t>(зазначити номера таблиць, в яких актуалізовано дані)</t>
  </si>
  <si>
    <t>шосе</t>
  </si>
  <si>
    <t>лінія</t>
  </si>
  <si>
    <t>проїзд</t>
  </si>
  <si>
    <t>дорога</t>
  </si>
  <si>
    <t>алея</t>
  </si>
  <si>
    <t>Австрія</t>
  </si>
  <si>
    <t>Австралія</t>
  </si>
  <si>
    <t>Аландські острови</t>
  </si>
  <si>
    <t>Албанія</t>
  </si>
  <si>
    <t>Ангілья</t>
  </si>
  <si>
    <t>Автономна Республіка Крим</t>
  </si>
  <si>
    <t>Афганістан (Перехідна ісламська Держава Афганіст</t>
  </si>
  <si>
    <t>Білорусь</t>
  </si>
  <si>
    <t>Бахрейн (Королівство Бахрейн)</t>
  </si>
  <si>
    <t>Беліз</t>
  </si>
  <si>
    <t>Бельгія</t>
  </si>
  <si>
    <t>Бенін</t>
  </si>
  <si>
    <t>Болівія</t>
  </si>
  <si>
    <t>Болгарія</t>
  </si>
  <si>
    <t>Боснія і Герцеговина</t>
  </si>
  <si>
    <t>Британія</t>
  </si>
  <si>
    <t>Британська територія в індійському океані</t>
  </si>
  <si>
    <t>Буркіна-Фасо</t>
  </si>
  <si>
    <t>Бурунді</t>
  </si>
  <si>
    <t>Віргінські острови (Британські)</t>
  </si>
  <si>
    <t>Віргінські острови (США)</t>
  </si>
  <si>
    <t>Вірменія</t>
  </si>
  <si>
    <t>Венесуела (Боліварська республіка Венесуела)</t>
  </si>
  <si>
    <t>Гібралтар</t>
  </si>
  <si>
    <t>Гаїті</t>
  </si>
  <si>
    <t>Гамбія</t>
  </si>
  <si>
    <t>Гвінея</t>
  </si>
  <si>
    <t>Гвінея-Бісау</t>
  </si>
  <si>
    <t>Гернсі</t>
  </si>
  <si>
    <t>Гонконг (Гонконг Особливий Адміністрат.район Кит</t>
  </si>
  <si>
    <t>Гренландія</t>
  </si>
  <si>
    <t>Греція</t>
  </si>
  <si>
    <t>Грузія</t>
  </si>
  <si>
    <t>Данія</t>
  </si>
  <si>
    <t>Демократична Республіка Конго</t>
  </si>
  <si>
    <t>Джерсі</t>
  </si>
  <si>
    <t>Джибуті</t>
  </si>
  <si>
    <t>Домініка</t>
  </si>
  <si>
    <t>Домініканська Республіка</t>
  </si>
  <si>
    <t>Екваторіальна Гвінея</t>
  </si>
  <si>
    <t>Ерітрея</t>
  </si>
  <si>
    <t>Естонія</t>
  </si>
  <si>
    <t>Ефіопія</t>
  </si>
  <si>
    <t>Зімбабве</t>
  </si>
  <si>
    <t>Замбія</t>
  </si>
  <si>
    <t>Західна Сахара</t>
  </si>
  <si>
    <t>Індія</t>
  </si>
  <si>
    <t>Індонезія</t>
  </si>
  <si>
    <t>Іорданія</t>
  </si>
  <si>
    <t>Іран (Ісламська Республіка)</t>
  </si>
  <si>
    <t>Ірландія</t>
  </si>
  <si>
    <t>Ісландія</t>
  </si>
  <si>
    <t>Іспанія</t>
  </si>
  <si>
    <t>Італія</t>
  </si>
  <si>
    <t>Кіпр</t>
  </si>
  <si>
    <t>Кірібаті (Республіка Кірібаті)</t>
  </si>
  <si>
    <t>Кенія</t>
  </si>
  <si>
    <t>Кокосові (Кілінг) острови</t>
  </si>
  <si>
    <t>Колумбія</t>
  </si>
  <si>
    <t>Комори (Союз Коморських Островів)</t>
  </si>
  <si>
    <t>Корейська Народно-демократична Республіка</t>
  </si>
  <si>
    <t>Корея, Республіка</t>
  </si>
  <si>
    <t>Коста-Ріка</t>
  </si>
  <si>
    <t>Кот-д'івуар</t>
  </si>
  <si>
    <t>Ліберія</t>
  </si>
  <si>
    <t>Лівійська Арабська Джамахірія</t>
  </si>
  <si>
    <t>Ліван</t>
  </si>
  <si>
    <t>Ліхтенштейн</t>
  </si>
  <si>
    <t>Лаоська Народно-демократична Республіка</t>
  </si>
  <si>
    <t>Латвія</t>
  </si>
  <si>
    <t>Мікронезія (Федеративні Штати)</t>
  </si>
  <si>
    <t>Маврикій</t>
  </si>
  <si>
    <t>Мавританія</t>
  </si>
  <si>
    <t>Македонія</t>
  </si>
  <si>
    <t>Малі</t>
  </si>
  <si>
    <t>Малі Віддалені острови Сполучених Штатів</t>
  </si>
  <si>
    <t>Малаві</t>
  </si>
  <si>
    <t>Малайзія</t>
  </si>
  <si>
    <t>Мальдіви</t>
  </si>
  <si>
    <t>Мартініка</t>
  </si>
  <si>
    <t>Маршаллові острови</t>
  </si>
  <si>
    <t>Мозамбік</t>
  </si>
  <si>
    <t>Молдова, Республіка</t>
  </si>
  <si>
    <t>Монголія</t>
  </si>
  <si>
    <t>Нігер</t>
  </si>
  <si>
    <t>Нігерія</t>
  </si>
  <si>
    <t>Нідерланди</t>
  </si>
  <si>
    <t>Нідерландські Антильські острови</t>
  </si>
  <si>
    <t>Нікарагуа</t>
  </si>
  <si>
    <t>Німеччина</t>
  </si>
  <si>
    <t>Ніуе (Республіка Ніуе)</t>
  </si>
  <si>
    <t>Намібія</t>
  </si>
  <si>
    <t>Нова Зеландія</t>
  </si>
  <si>
    <t>Нова Каледонія</t>
  </si>
  <si>
    <t>Норвегія</t>
  </si>
  <si>
    <t>Об'єднані Арабські Емірати</t>
  </si>
  <si>
    <t>Об'єднана Республіка Танзанія</t>
  </si>
  <si>
    <t>Острів Буве</t>
  </si>
  <si>
    <t>Острів Мен</t>
  </si>
  <si>
    <t>Острів Норфолк</t>
  </si>
  <si>
    <t>Острів Різдва</t>
  </si>
  <si>
    <t>Острів Святої Єлени</t>
  </si>
  <si>
    <t>Острів Херд і острови МакДональд</t>
  </si>
  <si>
    <t>Південна Африка</t>
  </si>
  <si>
    <t>Південна Джорджія і Південні Сандвічеві острови</t>
  </si>
  <si>
    <t>Північні Маріанські Острови</t>
  </si>
  <si>
    <t>Піткерн</t>
  </si>
  <si>
    <t>Палестинська територія</t>
  </si>
  <si>
    <t>Папський Престол (Держава-місто Ватикан)</t>
  </si>
  <si>
    <t>Папуа Нова Гвінея</t>
  </si>
  <si>
    <t>Португалія</t>
  </si>
  <si>
    <t>Російська Федерація</t>
  </si>
  <si>
    <t>Румунія</t>
  </si>
  <si>
    <t>Сінгапур</t>
  </si>
  <si>
    <t>Сан-Маріно</t>
  </si>
  <si>
    <t>Сан-Томе і Прінсіпі</t>
  </si>
  <si>
    <t>Саудівська Аравія</t>
  </si>
  <si>
    <t>Свазіленд</t>
  </si>
  <si>
    <t>Сен-Пьєр і Мікелон</t>
  </si>
  <si>
    <t>Сент-Вінсент і Гренадини</t>
  </si>
  <si>
    <t>Сент-Кітс і Невіс</t>
  </si>
  <si>
    <t>Сент-Люсія</t>
  </si>
  <si>
    <t>Сербія</t>
  </si>
  <si>
    <t>Сербія, Чорногорія</t>
  </si>
  <si>
    <t>Сирійська Арабська Республіка</t>
  </si>
  <si>
    <t>Словенія</t>
  </si>
  <si>
    <t>Соломонові Острови</t>
  </si>
  <si>
    <t>Сомалі (Республіка Сомалі)</t>
  </si>
  <si>
    <t>Сполучені Штати Америки</t>
  </si>
  <si>
    <t>Сурінам</t>
  </si>
  <si>
    <t>Тімор-Лешті</t>
  </si>
  <si>
    <t>Тайвань, Провінція Китаю</t>
  </si>
  <si>
    <t>Теркс і Кайкос, острови</t>
  </si>
  <si>
    <t>Трінідад і Тобаго</t>
  </si>
  <si>
    <t>Туніс</t>
  </si>
  <si>
    <t>Туркменістан</t>
  </si>
  <si>
    <t>Уолліс і Футуна</t>
  </si>
  <si>
    <t>Фіджі (Республіка островів Фіджі)</t>
  </si>
  <si>
    <t>Філіппіни</t>
  </si>
  <si>
    <t>Фінляндія</t>
  </si>
  <si>
    <t>Фарерські острови</t>
  </si>
  <si>
    <t>Фолклендські острови (Мальвінські)</t>
  </si>
  <si>
    <t>Франція</t>
  </si>
  <si>
    <t>Франція, Метрополія</t>
  </si>
  <si>
    <t>Французькі Південні Території</t>
  </si>
  <si>
    <t>Французька Гвіана</t>
  </si>
  <si>
    <t>Французька Полінезія</t>
  </si>
  <si>
    <t>Хорватія</t>
  </si>
  <si>
    <t>Центрально-африканська Республіка</t>
  </si>
  <si>
    <t>Чілі</t>
  </si>
  <si>
    <t>Чеська Республіка</t>
  </si>
  <si>
    <t>Чорногорія</t>
  </si>
  <si>
    <t>Швейцарія</t>
  </si>
  <si>
    <t>Швеція</t>
  </si>
  <si>
    <t>Шрі-Ланка</t>
  </si>
  <si>
    <t>Японія</t>
  </si>
  <si>
    <t>Бразилія</t>
  </si>
  <si>
    <t>(повне найменування заявника)</t>
  </si>
  <si>
    <t>Ідентифікаційний  код</t>
  </si>
  <si>
    <t>Місцезнаходження</t>
  </si>
  <si>
    <t>Ідентифікаційний номер</t>
  </si>
  <si>
    <t>Які види діяльності ви здійснюєте?</t>
  </si>
  <si>
    <t>Назвіть основні категорії ваших клієнтів</t>
  </si>
  <si>
    <t>Які види простроченої заборгованості ви плануєте врегульовувати?</t>
  </si>
  <si>
    <t xml:space="preserve">Я, </t>
  </si>
  <si>
    <t>(прізвище, ім'я та по батькові керівника)</t>
  </si>
  <si>
    <t>Дата підписання анкети</t>
  </si>
  <si>
    <t>Найменування юридичної особи</t>
  </si>
  <si>
    <t>Відповідь (так/ні)</t>
  </si>
  <si>
    <t>питання № 1</t>
  </si>
  <si>
    <t>відпо-відь (так/ні)</t>
  </si>
  <si>
    <t xml:space="preserve"> </t>
  </si>
  <si>
    <t/>
  </si>
  <si>
    <t>Відповіді, опис та пояснення на питання</t>
  </si>
  <si>
    <t>1.1</t>
  </si>
  <si>
    <t>1.2</t>
  </si>
  <si>
    <t>2.1</t>
  </si>
  <si>
    <t>2.2</t>
  </si>
  <si>
    <t>3.1</t>
  </si>
  <si>
    <t>3.2</t>
  </si>
  <si>
    <t>4.1</t>
  </si>
  <si>
    <t>4.2</t>
  </si>
  <si>
    <t>питання № 2</t>
  </si>
  <si>
    <r>
      <t xml:space="preserve">питання </t>
    </r>
    <r>
      <rPr>
        <sz val="10"/>
        <color theme="1"/>
        <rFont val="Times New Roman"/>
        <family val="1"/>
        <charset val="204"/>
      </rPr>
      <t>№ 3</t>
    </r>
  </si>
  <si>
    <r>
      <t xml:space="preserve">питання </t>
    </r>
    <r>
      <rPr>
        <sz val="10"/>
        <color theme="1"/>
        <rFont val="Times New Roman"/>
        <family val="1"/>
        <charset val="204"/>
      </rPr>
      <t>№ 4</t>
    </r>
  </si>
  <si>
    <t>питання № 5</t>
  </si>
  <si>
    <t>питання № 6</t>
  </si>
  <si>
    <r>
      <t xml:space="preserve">питання </t>
    </r>
    <r>
      <rPr>
        <sz val="10"/>
        <color theme="1"/>
        <rFont val="Times New Roman"/>
        <family val="1"/>
        <charset val="204"/>
      </rPr>
      <t>№ 7</t>
    </r>
  </si>
  <si>
    <t>опис/пояснення</t>
  </si>
  <si>
    <t>5.1</t>
  </si>
  <si>
    <t>5.2</t>
  </si>
  <si>
    <t>6.1</t>
  </si>
  <si>
    <t>6.2</t>
  </si>
  <si>
    <t>7.1</t>
  </si>
  <si>
    <t>7.2</t>
  </si>
  <si>
    <t>8.1</t>
  </si>
  <si>
    <t>8.2</t>
  </si>
  <si>
    <t>9.1</t>
  </si>
  <si>
    <t>9.2</t>
  </si>
  <si>
    <t>10.1</t>
  </si>
  <si>
    <t>10.2</t>
  </si>
  <si>
    <t>11.1</t>
  </si>
  <si>
    <t>11.2</t>
  </si>
  <si>
    <t>12.1</t>
  </si>
  <si>
    <t>12.2</t>
  </si>
  <si>
    <t>питання № 8</t>
  </si>
  <si>
    <t>питання № 9</t>
  </si>
  <si>
    <t>питання № 10</t>
  </si>
  <si>
    <t>питання № 11</t>
  </si>
  <si>
    <t>13.1</t>
  </si>
  <si>
    <t>13.2</t>
  </si>
  <si>
    <t>14.1</t>
  </si>
  <si>
    <t>14.2</t>
  </si>
  <si>
    <t>15.1</t>
  </si>
  <si>
    <t>15.2</t>
  </si>
  <si>
    <t>16.1</t>
  </si>
  <si>
    <t>16.2</t>
  </si>
  <si>
    <t>17.1</t>
  </si>
  <si>
    <t>17.2</t>
  </si>
  <si>
    <t>18.1</t>
  </si>
  <si>
    <t>18.2</t>
  </si>
  <si>
    <t>19.1</t>
  </si>
  <si>
    <t>19.2</t>
  </si>
  <si>
    <t>Чи могли дії/бездіяльність особи вплинути на/призвести до відкликання (анулювання) ліцензії у фінансової установи/іноземної фінансової установи за ініціативою органу ліцензування та нагляду/уповноваженого органу іноземної країни чи застосування до неї інших заходів впливу або до неплатоспроможності/ліквідації фінансової установи/іноземної фінансової установи? Якщо так, то надайте пояснення.</t>
  </si>
  <si>
    <t>питання № 12</t>
  </si>
  <si>
    <t>питання № 13</t>
  </si>
  <si>
    <r>
      <t xml:space="preserve">питання </t>
    </r>
    <r>
      <rPr>
        <sz val="10"/>
        <color theme="1"/>
        <rFont val="Times New Roman"/>
        <family val="1"/>
        <charset val="204"/>
      </rPr>
      <t>№ 14</t>
    </r>
  </si>
  <si>
    <r>
      <t xml:space="preserve">питання </t>
    </r>
    <r>
      <rPr>
        <sz val="10"/>
        <color theme="1"/>
        <rFont val="Times New Roman"/>
        <family val="1"/>
        <charset val="204"/>
      </rPr>
      <t>№ 15</t>
    </r>
  </si>
  <si>
    <t>питання № 16</t>
  </si>
  <si>
    <t>питання № 17</t>
  </si>
  <si>
    <r>
      <t xml:space="preserve">питання </t>
    </r>
    <r>
      <rPr>
        <sz val="10"/>
        <color theme="1"/>
        <rFont val="Times New Roman"/>
        <family val="1"/>
        <charset val="204"/>
      </rPr>
      <t>№ 18</t>
    </r>
  </si>
  <si>
    <r>
      <t xml:space="preserve">питання </t>
    </r>
    <r>
      <rPr>
        <sz val="10"/>
        <color theme="1"/>
        <rFont val="Times New Roman"/>
        <family val="1"/>
        <charset val="204"/>
      </rPr>
      <t>№ 19</t>
    </r>
  </si>
  <si>
    <t>Найменування юридичної особи (заявника та його власників істотної участі-юридичних осіб)</t>
  </si>
  <si>
    <t>Чи були факти звільнення особи 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Якщо так, то надайте пояснення.</t>
  </si>
  <si>
    <t>20.1</t>
  </si>
  <si>
    <t>20.2</t>
  </si>
  <si>
    <t>21.1.</t>
  </si>
  <si>
    <t>21.2</t>
  </si>
  <si>
    <t>Прізвище, ім'я по батькові фізичних осіб - керівників заявника та його власників істотної участі-фізичних осіб  (заповнюється окремо щодо кожної фізичної особи)</t>
  </si>
  <si>
    <t>Прізвище, ім'я, по батькові (за наявності) фізичної особи</t>
  </si>
  <si>
    <t>питання № 4</t>
  </si>
  <si>
    <r>
      <t xml:space="preserve">питання </t>
    </r>
    <r>
      <rPr>
        <sz val="10"/>
        <color theme="1"/>
        <rFont val="Times New Roman"/>
        <family val="1"/>
        <charset val="204"/>
      </rPr>
      <t>№ 6</t>
    </r>
  </si>
  <si>
    <t>питання № 7</t>
  </si>
  <si>
    <r>
      <t xml:space="preserve">питання </t>
    </r>
    <r>
      <rPr>
        <sz val="10"/>
        <color theme="1"/>
        <rFont val="Times New Roman"/>
        <family val="1"/>
        <charset val="204"/>
      </rPr>
      <t>№ 9</t>
    </r>
  </si>
  <si>
    <r>
      <t xml:space="preserve">питання </t>
    </r>
    <r>
      <rPr>
        <sz val="10"/>
        <color theme="1"/>
        <rFont val="Times New Roman"/>
        <family val="1"/>
        <charset val="204"/>
      </rPr>
      <t>№ 12</t>
    </r>
  </si>
  <si>
    <t>питання № 14</t>
  </si>
  <si>
    <t>питання № 19</t>
  </si>
  <si>
    <t>питання № 20</t>
  </si>
  <si>
    <r>
      <t xml:space="preserve">питання </t>
    </r>
    <r>
      <rPr>
        <sz val="10"/>
        <color theme="1"/>
        <rFont val="Times New Roman"/>
        <family val="1"/>
        <charset val="204"/>
      </rPr>
      <t>№ 21</t>
    </r>
  </si>
  <si>
    <t>Посада керівника</t>
  </si>
  <si>
    <t>Дані про особу, яка є підписантом за анкетою</t>
  </si>
  <si>
    <t>Ім'я</t>
  </si>
  <si>
    <t>По батькові  (за наявності)</t>
  </si>
  <si>
    <t xml:space="preserve"> ,  ,  обл.  ,  р-н  ,    ,    , буд.  , кв./оф.  </t>
  </si>
  <si>
    <t>Навести ті види діяльності, які генерують більше 15% доходу вашої компанії</t>
  </si>
  <si>
    <t>Оберіть відповідь зі списку</t>
  </si>
  <si>
    <t>Оцініть чи отримує/планує отримувати ваша компанія більшість свого доходу саме від надання колекторських послуг. Якщо "так", то зазначте відсоток доходу, який ви плануєте отримувати від колекторської діяльності.</t>
  </si>
  <si>
    <t>Через які канали ви маєте намір залучати клієнтів?</t>
  </si>
  <si>
    <t>Через які канали ви плануєте надавати послуги?</t>
  </si>
  <si>
    <t>Які ви бачите найбільші ризики своєї діяльності та як ви плануєте ними управляти?</t>
  </si>
  <si>
    <t>Вкажіть з якими категоріями клієнтів ви маєте договори або плануєте укладати договори.</t>
  </si>
  <si>
    <t>Яка очікувана частка вашої компанії на ринку врегулювання проблемної заборгованості за споживчими кредитами через один рік та більше? Для проведення оцінки використовуйте показник портфоліо споживчих кредитів зі строком непогашення понад 60 днів.</t>
  </si>
  <si>
    <t>Вкажіть середній очікуваний показник за усіма портфелями простроченої заборгованості в роботі. Для проведення оцінки використовуйте показник портфоліо споживчих кредитів зі строком непогашення понад 60 днів.</t>
  </si>
  <si>
    <t>Вкажіть "так", якщо зараз є членом певної галузевої асоціації або плануєте ним стати впродовж року</t>
  </si>
  <si>
    <t>Вкажіть загальну чисельність працівників, яку ваша компанія планує мати до кінця року.</t>
  </si>
  <si>
    <t>Зазначте приблизний відсоток комісії за врегулювання простроченої заборгованості та опишіть фактори, які впливають на визначення цього відсотка.</t>
  </si>
  <si>
    <t>Вкажіть за допомогою яких каналів комунікації ви будете починати ділові відносини з клієнтами. Клієнтами у цьому питанні вважаються фінансові установи, з якими ви укладаєте договори, а не споживачі.</t>
  </si>
  <si>
    <t>Вкажіть за допомогою яких каналів комунікації ви будете надавати ваші послуги вже залученим  клієнтам. Клієнтами у цьому питанні вважаються фінансові установи, з якими ви укладаєте договори, а не споживачі.</t>
  </si>
  <si>
    <t>Поінформуйте чи маєте ви інструменти  стимулювання лояльності наявних чи майбутніх клієнтів. Можливі варіанти: зниження дисконту при викупі заборгованості, зниження комісії на врегулювання, немонетарні стимули або ж вкажіть свій варіант.</t>
  </si>
  <si>
    <t>Вкажіть обставини, які можуть становити операційні ризики для бізнес-діяльності вашої компанії у найближчий рік, та опишіть як ви плануєте на них реагувати.</t>
  </si>
  <si>
    <t>Інформація про заявника</t>
  </si>
  <si>
    <t>Таблиця 1</t>
  </si>
  <si>
    <t>Таблиця 2</t>
  </si>
  <si>
    <t>Таблиця 3</t>
  </si>
  <si>
    <t>Таблиця 4</t>
  </si>
  <si>
    <t>Таблиця 5</t>
  </si>
  <si>
    <t>Інформація про ділову репутацію заявника та його власників істотної участі-юридичних осіб</t>
  </si>
  <si>
    <t>Таблиця 6</t>
  </si>
  <si>
    <t>Чи володіла юридична особа істотною участю в колекторській компанії/іноземній колекторській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t>
  </si>
  <si>
    <t>Інформація про ділову репутацію керівників заявника та його власників істотної участі-фізичних осіб</t>
  </si>
  <si>
    <t>Таблиця 7</t>
  </si>
  <si>
    <t>Чи володіла особа істотною участю в колекторській компанії/іноземній колекторській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t>
  </si>
  <si>
    <t>Чи перебувала особа протягом більше шести місяців на посаді керівника колекторської компанії/іноземної колекторської компанії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t>
  </si>
  <si>
    <t>Таблиця 8</t>
  </si>
  <si>
    <t>Інформація про бізнес-наміри</t>
  </si>
  <si>
    <t>Які територіальні аспекти вашої діяльності (територія України, окремі області)?</t>
  </si>
  <si>
    <t xml:space="preserve">Яку кількість працівників ви маєте? </t>
  </si>
  <si>
    <t>Якою буде ваша тарифна політика (політика ціноутворення)?</t>
  </si>
  <si>
    <t>Яка очікувана частка вашої компанії на ринку проблемної заборгованості за споживчими кредитами впродовж наступного року?</t>
  </si>
  <si>
    <t>Чи будете ви відмовлятись від укладення договору з кредитором, якщо договір про споживчий кредит не передбачає можливості залучення колекторської компанії для врегулювання простроченої заборгованості?</t>
  </si>
  <si>
    <t>Як часто така політика переглядається?</t>
  </si>
  <si>
    <t xml:space="preserve">Вкажіть у випадаючому переліку усі адміністративно-територіальні одиниці України, у яких ви здійснюєте (або плануєте здійснювати впродовж наступного року) врегулювання простроченої заборгованості. </t>
  </si>
  <si>
    <t>Яку систему винагороди за досягнення показників ефективності персоналу має або буде мати ваша компанія.</t>
  </si>
  <si>
    <t>Вкажіть з якою періодичністю ви переглядаєте та змінюєте цю політику винагороди.</t>
  </si>
  <si>
    <t xml:space="preserve">Вкажіть які типи простроченої заборгованості ви врегульовуєте або маєте намір врегульовувати упродовж року та вкажіть приблизну частку у загальному обсязі (у %). </t>
  </si>
  <si>
    <t>Пояснення до заповнення</t>
  </si>
  <si>
    <t>Надайте власну відповідь , якщо обрано варіант “Інше” та якщо потребується надання додаткових пояснень до відповіді</t>
  </si>
  <si>
    <t>Пояснення:</t>
  </si>
  <si>
    <t>Повне найменування</t>
  </si>
  <si>
    <t>Додаток 10</t>
  </si>
  <si>
    <t>Додаток 10 
до Положення про реєстрацію колекторських компаній (пункт 79 глави 7 розділу ІІ)</t>
  </si>
  <si>
    <t xml:space="preserve">в особі </t>
  </si>
  <si>
    <t>який діє на підставі</t>
  </si>
  <si>
    <t>Чи допускала юридична особа порушення (невиконання або неналежне виконання) інших фінансових зобов’язань (крім фінансових зобов’язань, зазначених вище)? Якщо так, то надайте пояснення.</t>
  </si>
  <si>
    <t>Чи діяли щодо особи протягом останніх трьох років санкції з боку України, іноземних держав (крім держав, які здійснюють збройну агресію проти України), міждержавних об’єднань або міжнародних організацій (чи застосовані такі санкції станом на дату підписання цієї заяви)?  Якщо так, то надайте пояснення.</t>
  </si>
  <si>
    <t>підстава повноважень  (установчі документи, закон, довіреність, інші підстави)</t>
  </si>
  <si>
    <t>Назва органу управління заявника, яким прийнято рішення про затвердження документа</t>
  </si>
  <si>
    <t>Дата та номер рішення органу управління заявника про затвердження документа</t>
  </si>
  <si>
    <t>Документ, у якому зафіксовані повноваження органу управління приймати рішення щодо затвердження внутрішніх документів заявника</t>
  </si>
  <si>
    <t>Способи взаємодії із споживачем, його близькими особами, представником, спадкоємцем, поручителем, майновим поручителем або третіми особами, які планує використовувати заявник при врегулюванні простроченої заборгованості</t>
  </si>
  <si>
    <t>Проведення телефонних переговорів</t>
  </si>
  <si>
    <t>Проведення відеопереговорів</t>
  </si>
  <si>
    <t>Проведення особистих зустрічей</t>
  </si>
  <si>
    <t>В який час заявник планує проводити особисті зустрічі? (зазначається у випадку наміру використовувати такий спосіб взаємодії)</t>
  </si>
  <si>
    <t>Надсилання текстових, голосових та інших повідомлень через засоби телекомунікації</t>
  </si>
  <si>
    <t>Чи планується здійснення такої взаємодії виключно шляхом використання програмного забезпечення або технологій (без залучення працівника)? (зазначається у випадку наміру використовувати такий спосіб взаємодії)</t>
  </si>
  <si>
    <t>Перерахуйте (а) засоби телекомунікацій, які планується використовувати під час взаємодії, вказавши чи належать вони до VoIP-телефонії (“айпі-телефонія”); (б) програмне забезпечення, що планується використовувати для взаємодії; (в) інших технологій, які планується використовувати в процесі взаємодії (зазначається у випадку наміру використовувати такий спосіб взаємодії)</t>
  </si>
  <si>
    <t>Надсилання поштових відправлень за місцем проживання чи перебування або за місцем роботи особи</t>
  </si>
  <si>
    <t>Інші способи (вказати які саме)</t>
  </si>
  <si>
    <t>Інший варіант (зазначити)</t>
  </si>
  <si>
    <t>під час телефонної розмови</t>
  </si>
  <si>
    <t>шляхом отримання окремої письмової згоду</t>
  </si>
  <si>
    <t xml:space="preserve">Яким чином заявник планує отримати згоду особи на проведення з нею зустрічі та попередньо узгодити місце і час зустрічі? (зазначається у випадку наміру використовувати такий спосіб взаємодії):                                        </t>
  </si>
  <si>
    <t xml:space="preserve">Яким чином заявник планує отримати згоду особи на проведення з нею зустрічі та попередньо узгодити місце і час зустрічі? </t>
  </si>
  <si>
    <t>Чи планується здійснення такої взаємодії виключно шляхом використання програмного забезпечення або технологій (без залучення працівника)?</t>
  </si>
  <si>
    <t>Інформація щодо порядку взаємодії заявника із споживачем, його близькими особами, представником, спадкоємцем, поручителем, майновим поручителем або третіми особами при врегулюванні простроченої заборгованості</t>
  </si>
  <si>
    <t>За допомогою відеозаписувального технічного засобу</t>
  </si>
  <si>
    <t>За допомогою звукозаписувального технічного засобу</t>
  </si>
  <si>
    <t>Яким чином передбачається здійснювати фіксування кожної безпосередньої взаємодії із особою?</t>
  </si>
  <si>
    <t>На якій стадії взаємодії зі споживачем або іншими особами планується перевірка договору про споживчий кредит на предмет наявності умови про можливість залучення до врегулювання простроченої заборгованості колекторської компанії?</t>
  </si>
  <si>
    <t>Жодна інформація не надається</t>
  </si>
  <si>
    <t>Інформація про споживчий кредит, його умови, стан виконання, наявність простроченої заборгованості та її розмір не надається, при цьому можуть бути надані інші відомості</t>
  </si>
  <si>
    <t>Які саме відомості</t>
  </si>
  <si>
    <t>Жодна інформація не надається, взаємодія здійснюється лише з представником, спадкоємцем, поручителем, майновим поручителем споживача</t>
  </si>
  <si>
    <t>Яка інформація надається особам, які не є стороною договору про споживчий кредит, у випадку відсутності в такому договорі волевиявлення споживача фінансових послуг щодо передачі інформації про споживчий кредит, його умови, стан виконання, наявність простроченої заборгованості та її розмір?</t>
  </si>
  <si>
    <t>Чи наявні у заявника технічні засоби для здійснення фіксувань кожної безпосередньої взаємодії із особами та носії інформації, які дозволяють зберігати таку інформацію протягом трьох років після взаємодії?</t>
  </si>
  <si>
    <t>Перерахуйте засоби та програмне забезпечення, що планується використовувати для фіксації взаємодії та збереження такої інформації</t>
  </si>
  <si>
    <t>Якою є максимальна кількість взаємодій з особою (на тиждень), яку заявник планує здійснювати?</t>
  </si>
  <si>
    <t>Чи планується використовувати функцію (сервіс) автоматичного додзвону до особи? Якщо так, то протягом якого проміжку часу?</t>
  </si>
  <si>
    <t>Чи має заявник власний вебсайт? Якщо так, то вказати його адресу в мережі Інтернет</t>
  </si>
  <si>
    <t>Чи розміщена на власному вебсайті заявника інформація про вимоги щодо взаємодії із споживачами при врегулюванні простроченої заборгованості (вимоги щодо етичної поведінки)?</t>
  </si>
  <si>
    <t>Чи використовує колекторська компанія програмний застосунок (мобільний додаток) для пропозиції на надання нею послуг? Якщо так, то вказати його назву</t>
  </si>
  <si>
    <t>Чи розміщена у програмному застосунку (мобільному додатку) заявника інформація про вимоги щодо взаємодії із споживачами при врегулюванні простроченої заборгованості (вимоги щодо етичної поведінки)?</t>
  </si>
  <si>
    <t>Інформація про споживчий кредит, його умови, стан виконання, наявність простроченої заборгованості та її розмір не надається, при цьому можуть бути надані інші відомості/ Які саме відомості:</t>
  </si>
  <si>
    <t>З якою періодичністю планується проведення такого контролю?</t>
  </si>
  <si>
    <r>
      <t xml:space="preserve">У якому порядку планується проведення внутрішнього контролю щодо дотримання законодавства України та внутрішніх документів при врегулюванні простроченої заборгованості? </t>
    </r>
    <r>
      <rPr>
        <sz val="10"/>
        <color theme="1"/>
        <rFont val="Arial"/>
        <family val="2"/>
        <charset val="204"/>
      </rPr>
      <t>(Можливими заходами внутрішнього контролю є, наприклад: моніторинг за виконанням функцій працівниками та залученими особами; запровадження чітких алгоритмів діяльності, звітування за їх виконанням; здійснення оцінки ризиків)</t>
    </r>
  </si>
  <si>
    <t>Інформація щодо захисту персональних даних</t>
  </si>
  <si>
    <t>Порядок організації захисту персональних даних споживача, його близьких осіб, представника, спадкоємця, поручителя, майнового поручителя та інших осіб, якими надано згоду на взаємодію при врегулюванні простроченої заборгованості</t>
  </si>
  <si>
    <t>Яким чином відбуватиметься обробка персональних даних?</t>
  </si>
  <si>
    <t>Обробка персональних даних здійснюватиметься з використанням автоматизованих систем</t>
  </si>
  <si>
    <t>Обробка персональних даних здійснюватиметься без використання автоматизованих систем</t>
  </si>
  <si>
    <t>Обробка персональних даних здійснюватиметься із залученням інших осіб, що діють від імені заявника (розпорядників персональних даних)</t>
  </si>
  <si>
    <t>Обробка персональних даних буде повністю задокументована та зафіксована</t>
  </si>
  <si>
    <t>Інше (визначте особливості обробки персональних даних)</t>
  </si>
  <si>
    <t>прізвище, ім’я, по батькові</t>
  </si>
  <si>
    <t>матеріальний стан</t>
  </si>
  <si>
    <t>адреси електронної пошти</t>
  </si>
  <si>
    <t>дата і місце народження</t>
  </si>
  <si>
    <t>номера контактних телефонів</t>
  </si>
  <si>
    <t>місце проживання та перебування</t>
  </si>
  <si>
    <t>реєстраційний номер облікової картки платника податків</t>
  </si>
  <si>
    <t>інформація про місцеперебування та/або шляхи пересування особи (уключаючи відомості про геолокацію)</t>
  </si>
  <si>
    <t>паспортні дані</t>
  </si>
  <si>
    <t>місце роботи</t>
  </si>
  <si>
    <t>біометричні дані</t>
  </si>
  <si>
    <t>графік роботи</t>
  </si>
  <si>
    <t>громадянство</t>
  </si>
  <si>
    <t>місця та час відпочинку</t>
  </si>
  <si>
    <t>національність</t>
  </si>
  <si>
    <t>відомості щодо поїздок у межах та за межі України</t>
  </si>
  <si>
    <t>освіта</t>
  </si>
  <si>
    <t>відомості щодо місця та часу зустрічі з рідними, друзями та іншими особами</t>
  </si>
  <si>
    <t>сімейний стан</t>
  </si>
  <si>
    <t>дані про облікові записи та інша інформація, розміщена в соціальних мережах</t>
  </si>
  <si>
    <t>релігійні, політичні та світоглядні переконання</t>
  </si>
  <si>
    <t>інформація про членів сім'ї особи</t>
  </si>
  <si>
    <t>стан здоров’я</t>
  </si>
  <si>
    <t>Інші дані (зазначити)</t>
  </si>
  <si>
    <t>Документи (їх копії), отримані від кредитора</t>
  </si>
  <si>
    <t>Документи (їх копії) та інша інформація, отримана від споживача</t>
  </si>
  <si>
    <t>Інформація від третіх осіб (зазначте які саме)</t>
  </si>
  <si>
    <t>Ваш варіант (зазначити)</t>
  </si>
  <si>
    <t xml:space="preserve">Перевіряється, чи інформація про це є у договорі </t>
  </si>
  <si>
    <t>Отримується письмове підтвердження від споживача</t>
  </si>
  <si>
    <t xml:space="preserve">Ваш варіант (зазначити) </t>
  </si>
  <si>
    <t>Доступ до персональних даних третій особі не надається</t>
  </si>
  <si>
    <t>Доступ до персональних даних третій особі надається лише за наявності згоди споживача</t>
  </si>
  <si>
    <t>Доступ та оновлення даних про особу здійснюється лише на її письмовий запит</t>
  </si>
  <si>
    <t xml:space="preserve">Регулярне оновлення та виправлення неактуальних даних про особу здійснюється не лише на її письмовий запит </t>
  </si>
  <si>
    <t>Дані знеособлюються і знищуються</t>
  </si>
  <si>
    <t>Проведення періодичної оцінки ризиків порушення безпеки персональних даних</t>
  </si>
  <si>
    <t>Шифрування, знеособлення персональних даних</t>
  </si>
  <si>
    <t>Доступ до персональних даних надаватиметься залежно від посадових обов’язків працівників</t>
  </si>
  <si>
    <t>Розробка внутрішніх політик з питань інформаційної безпеки та плану дій у разі порушення захисту та/або витоку даних</t>
  </si>
  <si>
    <t>Які дані про особу планує обробляти заявник?</t>
  </si>
  <si>
    <t>Які технології використовувати в процесі обробки персональних даних?</t>
  </si>
  <si>
    <t>Які джерела та способи отримання персональних даних?</t>
  </si>
  <si>
    <t>Яким чином заявник планує перевіряти отримання споживачем згоди третіх осіб на обробку їхніх персональних даних до передачі йому таких персональних даних (у випадку отримання заявником персональних даних третіх осіб)?</t>
  </si>
  <si>
    <t>Який строк та умови зберігання персональних даних передбачений політиками чи внутрішніми положеннями заявника?</t>
  </si>
  <si>
    <t>Які умови та процедура надання доступу до персональних даних особи, зміни, видалення або знищення персональних даних передбачені політиками чи внутрішніми положеннями заявника?</t>
  </si>
  <si>
    <t>В якому порядку відбуватиметься припинення здійснення обробки персональних даних особи, яка висловила заборону на здійснення обробки її персональних даних?</t>
  </si>
  <si>
    <t>Які технічні та організаційні заходи спрямовані на запобігання випадкових втрати або знищення, незаконної обробки, у тому числі незаконного знищення чи доступу до персональних даних планує використовувати заявник</t>
  </si>
  <si>
    <t>Який порядок обмеження доступу працівників до персональних даних та порядок дій у випадку порушення процесу обробки та захисту персональних даних?</t>
  </si>
  <si>
    <t>Який порядок проведення внутрішнього контролю щодо дотримання законодавства та внутрішніх документів щодо захисту персональних даних? Які заплановані заходи за результатами такого контролю?</t>
  </si>
  <si>
    <t>Інформація щодо порядку організації та проведення навчання і підвищення кваліфікації працівників</t>
  </si>
  <si>
    <t>Таблиця 9</t>
  </si>
  <si>
    <t>Таблиця 10</t>
  </si>
  <si>
    <t>Інформація щодо порядку організації та проведення навчання і підвищення кваліфікації працівників та осіб, залучених заявником на підставі цивільно-правових договорів для безпосередньої взаємодії із споживачами</t>
  </si>
  <si>
    <t>Шляхом проведення внутрішнього навчання</t>
  </si>
  <si>
    <t>Шляхом направлення на навчання до асоціацій або інших суб’єктів</t>
  </si>
  <si>
    <t>Взаємодія із споживачами та іншими особами при врегулюванні простроченої заборгованості (вимоги щодо етичної поведінки)</t>
  </si>
  <si>
    <t>Захист прав споживачів фінансових послуг</t>
  </si>
  <si>
    <t>Обробка та захист персональних даних</t>
  </si>
  <si>
    <t xml:space="preserve">Шляхом направлення на навчання до асоціацій або інших суб’єктів </t>
  </si>
  <si>
    <t>Якщо так, то зазначити назву асоціації або іншого суб’єкта та інформацію про програму, за якою проводиться підвищення кваліфікації</t>
  </si>
  <si>
    <t>До призначення/укладення договору для особи проводиться внутрішнє навчання та тестування знань</t>
  </si>
  <si>
    <t>До призначення /укладення договору особа направляється на навчання до асоціації на ринку колекторських послуг або інших суб’єктів</t>
  </si>
  <si>
    <t>Чи є у заявника працівник, відповідальний за організацію роботи, пов’язаної із захистом персональних даних при їх обробці?  Якщо так, то зазначити назву посади, ПІБ працівника та номер його телефону</t>
  </si>
  <si>
    <t>Всі персональні дані зберігаються протягом трьох років після останньої взаємодії з споживачем та іншими особами при врегулюванні простроченої заборгованості</t>
  </si>
  <si>
    <t>Більшість персональних даних зберігаються до погашення простроченої заборгованості</t>
  </si>
  <si>
    <t>Яким чином організоване проходження працівниками та третіми особами, залученими заявником на підставі цивільно-правових договорів для безпосередньої взаємодії із споживачами, навчання з питань встановлених законодавством вимог щодо взаємодії із споживачами при врегулюванні простроченої заборгованості (вимог щодо етичної поведінки), захисту прав споживачів та обробки персональних даних?</t>
  </si>
  <si>
    <t>Надайте інформацію про документи, у яких зафіксовано результати проходження навчання працівниками та третіми особами, залученими заявником на підставі цивільно-правових договорів для безпосередньої взаємодії із споживачами</t>
  </si>
  <si>
    <t>Надайте інформацію про блоки питань, з яких проводиться навчання</t>
  </si>
  <si>
    <t>Фіксування взаємодії зі споживачами та іншими особами при врегулюванні простроченої заборгованості</t>
  </si>
  <si>
    <t>Повідомлення НБУ про залучених осіб до врегулювання простроченої заборгованості та про отримання пропозицій від осіб, які не включені до реєстру колекторських компаній НБУ</t>
  </si>
  <si>
    <t xml:space="preserve">Чи було заявником самостійно розроблено та затверджено програму навчання працівників та третіх осіб, залучених заявником на підставі цивільно-правових договорів для безпосередньої взаємодії із споживачами? </t>
  </si>
  <si>
    <t>Чи навчання організоване шляхом участі працівників та осіб, залучених заявником на підставі цивільно-правових договорів, у сертифікаційних курсах асоціацій на ринку колекторських послуг або інших суб’єктів за програмою навчання, затвердженою такою асоціацією/іншим суб’єктом? Якщо так, то зазначити назву асоціації або іншого суб’єкта, інформацію про курс та інформацію про програму, за якою проводилося навчання</t>
  </si>
  <si>
    <t>З якою періодичністю планується проведення навчання та тестування працівників та осіб, залучених заявником на підставі цивільно-правових договорів для безпосередньої взаємодії із споживачами, на відповідність знань законодавства щодо взаємодії із споживачами при врегулюванні простроченої заборгованості (вимог щодо етичної поведінки), захисту прав споживачів та обробки персональних даних?</t>
  </si>
  <si>
    <t>Яким чином організована процедура підвищення кваліфікації працівників та осіб, залучених заявником на підставі цивільно-правових договорів для безпосередньої взаємодії із споживачами?</t>
  </si>
  <si>
    <t>Чи було заявником самостійно розроблено та затверджено програму підвищення кваліфікації працівників та третіх осіб, залучених заявником на підставі цивільно-правових договорів для безпосередньої взаємодії із споживачами?</t>
  </si>
  <si>
    <t xml:space="preserve">Чи підвищення кваліфікації буде організоване шляхом участі працівників та осіб, залучених заявником на підставі цивільно-правових договорів, у сертифікаційних курсах асоціацій на ринку колекторських послуг або інших суб’єктів за програмою підвищення кваліфікації, затвердженою такою асоціацією/іншим суб’єктом? </t>
  </si>
  <si>
    <t>Яким чином буде організована процедура навчання новопризначених працівників та осіб, залучених заявником на підставі нових цивільно-правових договорів для безпосередньої взаємодії із споживачами?</t>
  </si>
  <si>
    <t>До призначення на посаду/укладення договору перевіряється рівень знань  вимог законодавства про захист прав споживачів фінансових послуг, уключаючи вимог до етичної поведінки, та законодавства про захист персональних даних , після призначення -проводиться ознайомлення та тестування на знання внутрішніх документів</t>
  </si>
  <si>
    <t>Обрати зі списку</t>
  </si>
  <si>
    <t>Таблиця 11</t>
  </si>
  <si>
    <t>Відомості про осіб, залучених заявником для виконання окремих функцій або процесів для здійснення колекторської діяльності</t>
  </si>
  <si>
    <t>Дата укладення договору</t>
  </si>
  <si>
    <t>Номер договору</t>
  </si>
  <si>
    <t>Дата початку дії договору</t>
  </si>
  <si>
    <t>Дата закінчення дії договору</t>
  </si>
  <si>
    <t>Наявність умови про пролонгацію дії договору</t>
  </si>
  <si>
    <t xml:space="preserve">Строк та умови пролонгації </t>
  </si>
  <si>
    <t xml:space="preserve">До яких споживчих кредитів застосовується </t>
  </si>
  <si>
    <t>Загальні відомості про особу, з якою укладено договір</t>
  </si>
  <si>
    <t>Прізвище, ім’я та по батькові керівника юридичної особи</t>
  </si>
  <si>
    <t>Номер контактного телефону із зазначенням коду країни та коду населеного пункту</t>
  </si>
  <si>
    <t xml:space="preserve">Адреса для отримання електронних та/або поштових повідомлень, за якою приймаються звернення </t>
  </si>
  <si>
    <t>Перелік функцій або процесів, які надаватимуться залученою особою в інтересах колекторської компанії</t>
  </si>
  <si>
    <t>Повне найменування юридичної особи / Прізвище, ім'я, по батькові фізичної особи</t>
  </si>
  <si>
    <t>Запевнення щодо наданої інформації</t>
  </si>
  <si>
    <t xml:space="preserve">         Я не заперечую проти перевірки Національним банком України наданої інформації, у тому числі, але не виключно, шляхом надання цієї інформації іншим державним органам, органам місцевого самоврядування, юридичним та фізичним особам.
 </t>
  </si>
  <si>
    <t>Ваш варіант:</t>
  </si>
  <si>
    <t>ЗАЯВА
про включення небанківської фінансової установи до реєстру колекторських компаній</t>
  </si>
  <si>
    <t>Пояснення, якщо відповідь "Так"</t>
  </si>
  <si>
    <t>Інформація про керівника</t>
  </si>
  <si>
    <t>Відомості про договір</t>
  </si>
  <si>
    <t>2. При заповненні таблиці 1 ряд значень (складові частини адреси) обираються з випадаючих списків відповідного поля. У випадку відсутності випадаючих списків (необхідне значення копіювати з вкладки "Довідники").</t>
  </si>
  <si>
    <t>5. Для запобігання блокувань користувачем діапазонів таблиць (переносяться з текстом, що копіюється з сторінок сайтів або інших книг Excel та мають автоматично встановлений маркер блокування даних), рекомендується  перед вставленням даних правою клавішею миші відкрити додаткове меню і скористатись меню «Спеціальна вставка»  (вставити як «текст» для даних, що копіюються з сайтів, або як «значення» для даних, що переносяться з інших файлів Excel)</t>
  </si>
  <si>
    <r>
      <t xml:space="preserve">Правила зазначення ідентифікаційного номера </t>
    </r>
    <r>
      <rPr>
        <b/>
        <u/>
        <sz val="11"/>
        <color theme="1"/>
        <rFont val="Calibri"/>
        <family val="2"/>
        <charset val="204"/>
        <scheme val="minor"/>
      </rPr>
      <t>юридичної особи</t>
    </r>
  </si>
  <si>
    <r>
      <t xml:space="preserve">Правила зазначення ідентифікаційного номера </t>
    </r>
    <r>
      <rPr>
        <b/>
        <u/>
        <sz val="11"/>
        <color theme="1"/>
        <rFont val="Calibri"/>
        <family val="2"/>
        <charset val="204"/>
        <scheme val="minor"/>
      </rPr>
      <t>фізичної особи</t>
    </r>
  </si>
  <si>
    <t>Ідентифікаційний код особи</t>
  </si>
  <si>
    <t>УВАГА: У випадку, якщо укладено бідьше, ніж 2 договори, для складання Відомостей про осіб, залучених заявником для виконання окремих функцій або процесів для здійснення колекторської діяльності, використовується шаблон додатку №5 до Положення та подається окремим документом</t>
  </si>
  <si>
    <t>1. Заповненню підлягають вкладки Т 1- Т 12, інформація з яких відображається на вкладці "Для друку"</t>
  </si>
  <si>
    <t xml:space="preserve">3. Перед друком Анкети (вкладка "Для друку")  обов'язково перевірте, чи текст відображається у повному обсязі. Якщо текст відображається не у повному обсязі, необхідно збільшити ширину рядка. </t>
  </si>
  <si>
    <t xml:space="preserve">Загальні пояснення щодо заповнення </t>
  </si>
  <si>
    <t>звертається до Національного банку України щодо включення до реєстру колекторських компаній, та надає інформацію, зазначену нижче в цій заяві далі.</t>
  </si>
  <si>
    <t>Чи перебувала юридична особа протягом останніх п’яти років у переліку осіб, пов’язаних зі здійсненням терористичної діяльності або щодо яких застосовано міжнародні санкції (чи перебуває юридична особа в такому переліку станом на дату підписання цієї заяви)? Якщо так, то надайте пояснення.</t>
  </si>
  <si>
    <t>Чи має юридична особа заборгованість зі сплати податків, зборів або інших обов’язкових платежів, що дорівнює або перевищує два розміри мінімальної заробітної плати?  Якщо так, то надайте пояснення.</t>
  </si>
  <si>
    <t>Чи внесено юридичну особу до списку емітентів, що мають ознаки фіктивності, ведення якого здійснює Національна комісія з цінних паперів та фондового ринку? Якщо так, то надайте пояснення.</t>
  </si>
  <si>
    <t>Чи могли дії/бездіяльність юридичної особи вплинути на/призвести до відкликання (анулювання) ліцензії у фінансової установи/іноземної фінансової установи за ініціативою органу ліцензування та нагляду/уповноваженого органу іноземної країни чи застосування до неї інших заходів впливу або до неплатоспроможності/ліквідації фінансової установи/іноземної фінансової установи? Якщо так, то надайте пояснення</t>
  </si>
  <si>
    <t>Чи триває щодо юридичної особи судове провадження у справі про банкрутство? Якщо так, то надайте пояснення.</t>
  </si>
  <si>
    <t>Чи траплялися випадки невідповідності діяльності юридичної особи стандартам ділової практики та/або професійної етики? Якщо так, то надайте пояснення</t>
  </si>
  <si>
    <t>Чи є в керівника юридичної особи та/або власника істотної участі в юридичній особі ознаки небездоганної ділової репутації, визначені Положенням про реєстрацію колекторських компаній? Якщо так, то надайте пояснення</t>
  </si>
  <si>
    <t>Чи перебувала особа протягом останніх п’яти років у переліку осіб, пов’язаних зі здійсненням терористичної діяльності або щодо яких застосовано міжнародні санкції (чи перебуває особа в такому переліку станом на дату підписання цієї заяви)? Якщо так, то надайте пояснення.</t>
  </si>
  <si>
    <t>Чи позбавлено особу права обіймати певні посади або займатися певною діяльністю згідно з вироком або іншим рішенням суду? Якщо так, то надайте дату та номер відповідного рішення та зазначте строк покарання</t>
  </si>
  <si>
    <t>Чи має особа заборгованість зі сплати податків, зборів або інших обов’язкових платежів, що дорівнює або перевищує два розміри мінімальної заробітної плати? Якщо так, то надайте пояснення.</t>
  </si>
  <si>
    <t>Чи були протягом останніх трьох років випадки неналежного виконання особою обов’язків зі сплати податків, зборів або інших обов’язкових платежів, якщо загальна сума несплати дорівнює або перевищує 100 розмірів мінімальної заробітної плати в місячному розмірі, установленої законодавством України на період, у якому вчинено порушення, або еквівалент цієї суми в іноземній валюті (чи є таке порушення податкових зобов’язань станом на дату підписання цієї анкети)? Якщо так, то надайте пояснення.</t>
  </si>
  <si>
    <t>Чи визнавалася особа впродовж останніх трьох років банкрутом у справі про неплатоспроможність щодо фізичної особи? Якщо так, зазначте деталі судового провадження (процедури).</t>
  </si>
  <si>
    <t>Чи були факти застосування до особи дисциплінарного стягнення у вигляді позбавлення права на заняття адвокатською діяльністю, якій анульовано свідоцтво про право на заняття нотаріальною діяльністю або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Якщо так, то надайте пояснення.</t>
  </si>
  <si>
    <t>Чи є діяльність із врегулювання простроченої заборгованості вашим основним видом діяльності?</t>
  </si>
  <si>
    <t>Чи ви є або чи плануєте бути учасником асоціацій? Якщо так, то зазначте назву таких асоціацій</t>
  </si>
  <si>
    <t>Якою є ваша політика винагороди для працівників, що здійснюють взаємодію із споживачами та іншими особами під час врегулювання простроченої заборгованості?</t>
  </si>
  <si>
    <t>Чи будете ви відмовлятися від укладення договору з кредитором, якщо договір про споживчий кредит не передбачає можливості залучення колекторської компанії для врегулювання простроченої заборгованості?</t>
  </si>
  <si>
    <t>Який очікуваний відсоток успішного врегулювання простроченої заборгованості вашою компанією?</t>
  </si>
  <si>
    <t>Чи плануєте ви запроваджувати механізми утримання клієнтів? Якщо так, то зазначте які саме механізми планується використовувати.</t>
  </si>
  <si>
    <t>Інформація про політики та внутрішні положення щодо взаємодії зі споживачами (заповнюється окремо щодо кожного з документів)</t>
  </si>
  <si>
    <t xml:space="preserve">У який час заявник планує проводити особисті зустрічі? </t>
  </si>
  <si>
    <t xml:space="preserve">Перерахуйте (1) засоби телекомунікацій, які планується використовувати під час взаємодії, зазначивши чи належать вони до VoIP-телефонії (“айпі-телефонія”); (2) програмне забезпечення, що планується використовувати для взаємодії; (3) інші технології, які планується використовувати в процесі взаємодії  </t>
  </si>
  <si>
    <t>Інші способи зазначити які саме)</t>
  </si>
  <si>
    <t>Яким чином передбачається здійснювати фіксування кожної безпосередньої взаємодії зі споживачем та іншими особами?</t>
  </si>
  <si>
    <t>Яка інформація надається особам, які не є стороною договору про споживчий кредит, якщо в такому договорі немає волевиявлення споживача фінансових послуг щодо передавання інформації про споживчий кредит, його умови, стан виконання, наявність простроченої заборгованості та її розмір особам, які не є стороною цього договору?</t>
  </si>
  <si>
    <t>Чи є у заявника технічні засоби для здійснення фіксування кожної безпосередньої взаємодії зі споживачем та іншими особами та носії інформації, які дають змогу зберігати таку інформацію протягом трьох років після взаємодії?</t>
  </si>
  <si>
    <t>Перерахуйте засоби та програмне забезпечення, що планується використовувати для фіксування взаємодії та збереження такої інформації</t>
  </si>
  <si>
    <t>Якою є максимальна кількість випадків взаємодії зі споживачем або іншими особами (на тиждень), яку заявник планує здійснювати?</t>
  </si>
  <si>
    <t>Чи планується використовувати функцію (сервіс) автоматичного додзвону до споживача або інших осіб? Якщо так, то протягом якого проміжку часу?</t>
  </si>
  <si>
    <t>Чи має заявник власний вебсайт? Якщо так, то зазначити його адресу в мережі Інтернет</t>
  </si>
  <si>
    <t>Чи використовує колекторська компанія програмний застосунок (мобільний додаток) для пропозиції на надання нею послуг? Якщо так, то зазначити його назву</t>
  </si>
  <si>
    <t>Назва документа з питань захисту персональних даних</t>
  </si>
  <si>
    <t>Назва документа з питань взаємодії зі споживачами</t>
  </si>
  <si>
    <t>Які технології планується використовувати в процесі обробки персональних даних?</t>
  </si>
  <si>
    <t>Чи є у заявника працівник, відповідальний за організацію роботи, пов’язаної із захистом персональних даних під час їх обробки?
Якщо так, зазначити назву посади, прізвище, ім’я, по батькові працівника та номер його телефону.</t>
  </si>
  <si>
    <t>Яким чином заявник планує перевіряти отримання споживачем згоди третіх осіб на обробку їхніх персональних даних до моменту передавання йому таких персональних даних (у разі отримання заявником персональних даних третіх осіб)?</t>
  </si>
  <si>
    <t>У якому порядку відбуватиметься припинення здійснення обробки персональних даних особи, яка висловила заборону на здійснення обробки її персональних даних?</t>
  </si>
  <si>
    <t>Які технічні та організаційні заходи, спрямовані на запобігання випадковим втратам або знищенню, незаконній обробці, у тому числі незаконному знищенню чи доступу до персональних даних, планує використовувати заявник?</t>
  </si>
  <si>
    <t>Який порядок обмеження доступу працівників до персональних даних та порядок дій у разі порушення процесу обробки та захисту персональних даних?</t>
  </si>
  <si>
    <t>Який порядок проведення внутрішнього контролю щодо дотримання законодавства України та внутрішніх документів щодо захисту персональних даних? Які заходи заплановані за результатами такого контролю?</t>
  </si>
  <si>
    <t>Назва документа щодо порядку організації та проведення навчання</t>
  </si>
  <si>
    <t>Яким чином організоване проходження працівниками та особами, залученими заявником на підставі цивільно-правових договорів для безпосередньої взаємодії зі споживачами, навчання з питань встановлених законодавством України вимог щодо взаємодії зі споживачами при врегулюванні простроченої заборгованості (вимог щодо етичної поведінки), захисту прав споживачів та обробки персональних даних?</t>
  </si>
  <si>
    <t>Чи навчання організоване шляхом участі працівників та осіб, залучених заявником на підставі цивільно-правових договорів, у сертифікаційних курсах асоціацій на ринку колекторських послуг або інших суб’єктів за програмою навчання, затвердженою такою саморегулівною організацією/іншим суб’єктом? Якщо так, вказати назву асоціації на ринку колекторських послуг або іншого суб’єкта, інформацію про курс та інформацію про програму, за якою проводилося навчання</t>
  </si>
  <si>
    <t>З якою періодичністю планується проведення навчання та тестування працівників та осіб, залучених заявником на підставі цивільно-правових договорів для безпосередньої взаємодії із споживачами, на відповідність знання норм законодавства щодо взаємодії із споживачами при врегулюванні простроченої заборгованості (вимог щодо етичної поведінки), захисту прав споживачів та обробки персональних даних?</t>
  </si>
  <si>
    <t>Чи було заявником самостійно розроблено та затверджено програму підвищення кваліфікації працівників та третіх осіб, залучених заявником на підставі цивільно-правових договорів для безпосередньої взаємодії зі споживачами?</t>
  </si>
  <si>
    <t xml:space="preserve">Чи підвищення кваліфікації організоване шляхом участі працівників та осіб, залучених заявником на підставі цивільно-правових договорів, у сертифікаційних курсах асоціацій на ринку колекторських послуг або інших суб’єктів за програмою підвищення кваліфікації, затвердженою такою асоціацією/іншим суб’єктом? </t>
  </si>
  <si>
    <t>Яким чином організована процедура навчання новопризначених працівників та осіб, залучених заявником на підставі нових цивільно-правових договорів для безпосередньої взаємодії із споживачами?</t>
  </si>
  <si>
    <t xml:space="preserve">Код за ЄДРПОУ / реєстраційний номер облікової картки платника податків </t>
  </si>
  <si>
    <t xml:space="preserve">Реєстраційний номер облікової картки платника податків керівника юридичної особи </t>
  </si>
  <si>
    <t>Місцезнаходження юридичної особи</t>
  </si>
  <si>
    <t xml:space="preserve">запевняю, що станом на дату підписання цього запевнення власники істотної участі відповідають вимогам до ділової репутації, керівники, працівники заявника, та особи, залучені заявником на підставі цивільно-правових договорів для безпосередньої взаємодії із споживачами, відповідають кваліфікаційним та іншим вимогам, встановленим Законом України “Про споживче кредитування” та нормативно-правовими актами Національного банку України; усі працівники заявника (які здійснюють або мають право здійснювати будь-які дії з врегулювання простроченої заборгованості), особи, залучені заявником на підставі цивільно-правових договорів для безпосередньої взаємодії із споживачами, пройшли навчання з питань встановлених законодавством вимог щодо взаємодії із споживачами при врегулюванні простроченої заборгованості (вимог щодо етичної поведінки), захисту прав споживачів та обробки персональних даних, та стверджую, що надана інформація є актуальною, достовірною та повною. Я розумію наслідки надання Національному банку України неактуальної, недостовірної та/або неповної інформації.
 </t>
  </si>
  <si>
    <t xml:space="preserve">         Я зобов’язуюсь надавати оновлену інформацію Національному банку України в порядку, передбаченому главою 8 розділу ІІ Положення про реєстрацію колекторських компаній.
</t>
  </si>
  <si>
    <t xml:space="preserve">         Відповідно до Закону України “Про захист персональних даних” підписанням цієї заяви я надаю Національному банку України згоду на обробку моїх персональних даних для здійснення Національним банком України повноважень, визначених законами України.</t>
  </si>
  <si>
    <t xml:space="preserve">         Я стверджую, що отримав згоду на обробку персональних даних фізичних осіб, щодо яких надаються персональні дані, відповідно до Закону України “Про захист персональних даних” та їх запевнення надавати в найкоротший строк уточнену, достовірну інформацію та оригінали відповідних документів для оновлення таких персональних даних.
</t>
  </si>
  <si>
    <t xml:space="preserve">        Я надаю дозвіл Національному банку України на отримання від державних органів, органів місцевого самоврядування, юридичних та фізичних осіб, від державних органів іноземних країн будь-якої інформації, у тому числі з обмеженим доступом, потрібної для підтвердження інформації, зазначеної в цій заяві.</t>
  </si>
  <si>
    <t xml:space="preserve">Назва посади </t>
  </si>
  <si>
    <t>Підпис</t>
  </si>
  <si>
    <t>Ініціал (и), прізвище</t>
  </si>
  <si>
    <t>(дата підписання)</t>
  </si>
  <si>
    <t>РНОКПП</t>
  </si>
  <si>
    <t>4 Таблицями передбачено максимально можливу кількість строк до заповнення. Перед роздрукуванням незаповнені/зайві строки таблиць на вкладці "Для друку" необхідно cховати.  (за виключенням першого рядка таблиці).</t>
  </si>
  <si>
    <t>Чи триває судове провадження у справі про неплатоспроможність щодо фізичної особи? Якщо так, то надайте пояснення.</t>
  </si>
  <si>
    <t>Чи діяли щодо юридичної особи протягом останніх трьох років санкції з боку України, іноземних держав (крім держав, які здійснюють збройну агресію проти України), міждержавних об’єднань або міжнародних організацій (чи застосовані такі санкції станом на дату підписання цієї заяви)?  Якщо так, то надайте пояснення.</t>
  </si>
  <si>
    <t>Чи траплялися протягом останніх трьох років випадки надання юридичною особою недостовірної інформації Національному банку України? Якщо так, то зазначте опис (яка саме недостовірна інформація надавалася Національному банку України, дата її надання) та надайте пояснення</t>
  </si>
  <si>
    <t>Чи були протягом останніх трьох років випадки неналежного виконання юридичною особою обов’язків зі сплати податків, зборів або інших обов’язкових платежів, у розмірі, що дорівнює або перевищує 100 розмірів мінімальної заробітної плати в місячному розмірі (чи є таке порушення податкових зобов’язань станом на дату підписання цієї заяви)? Якщо так, то надайте пояснення.</t>
  </si>
  <si>
    <t>Чи допускала юридична особа порушення (невиконання або неналежне виконання) зобов’язання фінансового характеру, сума якого перевищувала 635 розмірів мінімальної заробітної плати в місячному розмірі (або еквівалент цієї суми в іноземній валюті), а строк порушення перевищував 90 днів поспіль, перед будь-яким банком або іншою юридичною чи фізичною особою протягом останніх трьох років (чи є таке порушення станом на дату заповнення заяви)? Якщо так, то надайте опис [обов’язково зазначте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t>
  </si>
  <si>
    <t>Чи визнавалася юридична особа впродовж останніх трьох років банкрутом? Якщо так, зазначте деталі судового провадження (процедури)</t>
  </si>
  <si>
    <t>ЧЧи є щодо акцій юридичної особи публічні обтяження/обмеження проведення операцій із ними або зупинено розміщення акцій у зв’язку з визнанням емісії недобросовісною або застосуванням спеціальних економічних та інших обмежувальних заходів (санкцій)? Якщо так, то надайте пояснення.</t>
  </si>
  <si>
    <t>ЧЧи мала юридична особа можливість незалежно від володіння участю в колекторській компанії/іноземній колекторській компанії надавати обов’язкові вказівки або іншим чином визначати чи істотно впливати на дії такої колекторської компанії/іноземної колекторської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t>
  </si>
  <si>
    <t>Чи допускала юридична особа істотні та/або суттєві та/або систематичні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про захист прав споживачів, вимог законодавства щодо взаємодії зі споживачами при врегулюванні простроченої заборгованості (вимог до етичної поведінки)? Якщо так, то надайте пояснення [зазначте порушення законодавства,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рішення/розглядає відповідну справу]</t>
  </si>
  <si>
    <r>
      <rPr>
        <u/>
        <sz val="10"/>
        <color theme="1"/>
        <rFont val="Times New Roman"/>
        <family val="1"/>
        <charset val="204"/>
      </rPr>
      <t xml:space="preserve">Заповнюється лише щодо заявника: </t>
    </r>
    <r>
      <rPr>
        <sz val="10"/>
        <color theme="1"/>
        <rFont val="Times New Roman"/>
        <family val="1"/>
        <charset val="204"/>
      </rPr>
      <t xml:space="preserve">
Чи є в юридичної особи працівники, залучені особи на підставі цивільно-правових договорів для безпосередньої взаємодії із споживачами, що мають непогашену або не зняту судимість за кримінальні правопорушення проти громадської безпеки, кримінальні правопорушення проти власності, кримінальні правопорушення у сфері господарської діяльності, кримінальні правопорушення у сфері використання електронно-обчислювальних машин (комп’ютерів), систем та комп’ютерних мереж і мереж електрозв’язку, кримінальні правопорушення у сфері службової діяльності та професійної діяльності, пов’язаної з наданням публічних послуг, кримінальні правопорушення проти життя та здоров’я особи? Якщо так, зазначте прізвище, ім’я, по батькові працівника/залученої особи та детальну інформацію про судимість</t>
    </r>
  </si>
  <si>
    <t>Чи є інша інформація, яку Національному банку України варто взяти до уваги під час оцінювання ділової репутації юридичної особи? Якщо так, то надайте пояснення.</t>
  </si>
  <si>
    <t>Чи є в особи незнята або непогашена судимість за кримінальні правопорушення? Якщо так, зазначте вид кримінального правопорушення, дату прийняття рішення про притягнення до відповідальності, номер кримінального провадження та іншу потрібну інформацію?</t>
  </si>
  <si>
    <t>Чи траплялися протягом останніх трьох років випадки надання особою недостовірної інформації Національному банку? Якщо так, то зазначте опис (яка саме недостовірна інформація надавалася Національному банку, дата її надання) та надайте пояснення</t>
  </si>
  <si>
    <t>Чи допускала особа порушення (невиконання або неналежне виконання) зобов’язання фінансового характеру, сума якого перевищує 100 розмірів мінімальної заробітної плати в місячному розмірі, установленої законодавством України на період, у якому вчинено порушення, або еквівалент цієї суми в іноземній валюті, а строк порушення перевищує 30 днів поспіль, перед будь-яким банком або іншою юридичною чи фізичною особою протягом останніх трьох років (чи є таке порушення станом на дату заповнення заяви)?  Якщо так, то надайте опис [обов’язково зазначте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t>
  </si>
  <si>
    <t>Чи були факти звільнення особи протягом останніх п’яти років за систематичне або одноразове грубе порушення особою своїх посадових обов’язків та/або правил трудового розпорядку, порушення законодавства про протидію корупції, вчинення розкрадання, зловживання владою/службовим становищем або іншого правопорушення чи відсторонення особи від роботи як керівника та/або працівника колекторської компанії у зв’язку з покладенням Національним банком обов’язку щодо такого відсторонення на колекторську компанію? Якщо так, то надайте пояснення.</t>
  </si>
  <si>
    <t>Чи мала особа можливість незалежно від обіймання посад і володіння участю в колекторській компанії/іноземній колекторській компанії надавати обов’язкові вказівки або іншим чином визначати чи істотно впливати на дії такої колекторської компанії/іноземної колекторської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t>
  </si>
  <si>
    <t>Чи було щодо особи протягом останніх трьох років встановлено факт порушення вимог антикорупційного законодавства, законодавства з питань фінансового моніторингу, законодавства про фінансові послуги, підтверджений рішенням суду, яке набрало законної сили? Якщо так, то надайте пояснення.</t>
  </si>
  <si>
    <t>Чи допускала особа істотні та/або суттєві та/або систематичні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про захист прав споживачів, вимог законодавства щодо взаємодії зі споживачами при врегулюванні простроченої заборгованості (вимог до етичної поведінки)? Якщо так, то надайте пояснення [зазначте порушення законодавства,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рішення/розглядає відповідну справу]</t>
  </si>
  <si>
    <t>Чи допускала особа порушення (невиконання або неналежне виконання) інших фінансових зобов’язань (крім фінансових зобов’язань, зазначених вище)?  Якщо так, то надайте пояснення.</t>
  </si>
  <si>
    <t>Чи наявна інша інформація, яку Національному банку України варто взяти до уваги під час оцінювання ділової репутації особи?  Якщо так, то надайте пояснення.</t>
  </si>
  <si>
    <t>7-8</t>
  </si>
  <si>
    <t>У якому порядку планується проведення внутрішнього контролю щодо дотримання законодавства України та внутрішніх документів при врегулюванні простроченої заборгованості? Які заплановані заходи за результатами такого контролю? (Можливими заходами внутрішнього контролю є, наприклад: моніторинг за виконанням функцій працівниками та залученими особами; запровадження чітких алгоритмів діяльності, звітування за їх виконанням; здійснення оцінки ризиків)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</si>
</sst>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charset val="204"/>
      <scheme val="minor"/>
    </font>
    <font>
      <sz val="10"/>
      <color theme="1"/>
      <name val="Times New Roman"/>
      <family val="1"/>
      <charset val="204"/>
    </font>
    <font>
      <b/>
      <sz val="10"/>
      <name val="Times New Roman"/>
      <family val="1"/>
      <charset val="204"/>
    </font>
    <font>
      <sz val="10"/>
      <color theme="1"/>
      <name val="Calibri"/>
      <family val="2"/>
      <charset val="204"/>
      <scheme val="minor"/>
    </font>
    <font>
      <b/>
      <sz val="10"/>
      <color theme="1"/>
      <name val="Times New Roman"/>
      <family val="1"/>
      <charset val="204"/>
    </font>
    <font>
      <sz val="10"/>
      <name val="Times New Roman"/>
      <family val="1"/>
      <charset val="204"/>
    </font>
    <font>
      <sz val="10"/>
      <color rgb="FF000000"/>
      <name val="Arial"/>
      <family val="2"/>
      <charset val="204"/>
    </font>
    <font>
      <sz val="6"/>
      <color theme="1"/>
      <name val="Times New Roman"/>
      <family val="1"/>
      <charset val="204"/>
    </font>
    <font>
      <sz val="9"/>
      <color indexed="81"/>
      <name val="Tahoma"/>
      <family val="2"/>
      <charset val="204"/>
    </font>
    <font>
      <sz val="1"/>
      <color theme="0"/>
      <name val="Calibri"/>
      <family val="2"/>
      <charset val="204"/>
      <scheme val="minor"/>
    </font>
    <font>
      <sz val="10"/>
      <color rgb="FFC00000"/>
      <name val="Times New Roman"/>
      <family val="1"/>
      <charset val="204"/>
    </font>
    <font>
      <sz val="11"/>
      <color theme="1"/>
      <name val="Arial"/>
      <family val="2"/>
      <charset val="204"/>
    </font>
    <font>
      <sz val="10"/>
      <color theme="1"/>
      <name val="Arial"/>
      <family val="2"/>
      <charset val="204"/>
    </font>
    <font>
      <sz val="10"/>
      <name val="Arial"/>
      <family val="2"/>
      <charset val="204"/>
    </font>
    <font>
      <sz val="9"/>
      <name val="Arial"/>
      <family val="2"/>
      <charset val="204"/>
    </font>
    <font>
      <b/>
      <sz val="10"/>
      <name val="Arial"/>
      <family val="2"/>
      <charset val="204"/>
    </font>
    <font>
      <sz val="1"/>
      <color theme="0"/>
      <name val="Arial"/>
      <family val="2"/>
      <charset val="204"/>
    </font>
    <font>
      <b/>
      <sz val="10"/>
      <color theme="1"/>
      <name val="Arial"/>
      <family val="2"/>
      <charset val="204"/>
    </font>
    <font>
      <sz val="10"/>
      <color theme="0"/>
      <name val="Arial"/>
      <family val="2"/>
      <charset val="204"/>
    </font>
    <font>
      <sz val="10"/>
      <color rgb="FF000000"/>
      <name val="Times New Roman"/>
      <family val="1"/>
      <charset val="204"/>
    </font>
    <font>
      <sz val="11"/>
      <color rgb="FFFF0000"/>
      <name val="Calibri"/>
      <family val="2"/>
      <charset val="204"/>
      <scheme val="minor"/>
    </font>
    <font>
      <u/>
      <sz val="10"/>
      <color theme="1"/>
      <name val="Times New Roman"/>
      <family val="1"/>
      <charset val="204"/>
    </font>
    <font>
      <sz val="10"/>
      <name val="Calibri"/>
      <family val="2"/>
      <charset val="204"/>
      <scheme val="minor"/>
    </font>
    <font>
      <sz val="1"/>
      <name val="Arial"/>
      <family val="2"/>
      <charset val="204"/>
    </font>
    <font>
      <sz val="1"/>
      <color theme="1"/>
      <name val="Calibri"/>
      <family val="2"/>
      <charset val="204"/>
      <scheme val="minor"/>
    </font>
    <font>
      <sz val="11"/>
      <color theme="1"/>
      <name val="Times New Roman"/>
      <family val="1"/>
      <charset val="204"/>
    </font>
    <font>
      <sz val="1"/>
      <color theme="0"/>
      <name val="Times New Roman"/>
      <family val="1"/>
      <charset val="204"/>
    </font>
    <font>
      <sz val="10"/>
      <color rgb="FFFF0000"/>
      <name val="Arial"/>
      <family val="2"/>
      <charset val="204"/>
    </font>
    <font>
      <sz val="11"/>
      <color theme="2"/>
      <name val="Calibri"/>
      <family val="2"/>
      <charset val="204"/>
      <scheme val="minor"/>
    </font>
    <font>
      <sz val="10"/>
      <color theme="1"/>
      <name val="MS Gothic"/>
      <family val="3"/>
      <charset val="204"/>
    </font>
    <font>
      <sz val="10"/>
      <color rgb="FF808080"/>
      <name val="Times New Roman"/>
      <family val="1"/>
      <charset val="204"/>
    </font>
    <font>
      <sz val="10"/>
      <color rgb="FF333333"/>
      <name val="Times New Roman"/>
      <family val="1"/>
      <charset val="204"/>
    </font>
    <font>
      <sz val="1"/>
      <color rgb="FFFF0000"/>
      <name val="Arial"/>
      <family val="2"/>
      <charset val="204"/>
    </font>
    <font>
      <sz val="1"/>
      <color theme="1"/>
      <name val="Arial"/>
      <family val="2"/>
      <charset val="204"/>
    </font>
    <font>
      <sz val="10"/>
      <color rgb="FF333333"/>
      <name val="Arial"/>
      <family val="2"/>
      <charset val="204"/>
    </font>
    <font>
      <i/>
      <sz val="8"/>
      <color theme="0" tint="-0.499984740745262"/>
      <name val="Calibri"/>
      <family val="2"/>
      <charset val="204"/>
      <scheme val="minor"/>
    </font>
    <font>
      <i/>
      <sz val="10"/>
      <color theme="0" tint="-0.499984740745262"/>
      <name val="Arial"/>
      <family val="2"/>
      <charset val="204"/>
    </font>
    <font>
      <sz val="10"/>
      <color theme="0" tint="-0.499984740745262"/>
      <name val="Arial"/>
      <family val="2"/>
      <charset val="204"/>
    </font>
    <font>
      <i/>
      <sz val="8"/>
      <color theme="0" tint="-0.499984740745262"/>
      <name val="Arial"/>
      <family val="2"/>
      <charset val="204"/>
    </font>
    <font>
      <b/>
      <sz val="11"/>
      <color theme="1"/>
      <name val="Times New Roman"/>
      <family val="1"/>
      <charset val="204"/>
    </font>
    <font>
      <sz val="7"/>
      <name val="Arial"/>
      <family val="2"/>
      <charset val="204"/>
    </font>
    <font>
      <b/>
      <sz val="10"/>
      <color rgb="FFC00000"/>
      <name val="Arial"/>
      <family val="2"/>
      <charset val="204"/>
    </font>
    <font>
      <b/>
      <sz val="11"/>
      <color theme="1"/>
      <name val="Calibri"/>
      <family val="2"/>
      <charset val="204"/>
      <scheme val="minor"/>
    </font>
    <font>
      <i/>
      <sz val="8"/>
      <color theme="1"/>
      <name val="Arial"/>
      <family val="2"/>
      <charset val="204"/>
    </font>
    <font>
      <b/>
      <u/>
      <sz val="11"/>
      <color theme="1"/>
      <name val="Calibri"/>
      <family val="2"/>
      <charset val="204"/>
      <scheme val="minor"/>
    </font>
    <font>
      <sz val="8"/>
      <color theme="1"/>
      <name val="Times New Roman"/>
      <family val="1"/>
      <charset val="204"/>
    </font>
    <font>
      <sz val="8"/>
      <color theme="1"/>
      <name val="Calibri"/>
      <family val="2"/>
      <charset val="204"/>
      <scheme val="minor"/>
    </font>
    <font>
      <sz val="8"/>
      <color theme="0"/>
      <name val="Times New Roman"/>
      <family val="1"/>
      <charset val="204"/>
    </font>
  </fonts>
  <fills count="6">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right style="thin">
        <color indexed="64"/>
      </right>
      <top/>
      <bottom/>
      <diagonal/>
    </border>
    <border>
      <left/>
      <right style="thin">
        <color indexed="64"/>
      </right>
      <top style="thin">
        <color indexed="64"/>
      </top>
      <bottom/>
      <diagonal/>
    </border>
    <border>
      <left/>
      <right/>
      <top/>
      <bottom style="thin">
        <color rgb="FF92D05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6" fillId="0" borderId="0"/>
  </cellStyleXfs>
  <cellXfs count="377">
    <xf numFmtId="0" fontId="0" fillId="0" borderId="0" xfId="0"/>
    <xf numFmtId="0" fontId="3" fillId="0" borderId="0" xfId="0" applyFont="1"/>
    <xf numFmtId="0" fontId="1" fillId="0" borderId="0" xfId="0" applyFont="1" applyProtection="1">
      <protection hidden="1"/>
    </xf>
    <xf numFmtId="0" fontId="1" fillId="0" borderId="0" xfId="0" applyFont="1" applyBorder="1" applyProtection="1">
      <protection hidden="1"/>
    </xf>
    <xf numFmtId="0" fontId="1" fillId="0" borderId="0" xfId="0" applyFont="1" applyBorder="1" applyAlignment="1" applyProtection="1">
      <alignment vertical="center"/>
      <protection hidden="1"/>
    </xf>
    <xf numFmtId="0" fontId="9" fillId="0" borderId="0" xfId="0" applyFont="1"/>
    <xf numFmtId="0" fontId="5" fillId="0" borderId="0" xfId="0" applyFont="1" applyProtection="1">
      <protection hidden="1"/>
    </xf>
    <xf numFmtId="0" fontId="5" fillId="0" borderId="8" xfId="0" applyFont="1" applyBorder="1" applyAlignment="1" applyProtection="1">
      <alignment horizontal="center" vertical="top" wrapText="1"/>
      <protection hidden="1"/>
    </xf>
    <xf numFmtId="0" fontId="5" fillId="0" borderId="8" xfId="0" applyFont="1" applyFill="1" applyBorder="1" applyAlignment="1" applyProtection="1">
      <alignment horizontal="center" vertical="top" wrapText="1"/>
      <protection hidden="1"/>
    </xf>
    <xf numFmtId="0" fontId="5" fillId="0" borderId="8" xfId="0" applyFont="1" applyBorder="1"/>
    <xf numFmtId="0" fontId="5" fillId="0" borderId="8" xfId="0" applyNumberFormat="1" applyFont="1" applyBorder="1"/>
    <xf numFmtId="1" fontId="5" fillId="0" borderId="8" xfId="0" applyNumberFormat="1" applyFont="1" applyBorder="1" applyAlignment="1" applyProtection="1">
      <alignment horizontal="center" vertical="top" wrapText="1"/>
      <protection hidden="1"/>
    </xf>
    <xf numFmtId="0" fontId="5" fillId="0" borderId="9" xfId="0" applyFont="1" applyBorder="1" applyAlignment="1" applyProtection="1">
      <alignment horizontal="center" vertical="top" wrapText="1"/>
      <protection hidden="1"/>
    </xf>
    <xf numFmtId="0" fontId="1" fillId="0" borderId="0" xfId="0" applyFont="1" applyBorder="1" applyAlignment="1" applyProtection="1">
      <protection hidden="1"/>
    </xf>
    <xf numFmtId="0" fontId="5" fillId="0" borderId="0" xfId="0" applyFont="1" applyBorder="1" applyAlignment="1" applyProtection="1">
      <protection hidden="1"/>
    </xf>
    <xf numFmtId="0" fontId="10" fillId="0" borderId="0" xfId="0" applyFont="1" applyBorder="1" applyAlignment="1" applyProtection="1">
      <alignment horizontal="left" vertical="top" wrapText="1"/>
      <protection hidden="1"/>
    </xf>
    <xf numFmtId="14" fontId="1" fillId="0" borderId="0" xfId="0" applyNumberFormat="1" applyFont="1" applyBorder="1" applyAlignment="1" applyProtection="1">
      <alignment horizontal="left" vertical="top" wrapText="1"/>
      <protection hidden="1"/>
    </xf>
    <xf numFmtId="0" fontId="1" fillId="0" borderId="0" xfId="0" applyFont="1" applyAlignment="1" applyProtection="1">
      <alignment vertical="top" wrapText="1"/>
      <protection hidden="1"/>
    </xf>
    <xf numFmtId="0" fontId="7" fillId="0" borderId="0" xfId="0" applyFont="1" applyAlignment="1" applyProtection="1">
      <alignment horizontal="right" vertical="top"/>
      <protection hidden="1"/>
    </xf>
    <xf numFmtId="0" fontId="1" fillId="0" borderId="0" xfId="0" applyFont="1" applyBorder="1" applyAlignment="1">
      <alignment horizontal="center" vertical="center" wrapText="1"/>
    </xf>
    <xf numFmtId="0" fontId="1" fillId="0" borderId="0" xfId="0" applyFont="1" applyBorder="1" applyAlignment="1">
      <alignment horizontal="right" vertical="center"/>
    </xf>
    <xf numFmtId="0" fontId="1" fillId="0" borderId="0" xfId="0" applyFont="1"/>
    <xf numFmtId="0" fontId="11" fillId="0" borderId="0" xfId="0" applyFont="1"/>
    <xf numFmtId="0" fontId="12" fillId="0" borderId="0" xfId="0" applyFont="1"/>
    <xf numFmtId="0" fontId="7" fillId="0" borderId="0" xfId="0" applyFont="1" applyAlignment="1" applyProtection="1">
      <alignment horizontal="right"/>
      <protection hidden="1"/>
    </xf>
    <xf numFmtId="0" fontId="1" fillId="0" borderId="0" xfId="0" applyFont="1" applyBorder="1" applyAlignment="1" applyProtection="1">
      <alignment horizontal="left" vertical="center" wrapText="1"/>
      <protection hidden="1"/>
    </xf>
    <xf numFmtId="0" fontId="4" fillId="0" borderId="0" xfId="0" applyFont="1" applyAlignment="1" applyProtection="1">
      <alignment horizontal="center" vertical="center" wrapText="1"/>
      <protection hidden="1"/>
    </xf>
    <xf numFmtId="14" fontId="1" fillId="0" borderId="0" xfId="0" applyNumberFormat="1" applyFont="1" applyBorder="1" applyAlignment="1" applyProtection="1">
      <alignment horizontal="center" vertical="center" wrapText="1"/>
      <protection hidden="1"/>
    </xf>
    <xf numFmtId="0" fontId="20" fillId="0" borderId="0" xfId="0" applyFont="1"/>
    <xf numFmtId="0" fontId="22" fillId="0" borderId="0" xfId="0" applyFont="1" applyBorder="1" applyAlignment="1" applyProtection="1">
      <alignment wrapText="1"/>
      <protection hidden="1"/>
    </xf>
    <xf numFmtId="0" fontId="15" fillId="3" borderId="0" xfId="0" applyFont="1" applyFill="1" applyBorder="1" applyAlignment="1" applyProtection="1">
      <protection locked="0"/>
    </xf>
    <xf numFmtId="0" fontId="13" fillId="3" borderId="0" xfId="0" applyFont="1" applyFill="1" applyAlignment="1" applyProtection="1">
      <alignment vertical="center"/>
      <protection hidden="1"/>
    </xf>
    <xf numFmtId="0" fontId="0" fillId="3" borderId="0" xfId="0" applyFill="1"/>
    <xf numFmtId="0" fontId="13" fillId="3" borderId="0" xfId="0" applyFont="1" applyFill="1" applyBorder="1" applyAlignment="1" applyProtection="1">
      <alignment vertical="center"/>
      <protection hidden="1"/>
    </xf>
    <xf numFmtId="49" fontId="13"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2" xfId="0" applyNumberFormat="1" applyFont="1" applyBorder="1" applyAlignment="1" applyProtection="1">
      <alignment horizontal="center" vertical="center" wrapText="1"/>
      <protection locked="0"/>
    </xf>
    <xf numFmtId="0" fontId="12" fillId="3" borderId="0" xfId="0" applyFont="1" applyFill="1"/>
    <xf numFmtId="0" fontId="11" fillId="3" borderId="0" xfId="0" applyFont="1" applyFill="1"/>
    <xf numFmtId="0" fontId="24" fillId="0" borderId="0" xfId="0" applyFont="1"/>
    <xf numFmtId="14" fontId="1" fillId="0" borderId="0"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5" fillId="3" borderId="0" xfId="0" applyFont="1" applyFill="1" applyBorder="1" applyAlignment="1" applyProtection="1">
      <protection hidden="1"/>
    </xf>
    <xf numFmtId="0" fontId="17" fillId="3" borderId="0" xfId="0" applyFont="1" applyFill="1" applyProtection="1"/>
    <xf numFmtId="0" fontId="0" fillId="3" borderId="0" xfId="0" applyFill="1" applyProtection="1"/>
    <xf numFmtId="0" fontId="1" fillId="0" borderId="0" xfId="0" applyFont="1" applyBorder="1" applyAlignment="1" applyProtection="1">
      <alignment horizontal="left" wrapText="1"/>
      <protection hidden="1"/>
    </xf>
    <xf numFmtId="0" fontId="1" fillId="0" borderId="0" xfId="0" applyFont="1" applyBorder="1" applyAlignment="1" applyProtection="1">
      <alignment horizontal="left" vertical="top" wrapText="1"/>
      <protection hidden="1"/>
    </xf>
    <xf numFmtId="0" fontId="1" fillId="0" borderId="2" xfId="0" applyNumberFormat="1" applyFont="1" applyBorder="1" applyAlignment="1" applyProtection="1">
      <alignment horizontal="left" vertical="center" wrapText="1"/>
      <protection hidden="1"/>
    </xf>
    <xf numFmtId="0" fontId="11" fillId="3" borderId="0" xfId="0" applyFont="1" applyFill="1" applyAlignment="1" applyProtection="1">
      <alignment horizontal="center" vertical="center" wrapText="1"/>
    </xf>
    <xf numFmtId="0" fontId="11" fillId="3" borderId="0" xfId="0" applyFont="1" applyFill="1" applyProtection="1"/>
    <xf numFmtId="0" fontId="13" fillId="3" borderId="0" xfId="0"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wrapText="1"/>
      <protection hidden="1"/>
    </xf>
    <xf numFmtId="0" fontId="11" fillId="0" borderId="0" xfId="0" applyFont="1" applyProtection="1"/>
    <xf numFmtId="0" fontId="13" fillId="0" borderId="2" xfId="0" applyFont="1" applyFill="1" applyBorder="1" applyAlignment="1" applyProtection="1">
      <alignment horizontal="center" vertical="center" wrapText="1"/>
      <protection locked="0"/>
    </xf>
    <xf numFmtId="0" fontId="16" fillId="0" borderId="0" xfId="0" applyFont="1" applyFill="1" applyBorder="1" applyAlignment="1" applyProtection="1">
      <alignment wrapText="1"/>
      <protection hidden="1"/>
    </xf>
    <xf numFmtId="0" fontId="16" fillId="0" borderId="0" xfId="0" applyNumberFormat="1" applyFont="1" applyFill="1" applyBorder="1" applyAlignment="1" applyProtection="1">
      <alignment wrapText="1"/>
      <protection hidden="1"/>
    </xf>
    <xf numFmtId="14" fontId="16" fillId="0" borderId="0" xfId="0" applyNumberFormat="1" applyFont="1" applyFill="1" applyBorder="1" applyAlignment="1" applyProtection="1">
      <alignment wrapText="1"/>
      <protection hidden="1"/>
    </xf>
    <xf numFmtId="49" fontId="16" fillId="0" borderId="0" xfId="0" applyNumberFormat="1" applyFont="1" applyFill="1" applyBorder="1" applyAlignment="1" applyProtection="1">
      <alignment wrapText="1"/>
      <protection hidden="1"/>
    </xf>
    <xf numFmtId="0" fontId="16" fillId="0" borderId="0" xfId="0" applyFont="1" applyProtection="1">
      <protection hidden="1"/>
    </xf>
    <xf numFmtId="0" fontId="11" fillId="0" borderId="0" xfId="0" applyFont="1" applyAlignment="1">
      <alignment vertical="top"/>
    </xf>
    <xf numFmtId="0" fontId="11" fillId="0" borderId="0" xfId="0" applyFont="1" applyAlignment="1">
      <alignment horizontal="center" vertical="center" wrapText="1"/>
    </xf>
    <xf numFmtId="0" fontId="15" fillId="3" borderId="0" xfId="0" applyFont="1" applyFill="1" applyBorder="1" applyAlignment="1" applyProtection="1">
      <alignment vertical="center"/>
    </xf>
    <xf numFmtId="0" fontId="23" fillId="0" borderId="0" xfId="0" applyFont="1" applyFill="1" applyBorder="1" applyAlignment="1" applyProtection="1">
      <alignment wrapText="1"/>
      <protection hidden="1"/>
    </xf>
    <xf numFmtId="0" fontId="13" fillId="0" borderId="2" xfId="0" applyNumberFormat="1" applyFont="1" applyFill="1" applyBorder="1" applyAlignment="1" applyProtection="1">
      <alignment horizontal="left" vertical="center" wrapText="1"/>
      <protection locked="0"/>
    </xf>
    <xf numFmtId="0" fontId="13" fillId="3" borderId="0" xfId="0" applyFont="1" applyFill="1" applyBorder="1" applyProtection="1"/>
    <xf numFmtId="0" fontId="15" fillId="3" borderId="0" xfId="0" applyFont="1" applyFill="1" applyBorder="1" applyAlignment="1" applyProtection="1">
      <alignment vertical="center"/>
      <protection hidden="1"/>
    </xf>
    <xf numFmtId="0" fontId="13" fillId="3" borderId="0" xfId="0" applyFont="1" applyFill="1" applyBorder="1" applyProtection="1">
      <protection locked="0"/>
    </xf>
    <xf numFmtId="0" fontId="13" fillId="3" borderId="0" xfId="0" applyFont="1" applyFill="1" applyProtection="1">
      <protection locked="0"/>
    </xf>
    <xf numFmtId="49" fontId="16" fillId="0" borderId="0" xfId="0" applyNumberFormat="1" applyFont="1" applyBorder="1" applyAlignment="1" applyProtection="1">
      <alignment wrapText="1"/>
      <protection hidden="1"/>
    </xf>
    <xf numFmtId="49" fontId="13" fillId="3" borderId="0" xfId="0" applyNumberFormat="1" applyFont="1" applyFill="1" applyProtection="1">
      <protection locked="0"/>
    </xf>
    <xf numFmtId="49" fontId="11" fillId="0" borderId="0" xfId="0" applyNumberFormat="1" applyFont="1" applyProtection="1"/>
    <xf numFmtId="49" fontId="11" fillId="0" borderId="0" xfId="0" applyNumberFormat="1" applyFont="1"/>
    <xf numFmtId="0" fontId="13" fillId="0" borderId="0" xfId="0" applyFont="1" applyFill="1" applyBorder="1" applyAlignment="1" applyProtection="1">
      <alignment wrapText="1"/>
      <protection hidden="1"/>
    </xf>
    <xf numFmtId="49" fontId="16" fillId="0" borderId="0" xfId="0" applyNumberFormat="1" applyFont="1" applyProtection="1">
      <protection hidden="1"/>
    </xf>
    <xf numFmtId="0" fontId="13" fillId="3" borderId="0" xfId="0" applyFont="1" applyFill="1" applyAlignment="1" applyProtection="1">
      <alignment horizontal="left"/>
      <protection locked="0" hidden="1"/>
    </xf>
    <xf numFmtId="49" fontId="13" fillId="0" borderId="2" xfId="0" applyNumberFormat="1" applyFont="1" applyFill="1" applyBorder="1" applyAlignment="1" applyProtection="1">
      <alignment horizontal="left" vertical="center" wrapText="1"/>
      <protection hidden="1"/>
    </xf>
    <xf numFmtId="0" fontId="13" fillId="4" borderId="2" xfId="0" applyFont="1" applyFill="1" applyBorder="1" applyAlignment="1" applyProtection="1">
      <alignment horizontal="center" vertical="center" wrapText="1"/>
      <protection hidden="1"/>
    </xf>
    <xf numFmtId="49" fontId="13" fillId="4" borderId="2" xfId="0" applyNumberFormat="1" applyFont="1" applyFill="1" applyBorder="1" applyAlignment="1" applyProtection="1">
      <alignment horizontal="center" vertical="center"/>
      <protection hidden="1"/>
    </xf>
    <xf numFmtId="49" fontId="13" fillId="4" borderId="2" xfId="0" applyNumberFormat="1" applyFont="1" applyFill="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locked="0"/>
    </xf>
    <xf numFmtId="0" fontId="11" fillId="3" borderId="0" xfId="0" applyFont="1" applyFill="1" applyBorder="1" applyAlignment="1" applyProtection="1">
      <alignment vertical="top"/>
      <protection hidden="1"/>
    </xf>
    <xf numFmtId="0" fontId="17" fillId="3" borderId="0" xfId="0" applyFont="1" applyFill="1" applyProtection="1">
      <protection hidden="1"/>
    </xf>
    <xf numFmtId="0" fontId="13" fillId="0" borderId="3" xfId="0"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3" fillId="4" borderId="0" xfId="0" applyFont="1" applyFill="1" applyBorder="1" applyAlignment="1" applyProtection="1">
      <alignment horizontal="right" vertical="center" wrapText="1"/>
      <protection hidden="1"/>
    </xf>
    <xf numFmtId="0" fontId="14" fillId="3" borderId="0" xfId="0" applyFont="1" applyFill="1" applyBorder="1" applyAlignment="1" applyProtection="1">
      <alignment horizontal="left" vertical="center" wrapText="1"/>
      <protection hidden="1"/>
    </xf>
    <xf numFmtId="0" fontId="13" fillId="4" borderId="10" xfId="0" applyFont="1" applyFill="1" applyBorder="1" applyAlignment="1" applyProtection="1">
      <alignment vertical="center" wrapText="1"/>
      <protection hidden="1"/>
    </xf>
    <xf numFmtId="0" fontId="13" fillId="0" borderId="2" xfId="0" applyFont="1" applyFill="1" applyBorder="1" applyAlignment="1" applyProtection="1">
      <alignment horizontal="left" vertical="center" wrapText="1"/>
      <protection locked="0"/>
    </xf>
    <xf numFmtId="0" fontId="18" fillId="0" borderId="0" xfId="0" applyFont="1" applyFill="1" applyBorder="1" applyAlignment="1" applyProtection="1">
      <alignment wrapText="1"/>
      <protection hidden="1"/>
    </xf>
    <xf numFmtId="0" fontId="1" fillId="0" borderId="0" xfId="0" applyFont="1" applyFill="1" applyBorder="1" applyAlignment="1" applyProtection="1">
      <alignment vertical="center" wrapText="1"/>
      <protection hidden="1"/>
    </xf>
    <xf numFmtId="0" fontId="1" fillId="0" borderId="0" xfId="0" applyFont="1" applyFill="1" applyBorder="1" applyAlignment="1" applyProtection="1">
      <alignment horizontal="left" wrapText="1"/>
      <protection hidden="1"/>
    </xf>
    <xf numFmtId="0" fontId="1" fillId="0" borderId="0" xfId="0" applyFont="1" applyFill="1" applyBorder="1" applyAlignment="1" applyProtection="1">
      <alignment vertical="top" wrapText="1"/>
      <protection hidden="1"/>
    </xf>
    <xf numFmtId="0" fontId="4" fillId="3" borderId="0" xfId="0" applyFont="1" applyFill="1" applyAlignment="1" applyProtection="1">
      <alignment vertical="center"/>
      <protection hidden="1"/>
    </xf>
    <xf numFmtId="0" fontId="1" fillId="3" borderId="0" xfId="0" applyFont="1" applyFill="1" applyAlignment="1" applyProtection="1">
      <alignment horizontal="right" vertical="center"/>
      <protection hidden="1"/>
    </xf>
    <xf numFmtId="0" fontId="25" fillId="3" borderId="0" xfId="0" applyFont="1" applyFill="1" applyAlignment="1">
      <alignment horizontal="left"/>
    </xf>
    <xf numFmtId="0" fontId="25" fillId="3" borderId="0" xfId="0" applyFont="1" applyFill="1"/>
    <xf numFmtId="0" fontId="26" fillId="3" borderId="0" xfId="0" applyFont="1" applyFill="1"/>
    <xf numFmtId="0" fontId="26" fillId="3" borderId="0" xfId="0" applyFont="1" applyFill="1" applyAlignment="1">
      <alignment horizontal="left"/>
    </xf>
    <xf numFmtId="49" fontId="1" fillId="3" borderId="0" xfId="0" applyNumberFormat="1" applyFont="1" applyFill="1" applyAlignment="1" applyProtection="1">
      <alignment horizontal="left" vertical="top"/>
      <protection hidden="1"/>
    </xf>
    <xf numFmtId="0" fontId="1" fillId="3" borderId="0" xfId="0" applyFont="1" applyFill="1"/>
    <xf numFmtId="0" fontId="25" fillId="3" borderId="0" xfId="0" applyFont="1" applyFill="1" applyAlignment="1">
      <alignment horizontal="left" vertical="center"/>
    </xf>
    <xf numFmtId="0" fontId="25" fillId="3" borderId="0" xfId="0" applyFont="1" applyFill="1" applyAlignment="1">
      <alignment vertical="center"/>
    </xf>
    <xf numFmtId="0" fontId="25" fillId="3" borderId="0" xfId="0" applyFont="1" applyFill="1" applyAlignment="1">
      <alignment horizontal="left" vertical="top"/>
    </xf>
    <xf numFmtId="0" fontId="25" fillId="3" borderId="0" xfId="0" applyFont="1" applyFill="1" applyAlignment="1">
      <alignment vertical="top"/>
    </xf>
    <xf numFmtId="0" fontId="28" fillId="3" borderId="0" xfId="0" applyFont="1" applyFill="1"/>
    <xf numFmtId="0" fontId="1" fillId="0" borderId="0" xfId="0" applyFont="1" applyFill="1" applyBorder="1" applyAlignment="1">
      <alignment vertical="top"/>
    </xf>
    <xf numFmtId="0" fontId="1" fillId="0" borderId="0" xfId="0" applyFont="1" applyFill="1" applyBorder="1" applyAlignment="1">
      <alignment vertical="center"/>
    </xf>
    <xf numFmtId="0" fontId="3" fillId="0" borderId="0" xfId="0" applyFont="1" applyFill="1"/>
    <xf numFmtId="0" fontId="27" fillId="0" borderId="0" xfId="0" applyFont="1" applyFill="1" applyBorder="1" applyAlignment="1" applyProtection="1">
      <alignment wrapText="1"/>
      <protection hidden="1"/>
    </xf>
    <xf numFmtId="0" fontId="17" fillId="3" borderId="0" xfId="0" applyFont="1" applyFill="1" applyBorder="1" applyAlignment="1" applyProtection="1">
      <alignment horizontal="right" vertical="center" wrapText="1"/>
      <protection hidden="1"/>
    </xf>
    <xf numFmtId="0" fontId="0" fillId="3" borderId="0" xfId="0" applyFill="1" applyAlignment="1">
      <alignment horizontal="right" vertical="center"/>
    </xf>
    <xf numFmtId="0" fontId="29"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vertical="center" wrapText="1"/>
    </xf>
    <xf numFmtId="0" fontId="1" fillId="0" borderId="0" xfId="0" applyFont="1" applyAlignment="1">
      <alignment vertical="center"/>
    </xf>
    <xf numFmtId="0" fontId="29" fillId="0" borderId="0" xfId="0" applyFont="1" applyAlignment="1">
      <alignment vertical="center"/>
    </xf>
    <xf numFmtId="0" fontId="1" fillId="0" borderId="0" xfId="0" applyFont="1" applyFill="1" applyAlignment="1">
      <alignment vertical="center"/>
    </xf>
    <xf numFmtId="0" fontId="29" fillId="0" borderId="0" xfId="0" applyFont="1" applyFill="1" applyAlignment="1">
      <alignment vertical="center"/>
    </xf>
    <xf numFmtId="0" fontId="29" fillId="0" borderId="0" xfId="0" applyFont="1" applyFill="1" applyAlignment="1">
      <alignment vertical="center" wrapText="1"/>
    </xf>
    <xf numFmtId="0" fontId="1" fillId="0" borderId="0" xfId="0" applyFont="1" applyFill="1" applyAlignment="1">
      <alignment vertical="center" wrapText="1"/>
    </xf>
    <xf numFmtId="0" fontId="25" fillId="3" borderId="0" xfId="0" applyFont="1" applyFill="1" applyBorder="1" applyAlignment="1">
      <alignment horizontal="left"/>
    </xf>
    <xf numFmtId="0" fontId="1" fillId="0" borderId="0" xfId="0" applyFont="1" applyBorder="1" applyAlignment="1">
      <alignment vertical="center" wrapText="1"/>
    </xf>
    <xf numFmtId="0" fontId="1" fillId="0" borderId="0" xfId="0" applyFont="1" applyBorder="1" applyAlignment="1" applyProtection="1">
      <alignment horizontal="left"/>
      <protection hidden="1"/>
    </xf>
    <xf numFmtId="0" fontId="1" fillId="3" borderId="0" xfId="0" applyFont="1" applyFill="1" applyAlignment="1">
      <alignment horizontal="left"/>
    </xf>
    <xf numFmtId="0" fontId="1" fillId="3" borderId="0" xfId="0" applyFont="1" applyFill="1" applyAlignment="1" applyProtection="1">
      <alignment horizontal="right"/>
      <protection hidden="1"/>
    </xf>
    <xf numFmtId="0" fontId="17" fillId="3" borderId="0" xfId="0" applyFont="1" applyFill="1" applyBorder="1" applyAlignment="1" applyProtection="1">
      <alignment horizontal="center" wrapText="1"/>
      <protection hidden="1"/>
    </xf>
    <xf numFmtId="49" fontId="1" fillId="0" borderId="0" xfId="0" applyNumberFormat="1" applyFont="1" applyBorder="1" applyAlignment="1" applyProtection="1">
      <alignment vertical="top" wrapText="1"/>
      <protection hidden="1"/>
    </xf>
    <xf numFmtId="49" fontId="1" fillId="0" borderId="0" xfId="0" applyNumberFormat="1" applyFont="1" applyBorder="1" applyAlignment="1" applyProtection="1">
      <alignment vertical="top"/>
      <protection hidden="1"/>
    </xf>
    <xf numFmtId="0" fontId="1" fillId="3" borderId="0" xfId="0" applyFont="1" applyFill="1" applyAlignment="1"/>
    <xf numFmtId="0" fontId="1" fillId="0" borderId="0" xfId="0" applyFont="1" applyAlignment="1">
      <alignment horizontal="justify" vertical="center"/>
    </xf>
    <xf numFmtId="0" fontId="1" fillId="0" borderId="0" xfId="0" applyFont="1" applyAlignment="1">
      <alignment horizontal="left" vertical="center"/>
    </xf>
    <xf numFmtId="0" fontId="17" fillId="3" borderId="0" xfId="0" applyFont="1" applyFill="1" applyAlignment="1" applyProtection="1">
      <alignment horizontal="center" vertical="center" wrapText="1"/>
      <protection hidden="1"/>
    </xf>
    <xf numFmtId="0" fontId="12" fillId="0" borderId="0" xfId="0" applyFont="1" applyBorder="1" applyAlignment="1" applyProtection="1">
      <alignment horizontal="left" wrapText="1"/>
      <protection hidden="1"/>
    </xf>
    <xf numFmtId="49" fontId="12" fillId="3" borderId="0" xfId="0" applyNumberFormat="1" applyFont="1" applyFill="1" applyBorder="1" applyAlignment="1" applyProtection="1">
      <alignment vertical="top"/>
      <protection hidden="1"/>
    </xf>
    <xf numFmtId="49" fontId="12" fillId="3" borderId="0" xfId="0" applyNumberFormat="1" applyFont="1" applyFill="1" applyBorder="1" applyAlignment="1" applyProtection="1">
      <alignment vertical="top" wrapText="1"/>
      <protection hidden="1"/>
    </xf>
    <xf numFmtId="0" fontId="12" fillId="3" borderId="0" xfId="0" applyFont="1" applyFill="1" applyBorder="1" applyAlignment="1" applyProtection="1">
      <alignment horizontal="left" wrapText="1"/>
      <protection hidden="1"/>
    </xf>
    <xf numFmtId="0" fontId="12" fillId="0" borderId="0" xfId="0" applyFont="1" applyAlignment="1">
      <alignment horizontal="center" vertical="center" wrapText="1"/>
    </xf>
    <xf numFmtId="0" fontId="12" fillId="3" borderId="0" xfId="0" applyFont="1" applyFill="1" applyAlignment="1">
      <alignment vertical="center" wrapText="1"/>
    </xf>
    <xf numFmtId="0" fontId="12" fillId="0" borderId="0" xfId="0" applyFont="1" applyAlignment="1">
      <alignment horizontal="right" vertical="center"/>
    </xf>
    <xf numFmtId="49" fontId="12" fillId="3" borderId="0" xfId="0" applyNumberFormat="1" applyFont="1" applyFill="1" applyAlignment="1">
      <alignment horizontal="center" vertical="center" wrapText="1"/>
    </xf>
    <xf numFmtId="49" fontId="12" fillId="0" borderId="0" xfId="0" applyNumberFormat="1" applyFont="1" applyAlignment="1">
      <alignment horizontal="center" vertical="center" wrapText="1"/>
    </xf>
    <xf numFmtId="0" fontId="25" fillId="3" borderId="0" xfId="0" applyFont="1" applyFill="1" applyAlignment="1"/>
    <xf numFmtId="0" fontId="0" fillId="0" borderId="0" xfId="0" applyAlignment="1"/>
    <xf numFmtId="0" fontId="0" fillId="0" borderId="0" xfId="0" applyAlignment="1">
      <alignment wrapText="1"/>
    </xf>
    <xf numFmtId="0" fontId="31" fillId="0" borderId="0" xfId="0" applyFont="1" applyAlignment="1">
      <alignment vertical="center"/>
    </xf>
    <xf numFmtId="0" fontId="30" fillId="0" borderId="0" xfId="0" applyFont="1" applyAlignment="1">
      <alignment vertical="center"/>
    </xf>
    <xf numFmtId="0" fontId="1" fillId="0" borderId="0" xfId="0" applyFont="1" applyBorder="1" applyAlignment="1">
      <alignment vertical="center"/>
    </xf>
    <xf numFmtId="0" fontId="32" fillId="0" borderId="0" xfId="0" applyFont="1" applyFill="1" applyBorder="1" applyAlignment="1" applyProtection="1">
      <alignment wrapText="1"/>
      <protection hidden="1"/>
    </xf>
    <xf numFmtId="0" fontId="33" fillId="0" borderId="0" xfId="0" applyFont="1"/>
    <xf numFmtId="0" fontId="12" fillId="3" borderId="0" xfId="0" applyFont="1" applyFill="1" applyBorder="1" applyAlignment="1">
      <alignment horizontal="center" vertical="center" wrapText="1"/>
    </xf>
    <xf numFmtId="0" fontId="27" fillId="0" borderId="0" xfId="0" applyFont="1"/>
    <xf numFmtId="0" fontId="4" fillId="0" borderId="2" xfId="0" applyNumberFormat="1" applyFont="1" applyFill="1" applyBorder="1" applyAlignment="1" applyProtection="1">
      <alignment horizontal="center" vertical="center" wrapText="1"/>
      <protection hidden="1"/>
    </xf>
    <xf numFmtId="0" fontId="1" fillId="0" borderId="0" xfId="0" applyFont="1" applyAlignment="1"/>
    <xf numFmtId="0" fontId="1" fillId="0" borderId="0" xfId="0" applyFont="1" applyAlignment="1">
      <alignment wrapText="1"/>
    </xf>
    <xf numFmtId="0" fontId="1" fillId="0" borderId="0" xfId="0" applyFont="1" applyFill="1"/>
    <xf numFmtId="0" fontId="29" fillId="0" borderId="0" xfId="0" applyFont="1" applyBorder="1" applyAlignment="1">
      <alignment vertical="center"/>
    </xf>
    <xf numFmtId="0" fontId="1" fillId="0" borderId="0" xfId="0" applyFont="1" applyBorder="1" applyAlignment="1" applyProtection="1">
      <alignment wrapText="1"/>
      <protection hidden="1"/>
    </xf>
    <xf numFmtId="0" fontId="12" fillId="3"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left" wrapText="1"/>
      <protection hidden="1"/>
    </xf>
    <xf numFmtId="0" fontId="12" fillId="0" borderId="0" xfId="0" applyFont="1" applyFill="1" applyBorder="1" applyAlignment="1" applyProtection="1">
      <alignment horizontal="left"/>
      <protection hidden="1"/>
    </xf>
    <xf numFmtId="0" fontId="17" fillId="0" borderId="0" xfId="0" applyFont="1" applyFill="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wrapText="1"/>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indent="19"/>
      <protection hidden="1"/>
    </xf>
    <xf numFmtId="0" fontId="11" fillId="3" borderId="0" xfId="0" applyFont="1" applyFill="1" applyAlignment="1" applyProtection="1">
      <alignment horizontal="center" vertical="center" wrapText="1"/>
      <protection hidden="1"/>
    </xf>
    <xf numFmtId="0" fontId="11" fillId="3" borderId="0" xfId="0" applyFont="1" applyFill="1" applyAlignment="1" applyProtection="1">
      <alignment horizontal="left" vertical="center" wrapText="1"/>
      <protection hidden="1"/>
    </xf>
    <xf numFmtId="0" fontId="11" fillId="3" borderId="0" xfId="0" applyFont="1" applyFill="1" applyProtection="1">
      <protection hidden="1"/>
    </xf>
    <xf numFmtId="0" fontId="32" fillId="3" borderId="0" xfId="0" applyFont="1" applyFill="1" applyBorder="1" applyAlignment="1" applyProtection="1">
      <alignment wrapText="1"/>
      <protection hidden="1"/>
    </xf>
    <xf numFmtId="0" fontId="35" fillId="0" borderId="0" xfId="0" applyFont="1" applyFill="1" applyAlignment="1" applyProtection="1">
      <alignment horizontal="right"/>
      <protection hidden="1"/>
    </xf>
    <xf numFmtId="0" fontId="12" fillId="0" borderId="0" xfId="0" applyFont="1" applyFill="1" applyProtection="1">
      <protection hidden="1"/>
    </xf>
    <xf numFmtId="0" fontId="12" fillId="0" borderId="2" xfId="0" applyFont="1" applyFill="1" applyBorder="1" applyAlignment="1" applyProtection="1">
      <alignment horizontal="center" vertical="center" wrapText="1"/>
      <protection locked="0"/>
    </xf>
    <xf numFmtId="0" fontId="36" fillId="0" borderId="0" xfId="0" applyFont="1" applyFill="1" applyAlignment="1" applyProtection="1">
      <alignment horizontal="right"/>
      <protection hidden="1"/>
    </xf>
    <xf numFmtId="0" fontId="37" fillId="0" borderId="0" xfId="0" applyFont="1" applyFill="1" applyAlignment="1" applyProtection="1">
      <alignment horizontal="right"/>
      <protection hidden="1"/>
    </xf>
    <xf numFmtId="49" fontId="12" fillId="3" borderId="0" xfId="0" applyNumberFormat="1" applyFont="1" applyFill="1" applyAlignment="1" applyProtection="1">
      <alignment horizontal="center" vertical="center" wrapText="1"/>
      <protection hidden="1"/>
    </xf>
    <xf numFmtId="0" fontId="12" fillId="0" borderId="0" xfId="0" applyFont="1" applyProtection="1">
      <protection hidden="1"/>
    </xf>
    <xf numFmtId="49" fontId="12" fillId="0" borderId="2" xfId="0" applyNumberFormat="1" applyFont="1" applyFill="1" applyBorder="1" applyAlignment="1" applyProtection="1">
      <alignment horizontal="center" vertical="center" wrapText="1"/>
      <protection locked="0"/>
    </xf>
    <xf numFmtId="0" fontId="12" fillId="0" borderId="0" xfId="0" applyFont="1" applyFill="1" applyAlignment="1" applyProtection="1">
      <alignment vertical="center"/>
      <protection hidden="1"/>
    </xf>
    <xf numFmtId="0" fontId="12" fillId="0" borderId="0" xfId="0" applyFont="1" applyFill="1" applyAlignment="1" applyProtection="1">
      <alignment vertical="center" wrapText="1"/>
      <protection hidden="1"/>
    </xf>
    <xf numFmtId="0" fontId="12" fillId="3" borderId="0" xfId="0" applyFont="1" applyFill="1" applyProtection="1">
      <protection hidden="1"/>
    </xf>
    <xf numFmtId="0" fontId="12" fillId="3" borderId="0" xfId="0" applyFont="1" applyFill="1" applyAlignment="1" applyProtection="1">
      <protection hidden="1"/>
    </xf>
    <xf numFmtId="0" fontId="12" fillId="0" borderId="0" xfId="0" applyFont="1" applyFill="1" applyAlignment="1" applyProtection="1">
      <protection hidden="1"/>
    </xf>
    <xf numFmtId="0" fontId="12" fillId="3" borderId="0" xfId="0" applyFont="1" applyFill="1" applyAlignment="1" applyProtection="1">
      <alignment wrapText="1"/>
      <protection hidden="1"/>
    </xf>
    <xf numFmtId="0" fontId="12" fillId="0" borderId="0" xfId="0" applyFont="1" applyFill="1" applyAlignment="1" applyProtection="1">
      <alignment wrapText="1"/>
      <protection hidden="1"/>
    </xf>
    <xf numFmtId="0" fontId="34" fillId="0" borderId="0" xfId="0" applyFont="1" applyFill="1" applyAlignment="1" applyProtection="1">
      <alignment vertical="center"/>
      <protection hidden="1"/>
    </xf>
    <xf numFmtId="0" fontId="12" fillId="0" borderId="0" xfId="0" applyFont="1" applyFill="1" applyAlignment="1" applyProtection="1">
      <alignment horizontal="left" vertical="center"/>
      <protection hidden="1"/>
    </xf>
    <xf numFmtId="0" fontId="12" fillId="3" borderId="0" xfId="0" applyFont="1" applyFill="1" applyBorder="1" applyAlignment="1" applyProtection="1">
      <alignment vertical="center" wrapText="1"/>
      <protection hidden="1"/>
    </xf>
    <xf numFmtId="0" fontId="12" fillId="3" borderId="0" xfId="0" applyFont="1" applyFill="1" applyAlignment="1" applyProtection="1">
      <alignment horizontal="left" vertical="center"/>
      <protection hidden="1"/>
    </xf>
    <xf numFmtId="0" fontId="12" fillId="3" borderId="0" xfId="0" applyFont="1" applyFill="1" applyBorder="1" applyAlignment="1" applyProtection="1">
      <alignment horizontal="center"/>
      <protection hidden="1"/>
    </xf>
    <xf numFmtId="0" fontId="12" fillId="3" borderId="0" xfId="0" applyFont="1" applyFill="1" applyAlignment="1" applyProtection="1">
      <alignment vertical="center" wrapText="1"/>
      <protection hidden="1"/>
    </xf>
    <xf numFmtId="0" fontId="0" fillId="3" borderId="0" xfId="0" applyFill="1" applyProtection="1">
      <protection hidden="1"/>
    </xf>
    <xf numFmtId="0" fontId="12" fillId="0" borderId="2"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vertical="center" wrapText="1"/>
      <protection hidden="1"/>
    </xf>
    <xf numFmtId="0" fontId="12" fillId="0" borderId="2" xfId="0" applyFont="1" applyBorder="1" applyAlignment="1" applyProtection="1">
      <alignment wrapText="1"/>
      <protection locked="0"/>
    </xf>
    <xf numFmtId="0" fontId="12" fillId="0" borderId="2" xfId="0" applyNumberFormat="1" applyFont="1" applyBorder="1" applyAlignment="1" applyProtection="1">
      <alignment wrapText="1"/>
      <protection locked="0"/>
    </xf>
    <xf numFmtId="0" fontId="24" fillId="3" borderId="0" xfId="0" applyFont="1" applyFill="1"/>
    <xf numFmtId="0" fontId="33" fillId="3" borderId="0" xfId="0" applyFont="1" applyFill="1"/>
    <xf numFmtId="0" fontId="38" fillId="0" borderId="0" xfId="0" applyFont="1" applyFill="1" applyAlignment="1" applyProtection="1">
      <alignment horizontal="right"/>
      <protection hidden="1"/>
    </xf>
    <xf numFmtId="0" fontId="12" fillId="0" borderId="0" xfId="0" applyFont="1" applyBorder="1" applyAlignment="1" applyProtection="1">
      <alignment wrapText="1"/>
      <protection hidden="1"/>
    </xf>
    <xf numFmtId="0" fontId="12" fillId="0" borderId="0" xfId="0" applyFont="1" applyAlignment="1" applyProtection="1">
      <alignment vertical="center"/>
      <protection hidden="1"/>
    </xf>
    <xf numFmtId="0" fontId="12" fillId="0" borderId="0" xfId="0" applyFont="1" applyAlignment="1" applyProtection="1">
      <alignment vertical="center" wrapText="1"/>
      <protection hidden="1"/>
    </xf>
    <xf numFmtId="0" fontId="12" fillId="0" borderId="0" xfId="0" applyFont="1" applyBorder="1" applyAlignment="1" applyProtection="1">
      <alignment horizontal="center" vertical="center" wrapText="1"/>
      <protection hidden="1"/>
    </xf>
    <xf numFmtId="0" fontId="12" fillId="3" borderId="0" xfId="0" applyFont="1" applyFill="1" applyBorder="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vertical="center" wrapText="1"/>
      <protection hidden="1"/>
    </xf>
    <xf numFmtId="49" fontId="1" fillId="0" borderId="0" xfId="0" applyNumberFormat="1" applyFont="1" applyAlignment="1" applyProtection="1">
      <alignment horizontal="left" vertical="top"/>
      <protection hidden="1"/>
    </xf>
    <xf numFmtId="0" fontId="1" fillId="0" borderId="0" xfId="0" applyFont="1" applyAlignment="1" applyProtection="1">
      <alignment horizontal="right" vertical="center" wrapText="1"/>
      <protection hidden="1"/>
    </xf>
    <xf numFmtId="49" fontId="1" fillId="0" borderId="0" xfId="0" applyNumberFormat="1" applyFont="1" applyBorder="1" applyAlignment="1" applyProtection="1">
      <alignment horizontal="left" vertical="top" wrapText="1"/>
      <protection hidden="1"/>
    </xf>
    <xf numFmtId="0" fontId="1" fillId="0" borderId="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49" fontId="1" fillId="0" borderId="0" xfId="0" applyNumberFormat="1" applyFont="1" applyAlignment="1" applyProtection="1">
      <alignment horizontal="right" vertical="top"/>
      <protection hidden="1"/>
    </xf>
    <xf numFmtId="49" fontId="1" fillId="0" borderId="0" xfId="0" applyNumberFormat="1" applyFont="1" applyBorder="1" applyAlignment="1" applyProtection="1">
      <alignment horizontal="left" vertical="center" wrapText="1"/>
      <protection hidden="1"/>
    </xf>
    <xf numFmtId="49" fontId="1" fillId="0" borderId="0" xfId="0" applyNumberFormat="1" applyFont="1" applyBorder="1" applyAlignment="1" applyProtection="1">
      <alignment vertical="center" wrapText="1"/>
      <protection hidden="1"/>
    </xf>
    <xf numFmtId="49" fontId="1" fillId="0" borderId="0" xfId="0" applyNumberFormat="1" applyFont="1" applyFill="1" applyBorder="1" applyAlignment="1" applyProtection="1">
      <alignment vertical="top" wrapText="1"/>
      <protection hidden="1"/>
    </xf>
    <xf numFmtId="49" fontId="1" fillId="0" borderId="0" xfId="0" applyNumberFormat="1" applyFont="1" applyBorder="1" applyAlignment="1" applyProtection="1">
      <alignment horizontal="left" wrapText="1"/>
      <protection hidden="1"/>
    </xf>
    <xf numFmtId="49" fontId="1" fillId="0" borderId="0" xfId="0" applyNumberFormat="1" applyFont="1" applyBorder="1" applyAlignment="1" applyProtection="1">
      <alignment horizontal="left" vertical="top"/>
      <protection hidden="1"/>
    </xf>
    <xf numFmtId="0" fontId="3" fillId="0" borderId="0" xfId="0" applyFont="1" applyProtection="1">
      <protection hidden="1"/>
    </xf>
    <xf numFmtId="0" fontId="3" fillId="0" borderId="2" xfId="0" applyFont="1" applyBorder="1" applyAlignment="1" applyProtection="1">
      <alignment wrapText="1"/>
      <protection locked="0"/>
    </xf>
    <xf numFmtId="0" fontId="3" fillId="0" borderId="2" xfId="0" applyNumberFormat="1" applyFont="1" applyBorder="1" applyAlignment="1" applyProtection="1">
      <alignment wrapText="1"/>
      <protection locked="0"/>
    </xf>
    <xf numFmtId="0" fontId="15" fillId="4" borderId="0" xfId="0" applyFont="1" applyFill="1" applyBorder="1" applyAlignment="1" applyProtection="1">
      <alignment horizontal="right" vertical="center" wrapText="1"/>
      <protection hidden="1"/>
    </xf>
    <xf numFmtId="0" fontId="13" fillId="0" borderId="5" xfId="0" applyFont="1" applyFill="1" applyBorder="1" applyAlignment="1" applyProtection="1">
      <alignment horizontal="center" wrapText="1"/>
      <protection locked="0"/>
    </xf>
    <xf numFmtId="0" fontId="15" fillId="3" borderId="0" xfId="0" applyFont="1" applyFill="1" applyBorder="1" applyAlignment="1" applyProtection="1">
      <alignment horizontal="right" wrapText="1"/>
      <protection hidden="1"/>
    </xf>
    <xf numFmtId="0" fontId="13" fillId="3" borderId="0" xfId="0" applyFont="1" applyFill="1" applyBorder="1" applyAlignment="1" applyProtection="1">
      <alignment horizontal="center" vertical="top" wrapText="1"/>
      <protection hidden="1"/>
    </xf>
    <xf numFmtId="14" fontId="13" fillId="0" borderId="1" xfId="0" applyNumberFormat="1" applyFont="1" applyFill="1" applyBorder="1" applyAlignment="1" applyProtection="1">
      <alignment horizontal="center" wrapText="1"/>
      <protection locked="0"/>
    </xf>
    <xf numFmtId="49" fontId="40" fillId="4" borderId="2"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wrapText="1"/>
      <protection hidden="1"/>
    </xf>
    <xf numFmtId="0" fontId="11" fillId="3" borderId="0" xfId="0" applyFont="1" applyFill="1" applyAlignment="1">
      <alignment horizontal="right" vertical="center"/>
    </xf>
    <xf numFmtId="49" fontId="12" fillId="3" borderId="0" xfId="0" applyNumberFormat="1" applyFont="1" applyFill="1" applyBorder="1" applyAlignment="1" applyProtection="1">
      <alignment horizontal="center"/>
      <protection hidden="1"/>
    </xf>
    <xf numFmtId="0" fontId="17" fillId="3" borderId="0" xfId="0" applyFont="1" applyFill="1" applyAlignment="1" applyProtection="1">
      <alignment vertical="center"/>
      <protection hidden="1"/>
    </xf>
    <xf numFmtId="0" fontId="12" fillId="0" borderId="0" xfId="0" applyFont="1" applyAlignment="1">
      <alignment horizontal="center"/>
    </xf>
    <xf numFmtId="0" fontId="12" fillId="4" borderId="2" xfId="0" applyFont="1" applyFill="1" applyBorder="1" applyAlignment="1" applyProtection="1">
      <alignment horizontal="center" wrapText="1"/>
      <protection hidden="1"/>
    </xf>
    <xf numFmtId="0" fontId="12" fillId="0" borderId="0" xfId="0" applyFont="1" applyAlignment="1">
      <alignment horizontal="center" vertical="center"/>
    </xf>
    <xf numFmtId="49" fontId="12" fillId="0" borderId="2" xfId="0" applyNumberFormat="1" applyFont="1" applyFill="1" applyBorder="1" applyAlignment="1" applyProtection="1">
      <alignment horizontal="center" wrapText="1"/>
      <protection locked="0"/>
    </xf>
    <xf numFmtId="14" fontId="12" fillId="0" borderId="2" xfId="0" applyNumberFormat="1" applyFont="1" applyFill="1" applyBorder="1" applyAlignment="1" applyProtection="1">
      <alignment horizontal="center" wrapText="1"/>
      <protection locked="0"/>
    </xf>
    <xf numFmtId="0" fontId="12" fillId="4" borderId="2" xfId="0" applyFont="1" applyFill="1" applyBorder="1" applyAlignment="1" applyProtection="1">
      <alignment horizontal="center" vertical="center" wrapText="1"/>
      <protection hidden="1"/>
    </xf>
    <xf numFmtId="49" fontId="12" fillId="4" borderId="2" xfId="0" applyNumberFormat="1" applyFont="1" applyFill="1" applyBorder="1" applyAlignment="1" applyProtection="1">
      <alignment horizontal="center"/>
      <protection hidden="1"/>
    </xf>
    <xf numFmtId="0" fontId="12" fillId="3" borderId="0" xfId="0" applyFont="1" applyFill="1" applyAlignment="1">
      <alignment horizontal="center"/>
    </xf>
    <xf numFmtId="0" fontId="12" fillId="3" borderId="0" xfId="0" applyFont="1" applyFill="1" applyAlignment="1">
      <alignment horizontal="center" vertical="center"/>
    </xf>
    <xf numFmtId="49" fontId="4" fillId="0" borderId="0" xfId="0" applyNumberFormat="1" applyFont="1" applyBorder="1" applyAlignment="1" applyProtection="1">
      <alignment vertical="top"/>
      <protection hidden="1"/>
    </xf>
    <xf numFmtId="0" fontId="3" fillId="0" borderId="7" xfId="0" applyFont="1" applyBorder="1"/>
    <xf numFmtId="0" fontId="42" fillId="4" borderId="0" xfId="0" applyFont="1" applyFill="1"/>
    <xf numFmtId="49" fontId="13" fillId="0" borderId="2" xfId="0" applyNumberFormat="1" applyFont="1" applyFill="1" applyBorder="1" applyAlignment="1" applyProtection="1">
      <alignment horizontal="left" vertical="center" wrapText="1"/>
      <protection locked="0"/>
    </xf>
    <xf numFmtId="0" fontId="33" fillId="0" borderId="0" xfId="0" applyFont="1" applyAlignment="1">
      <alignment horizontal="center"/>
    </xf>
    <xf numFmtId="0" fontId="42" fillId="4" borderId="0" xfId="0" applyFont="1" applyFill="1" applyAlignment="1">
      <alignment wrapText="1"/>
    </xf>
    <xf numFmtId="0" fontId="1" fillId="0" borderId="2" xfId="0" applyFont="1" applyBorder="1" applyAlignment="1" applyProtection="1">
      <alignment horizontal="center" vertical="center" wrapText="1"/>
      <protection hidden="1"/>
    </xf>
    <xf numFmtId="0" fontId="1" fillId="0" borderId="2" xfId="0" applyFont="1" applyBorder="1" applyAlignment="1" applyProtection="1">
      <alignment horizontal="left" wrapText="1"/>
      <protection hidden="1"/>
    </xf>
    <xf numFmtId="0" fontId="3" fillId="0" borderId="0" xfId="0" applyFont="1" applyBorder="1"/>
    <xf numFmtId="49" fontId="45" fillId="0" borderId="0" xfId="0" applyNumberFormat="1" applyFont="1" applyBorder="1" applyAlignment="1" applyProtection="1">
      <alignment horizontal="left" vertical="top"/>
      <protection hidden="1"/>
    </xf>
    <xf numFmtId="0" fontId="45" fillId="0" borderId="0" xfId="0" applyFont="1" applyBorder="1" applyProtection="1">
      <protection hidden="1"/>
    </xf>
    <xf numFmtId="0" fontId="46" fillId="0" borderId="0" xfId="0" applyFont="1" applyProtection="1">
      <protection hidden="1"/>
    </xf>
    <xf numFmtId="0" fontId="45" fillId="3" borderId="0" xfId="0" applyFont="1" applyFill="1" applyAlignment="1">
      <alignment horizontal="left"/>
    </xf>
    <xf numFmtId="0" fontId="45" fillId="3" borderId="0" xfId="0" applyFont="1" applyFill="1"/>
    <xf numFmtId="0" fontId="47" fillId="3" borderId="0" xfId="0" applyFont="1" applyFill="1"/>
    <xf numFmtId="0" fontId="13" fillId="4" borderId="2" xfId="0" applyFont="1" applyFill="1" applyBorder="1" applyAlignment="1" applyProtection="1">
      <alignment horizontal="center" vertical="center" wrapText="1"/>
      <protection hidden="1"/>
    </xf>
    <xf numFmtId="0" fontId="13" fillId="4" borderId="2" xfId="0" applyNumberFormat="1" applyFont="1" applyFill="1" applyBorder="1" applyAlignment="1" applyProtection="1">
      <alignment horizontal="center" vertical="center" wrapText="1"/>
      <protection hidden="1"/>
    </xf>
    <xf numFmtId="49" fontId="13" fillId="4" borderId="2" xfId="0" applyNumberFormat="1" applyFont="1" applyFill="1" applyBorder="1" applyAlignment="1" applyProtection="1">
      <alignment horizontal="center" vertical="center" wrapText="1"/>
      <protection hidden="1"/>
    </xf>
    <xf numFmtId="0" fontId="13" fillId="4" borderId="14" xfId="0" applyFont="1" applyFill="1" applyBorder="1" applyAlignment="1" applyProtection="1">
      <alignment horizontal="center" vertical="center" wrapText="1"/>
      <protection hidden="1"/>
    </xf>
    <xf numFmtId="0" fontId="13" fillId="4" borderId="6" xfId="0" applyFont="1" applyFill="1" applyBorder="1" applyAlignment="1" applyProtection="1">
      <alignment horizontal="center" vertical="center" wrapText="1"/>
      <protection hidden="1"/>
    </xf>
    <xf numFmtId="0" fontId="13" fillId="4" borderId="3" xfId="0" applyFont="1" applyFill="1" applyBorder="1" applyAlignment="1" applyProtection="1">
      <alignment horizontal="center" vertical="center" wrapText="1"/>
      <protection hidden="1"/>
    </xf>
    <xf numFmtId="0" fontId="13" fillId="4" borderId="5" xfId="0" applyFont="1" applyFill="1" applyBorder="1" applyAlignment="1" applyProtection="1">
      <alignment horizontal="center" vertical="center" wrapText="1"/>
      <protection hidden="1"/>
    </xf>
    <xf numFmtId="0" fontId="17" fillId="3" borderId="0"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hidden="1"/>
    </xf>
    <xf numFmtId="0" fontId="13" fillId="0" borderId="15"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center" vertical="center" wrapText="1"/>
      <protection locked="0"/>
    </xf>
    <xf numFmtId="0" fontId="17" fillId="3" borderId="0" xfId="0" applyFont="1" applyFill="1" applyAlignment="1" applyProtection="1">
      <alignment horizontal="center" vertical="center" wrapText="1"/>
      <protection hidden="1"/>
    </xf>
    <xf numFmtId="0" fontId="12" fillId="0" borderId="0" xfId="0" applyFont="1" applyFill="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left" vertical="center" wrapText="1"/>
      <protection hidden="1"/>
    </xf>
    <xf numFmtId="0" fontId="12" fillId="0" borderId="10"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protection hidden="1"/>
    </xf>
    <xf numFmtId="0" fontId="17" fillId="3" borderId="0" xfId="0" applyFont="1" applyFill="1" applyAlignment="1" applyProtection="1">
      <alignment horizontal="center" vertical="top" wrapText="1"/>
      <protection hidden="1"/>
    </xf>
    <xf numFmtId="0" fontId="12" fillId="0" borderId="1" xfId="0" applyFont="1" applyFill="1" applyBorder="1" applyAlignment="1" applyProtection="1">
      <alignment horizontal="center"/>
      <protection locked="0"/>
    </xf>
    <xf numFmtId="0" fontId="12" fillId="0" borderId="0" xfId="0" applyFont="1" applyAlignment="1" applyProtection="1">
      <alignment horizontal="left" vertical="center" wrapText="1"/>
      <protection hidden="1"/>
    </xf>
    <xf numFmtId="0" fontId="12" fillId="0" borderId="15" xfId="0" applyFont="1" applyBorder="1" applyAlignment="1" applyProtection="1">
      <alignment horizontal="left" vertical="center" wrapText="1"/>
      <protection hidden="1"/>
    </xf>
    <xf numFmtId="0" fontId="12" fillId="0" borderId="1" xfId="0" applyFont="1" applyBorder="1" applyAlignment="1" applyProtection="1">
      <alignment horizont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 xfId="0" applyFont="1" applyBorder="1" applyAlignment="1" applyProtection="1">
      <alignment horizontal="center"/>
      <protection locked="0"/>
    </xf>
    <xf numFmtId="0" fontId="17" fillId="4" borderId="2" xfId="0" applyFont="1" applyFill="1" applyBorder="1" applyAlignment="1" applyProtection="1">
      <alignment horizontal="center" vertical="center" wrapText="1"/>
      <protection hidden="1"/>
    </xf>
    <xf numFmtId="0" fontId="12" fillId="4" borderId="2" xfId="0" applyFont="1" applyFill="1" applyBorder="1" applyAlignment="1" applyProtection="1">
      <alignment horizontal="center" vertical="center" wrapText="1"/>
      <protection hidden="1"/>
    </xf>
    <xf numFmtId="0" fontId="41" fillId="5" borderId="0" xfId="0" applyFont="1" applyFill="1" applyAlignment="1">
      <alignment horizontal="center" wrapText="1"/>
    </xf>
    <xf numFmtId="0" fontId="43" fillId="3" borderId="7" xfId="0" applyFont="1" applyFill="1" applyBorder="1" applyAlignment="1">
      <alignment horizontal="left" vertical="top" wrapText="1"/>
    </xf>
    <xf numFmtId="0" fontId="12" fillId="4" borderId="2" xfId="0" applyFont="1" applyFill="1" applyBorder="1" applyAlignment="1">
      <alignment horizontal="center"/>
    </xf>
    <xf numFmtId="0" fontId="17" fillId="4" borderId="2" xfId="0" applyFont="1" applyFill="1" applyBorder="1" applyAlignment="1" applyProtection="1">
      <alignment horizontal="center" vertical="center"/>
      <protection hidden="1"/>
    </xf>
    <xf numFmtId="0" fontId="15" fillId="4" borderId="0" xfId="0" applyFont="1" applyFill="1" applyBorder="1" applyAlignment="1" applyProtection="1">
      <alignment horizontal="right" wrapText="1"/>
      <protection hidden="1"/>
    </xf>
    <xf numFmtId="0" fontId="17" fillId="4" borderId="0" xfId="0" applyFont="1" applyFill="1" applyBorder="1" applyAlignment="1" applyProtection="1">
      <alignment horizontal="center" vertical="center" wrapText="1"/>
      <protection hidden="1"/>
    </xf>
    <xf numFmtId="0" fontId="1" fillId="0" borderId="0" xfId="0" applyFont="1" applyAlignment="1" applyProtection="1">
      <alignment horizontal="justify" vertical="top" wrapText="1"/>
      <protection hidden="1"/>
    </xf>
    <xf numFmtId="0" fontId="1" fillId="0" borderId="0" xfId="0" applyFont="1" applyAlignment="1">
      <alignment horizontal="right" vertical="center" wrapText="1"/>
    </xf>
    <xf numFmtId="0" fontId="1" fillId="0" borderId="1" xfId="0" applyFont="1" applyBorder="1" applyAlignment="1">
      <alignment horizontal="left" wrapText="1" indent="1"/>
    </xf>
    <xf numFmtId="0" fontId="1" fillId="0" borderId="0" xfId="0" applyFont="1" applyBorder="1" applyAlignment="1">
      <alignment horizontal="left" wrapText="1" indent="1"/>
    </xf>
    <xf numFmtId="0" fontId="1" fillId="0" borderId="0" xfId="0" applyFont="1" applyBorder="1" applyAlignment="1">
      <alignment horizontal="right" vertical="center" wrapText="1"/>
    </xf>
    <xf numFmtId="0" fontId="4" fillId="0" borderId="0" xfId="0" applyFont="1" applyAlignment="1">
      <alignment horizontal="right" vertical="center" wrapText="1"/>
    </xf>
    <xf numFmtId="14" fontId="1" fillId="0" borderId="1" xfId="0" applyNumberFormat="1" applyFont="1" applyBorder="1" applyAlignment="1">
      <alignment horizontal="left" wrapText="1" indent="1"/>
    </xf>
    <xf numFmtId="0" fontId="1" fillId="0" borderId="1" xfId="0" applyFont="1" applyBorder="1" applyAlignment="1" applyProtection="1">
      <alignment horizontal="center" wrapText="1"/>
      <protection hidden="1"/>
    </xf>
    <xf numFmtId="0" fontId="1"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left" vertical="center" wrapText="1"/>
    </xf>
    <xf numFmtId="0" fontId="4" fillId="3" borderId="0" xfId="0" applyFont="1" applyFill="1" applyAlignment="1" applyProtection="1">
      <alignment horizontal="center" vertical="center" wrapText="1"/>
      <protection hidden="1"/>
    </xf>
    <xf numFmtId="0" fontId="1" fillId="0" borderId="10" xfId="0" applyFont="1" applyBorder="1" applyAlignment="1">
      <alignment horizontal="left" vertical="center" wrapText="1"/>
    </xf>
    <xf numFmtId="0" fontId="1" fillId="0" borderId="0" xfId="0" applyFont="1" applyAlignment="1">
      <alignment horizontal="justify" vertical="center" wrapText="1"/>
    </xf>
    <xf numFmtId="0" fontId="1" fillId="0" borderId="1" xfId="0" applyFont="1" applyBorder="1" applyAlignment="1">
      <alignment horizontal="center"/>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1" fillId="0" borderId="5" xfId="0" applyFont="1" applyBorder="1" applyAlignment="1" applyProtection="1">
      <alignment horizontal="left" vertical="center" wrapText="1"/>
      <protection hidden="1"/>
    </xf>
    <xf numFmtId="0" fontId="1" fillId="0" borderId="3"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15"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center" vertical="center"/>
    </xf>
    <xf numFmtId="0" fontId="1" fillId="0" borderId="0" xfId="0" applyFont="1" applyBorder="1" applyAlignment="1">
      <alignment horizontal="left" vertical="center" wrapText="1"/>
    </xf>
    <xf numFmtId="0" fontId="1" fillId="0" borderId="2" xfId="0" applyFont="1" applyBorder="1" applyAlignment="1" applyProtection="1">
      <alignment horizontal="center" vertical="center" wrapText="1"/>
      <protection hidden="1"/>
    </xf>
    <xf numFmtId="0" fontId="1" fillId="0" borderId="0" xfId="0" applyFont="1" applyAlignment="1">
      <alignment horizontal="left" wrapText="1"/>
    </xf>
    <xf numFmtId="0" fontId="1" fillId="0" borderId="15" xfId="0" applyFont="1" applyFill="1" applyBorder="1" applyAlignment="1">
      <alignment horizontal="left" vertical="center"/>
    </xf>
    <xf numFmtId="0" fontId="1" fillId="0" borderId="0" xfId="0" applyFont="1" applyFill="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0" xfId="0" applyFont="1" applyFill="1" applyBorder="1" applyAlignment="1" applyProtection="1">
      <alignment horizontal="left" vertical="center" wrapText="1"/>
      <protection hidden="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wrapText="1"/>
      <protection hidden="1"/>
    </xf>
    <xf numFmtId="14" fontId="1" fillId="0" borderId="3" xfId="0" applyNumberFormat="1" applyFont="1" applyBorder="1" applyAlignment="1" applyProtection="1">
      <alignment horizontal="center" vertical="center" wrapText="1"/>
      <protection hidden="1"/>
    </xf>
    <xf numFmtId="14" fontId="1" fillId="0" borderId="5" xfId="0" applyNumberFormat="1" applyFont="1" applyBorder="1" applyAlignment="1" applyProtection="1">
      <alignment horizontal="center" vertical="center" wrapText="1"/>
      <protection hidden="1"/>
    </xf>
    <xf numFmtId="0" fontId="1" fillId="0" borderId="2" xfId="0" applyFont="1" applyBorder="1" applyAlignment="1" applyProtection="1">
      <alignment horizontal="left" vertical="center" wrapText="1"/>
      <protection hidden="1"/>
    </xf>
    <xf numFmtId="49" fontId="1" fillId="0" borderId="2" xfId="0" applyNumberFormat="1"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hidden="1"/>
    </xf>
    <xf numFmtId="0" fontId="1" fillId="0" borderId="0" xfId="0" applyFont="1" applyBorder="1" applyAlignment="1" applyProtection="1">
      <alignment horizontal="justify" vertical="top" wrapText="1"/>
      <protection hidden="1"/>
    </xf>
    <xf numFmtId="0" fontId="19" fillId="0" borderId="13"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0" fontId="19" fillId="0" borderId="4"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0" borderId="0" xfId="0" applyFont="1" applyBorder="1" applyAlignment="1" applyProtection="1">
      <alignment horizontal="left" vertical="top" wrapText="1"/>
      <protection hidden="1"/>
    </xf>
    <xf numFmtId="14" fontId="1" fillId="0" borderId="2" xfId="0" applyNumberFormat="1" applyFont="1" applyBorder="1" applyAlignment="1" applyProtection="1">
      <alignment horizontal="center" vertical="center" wrapText="1"/>
      <protection hidden="1"/>
    </xf>
    <xf numFmtId="0" fontId="19" fillId="0" borderId="2" xfId="0" applyFont="1" applyFill="1" applyBorder="1" applyAlignment="1" applyProtection="1">
      <alignment horizontal="center" vertical="center" wrapText="1"/>
      <protection hidden="1"/>
    </xf>
    <xf numFmtId="0" fontId="1" fillId="0" borderId="14" xfId="0" applyFont="1" applyFill="1" applyBorder="1" applyAlignment="1" applyProtection="1">
      <alignment horizontal="center" vertical="center"/>
      <protection hidden="1"/>
    </xf>
    <xf numFmtId="14" fontId="1" fillId="0" borderId="3" xfId="0" applyNumberFormat="1" applyFont="1" applyBorder="1" applyAlignment="1" applyProtection="1">
      <alignment horizontal="left" vertical="center" wrapText="1"/>
      <protection hidden="1"/>
    </xf>
    <xf numFmtId="14" fontId="1" fillId="0" borderId="5" xfId="0" applyNumberFormat="1" applyFont="1" applyBorder="1" applyAlignment="1" applyProtection="1">
      <alignment horizontal="left" vertical="center" wrapText="1"/>
      <protection hidden="1"/>
    </xf>
    <xf numFmtId="14" fontId="1" fillId="0" borderId="2" xfId="0" applyNumberFormat="1" applyFont="1" applyBorder="1" applyAlignment="1" applyProtection="1">
      <alignment horizontal="left" vertical="center" wrapText="1"/>
      <protection hidden="1"/>
    </xf>
    <xf numFmtId="0" fontId="1" fillId="0" borderId="2" xfId="0" applyNumberFormat="1" applyFont="1" applyBorder="1" applyAlignment="1" applyProtection="1">
      <alignment horizontal="left" vertical="center" wrapText="1"/>
      <protection hidden="1"/>
    </xf>
    <xf numFmtId="0" fontId="45" fillId="0" borderId="0" xfId="0" applyFont="1" applyBorder="1" applyAlignment="1" applyProtection="1">
      <alignment horizontal="center" vertical="top" wrapText="1"/>
      <protection hidden="1"/>
    </xf>
    <xf numFmtId="0" fontId="4" fillId="3" borderId="0" xfId="0" applyFont="1" applyFill="1" applyAlignment="1" applyProtection="1">
      <alignment horizontal="center" vertical="center"/>
      <protection hidden="1"/>
    </xf>
    <xf numFmtId="0" fontId="1" fillId="0" borderId="0" xfId="0" applyFont="1" applyBorder="1" applyAlignment="1" applyProtection="1">
      <alignment horizontal="center" vertical="top" wrapText="1"/>
      <protection hidden="1"/>
    </xf>
    <xf numFmtId="14" fontId="1" fillId="0" borderId="1" xfId="0" applyNumberFormat="1" applyFont="1" applyBorder="1" applyAlignment="1" applyProtection="1">
      <alignment horizontal="center" wrapText="1"/>
      <protection hidden="1"/>
    </xf>
    <xf numFmtId="0" fontId="1" fillId="0" borderId="1" xfId="0" applyFont="1" applyBorder="1" applyAlignment="1" applyProtection="1">
      <alignment horizontal="left" wrapText="1"/>
      <protection hidden="1"/>
    </xf>
    <xf numFmtId="0" fontId="5" fillId="0" borderId="0" xfId="0" applyFont="1" applyFill="1" applyBorder="1" applyAlignment="1" applyProtection="1">
      <alignment horizontal="left" wrapText="1" indent="2"/>
      <protection hidden="1"/>
    </xf>
    <xf numFmtId="0" fontId="5" fillId="0" borderId="0" xfId="0" applyFont="1" applyFill="1" applyBorder="1" applyAlignment="1" applyProtection="1">
      <alignment horizontal="left" wrapText="1"/>
      <protection hidden="1"/>
    </xf>
    <xf numFmtId="0" fontId="39" fillId="0" borderId="0" xfId="0" applyFont="1" applyAlignment="1" applyProtection="1">
      <alignment horizontal="center" vertical="center" wrapText="1"/>
      <protection hidden="1"/>
    </xf>
    <xf numFmtId="0" fontId="39" fillId="0" borderId="0" xfId="0" applyFont="1" applyAlignment="1" applyProtection="1">
      <alignment horizontal="center" vertical="center"/>
      <protection hidden="1"/>
    </xf>
    <xf numFmtId="0" fontId="39" fillId="0" borderId="1"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45" fillId="0" borderId="7" xfId="0" applyFont="1" applyBorder="1" applyAlignment="1" applyProtection="1">
      <alignment horizontal="center" vertical="top"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protection hidden="1"/>
    </xf>
    <xf numFmtId="0" fontId="45" fillId="0" borderId="7" xfId="0" applyFont="1" applyBorder="1" applyAlignment="1" applyProtection="1">
      <alignment horizontal="center" vertical="top"/>
      <protection hidden="1"/>
    </xf>
    <xf numFmtId="0" fontId="1" fillId="0" borderId="1" xfId="0" applyFont="1" applyFill="1" applyBorder="1" applyAlignment="1" applyProtection="1">
      <alignment horizontal="left" vertical="top" wrapText="1"/>
      <protection hidden="1"/>
    </xf>
    <xf numFmtId="0" fontId="1" fillId="0" borderId="1" xfId="0" applyFont="1" applyFill="1" applyBorder="1" applyAlignment="1" applyProtection="1">
      <alignment horizontal="left" vertical="center" wrapText="1"/>
      <protection hidden="1"/>
    </xf>
    <xf numFmtId="0" fontId="21" fillId="0" borderId="0" xfId="0" applyFont="1" applyAlignment="1">
      <alignment horizontal="center" wrapText="1"/>
    </xf>
    <xf numFmtId="0" fontId="1" fillId="0" borderId="0" xfId="0" applyFont="1" applyAlignment="1">
      <alignment horizontal="left" vertical="center"/>
    </xf>
    <xf numFmtId="0" fontId="2" fillId="0" borderId="0" xfId="0" applyFont="1" applyBorder="1" applyAlignment="1" applyProtection="1">
      <alignment horizontal="center" vertical="center" wrapText="1"/>
      <protection hidden="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cellXfs>
  <cellStyles count="2">
    <cellStyle name="Обычный" xfId="0" builtinId="0"/>
    <cellStyle name="Обычный 2" xfId="1"/>
  </cellStyles>
  <dxfs count="0"/>
  <tableStyles count="0" defaultTableStyle="TableStyleMedium2" defaultPivotStyle="PivotStyleLight16"/>
  <colors>
    <mruColors>
      <color rgb="FFF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13</xdr:row>
      <xdr:rowOff>95250</xdr:rowOff>
    </xdr:from>
    <xdr:to>
      <xdr:col>1</xdr:col>
      <xdr:colOff>10638198</xdr:colOff>
      <xdr:row>28</xdr:row>
      <xdr:rowOff>180607</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1038225" y="3181350"/>
          <a:ext cx="9819048" cy="2942857"/>
        </a:xfrm>
        <a:prstGeom prst="rect">
          <a:avLst/>
        </a:prstGeom>
      </xdr:spPr>
    </xdr:pic>
    <xdr:clientData/>
  </xdr:twoCellAnchor>
  <xdr:twoCellAnchor editAs="oneCell">
    <xdr:from>
      <xdr:col>1</xdr:col>
      <xdr:colOff>800100</xdr:colOff>
      <xdr:row>31</xdr:row>
      <xdr:rowOff>123825</xdr:rowOff>
    </xdr:from>
    <xdr:to>
      <xdr:col>1</xdr:col>
      <xdr:colOff>10981052</xdr:colOff>
      <xdr:row>50</xdr:row>
      <xdr:rowOff>37658</xdr:rowOff>
    </xdr:to>
    <xdr:pic>
      <xdr:nvPicPr>
        <xdr:cNvPr id="7" name="Рисунок 6"/>
        <xdr:cNvPicPr>
          <a:picLocks noChangeAspect="1"/>
        </xdr:cNvPicPr>
      </xdr:nvPicPr>
      <xdr:blipFill>
        <a:blip xmlns:r="http://schemas.openxmlformats.org/officeDocument/2006/relationships" r:embed="rId2"/>
        <a:stretch>
          <a:fillRect/>
        </a:stretch>
      </xdr:blipFill>
      <xdr:spPr>
        <a:xfrm>
          <a:off x="1019175" y="6638925"/>
          <a:ext cx="10180952" cy="353333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1"/>
  <sheetViews>
    <sheetView showGridLines="0" tabSelected="1" workbookViewId="0">
      <selection activeCell="B5" sqref="B5"/>
    </sheetView>
  </sheetViews>
  <sheetFormatPr defaultRowHeight="15" x14ac:dyDescent="0.25"/>
  <cols>
    <col min="1" max="1" width="3.28515625" customWidth="1"/>
    <col min="2" max="2" width="173.7109375" customWidth="1"/>
  </cols>
  <sheetData>
    <row r="2" spans="2:2" x14ac:dyDescent="0.25">
      <c r="B2" s="243" t="s">
        <v>667</v>
      </c>
    </row>
    <row r="3" spans="2:2" x14ac:dyDescent="0.25">
      <c r="B3" t="s">
        <v>665</v>
      </c>
    </row>
    <row r="4" spans="2:2" ht="8.25" customHeight="1" x14ac:dyDescent="0.25"/>
    <row r="5" spans="2:2" ht="30" x14ac:dyDescent="0.25">
      <c r="B5" s="143" t="s">
        <v>659</v>
      </c>
    </row>
    <row r="6" spans="2:2" ht="8.25" customHeight="1" x14ac:dyDescent="0.25"/>
    <row r="7" spans="2:2" ht="30" x14ac:dyDescent="0.25">
      <c r="B7" s="143" t="s">
        <v>666</v>
      </c>
    </row>
    <row r="8" spans="2:2" ht="8.25" customHeight="1" x14ac:dyDescent="0.25"/>
    <row r="9" spans="2:2" ht="30" x14ac:dyDescent="0.25">
      <c r="B9" s="143" t="s">
        <v>729</v>
      </c>
    </row>
    <row r="10" spans="2:2" ht="8.25" customHeight="1" x14ac:dyDescent="0.25"/>
    <row r="11" spans="2:2" ht="45" x14ac:dyDescent="0.25">
      <c r="B11" s="143" t="s">
        <v>660</v>
      </c>
    </row>
    <row r="13" spans="2:2" x14ac:dyDescent="0.25">
      <c r="B13" s="240" t="s">
        <v>661</v>
      </c>
    </row>
    <row r="31" spans="2:2" x14ac:dyDescent="0.25">
      <c r="B31" s="240" t="s">
        <v>662</v>
      </c>
    </row>
  </sheetData>
  <sheetProtection algorithmName="SHA-512" hashValue="AAUczw5SbgC0cjlJ1jw8yfXF/ShKwbIZJWw0yNoOZIaEKT6zGkUpr8ZQf3/o8MM2I3lv6CTBeTBrvGwQXMiZBQ==" saltValue="PozLpjKEQDK4yw7lGikYzQ==" spinCount="100000" sheet="1" objects="1" scenarios="1"/>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2"/>
  <sheetViews>
    <sheetView showGridLines="0" workbookViewId="0">
      <selection sqref="A1:O1"/>
    </sheetView>
  </sheetViews>
  <sheetFormatPr defaultColWidth="0" defaultRowHeight="15" zeroHeight="1" x14ac:dyDescent="0.25"/>
  <cols>
    <col min="1" max="1" width="3.42578125" style="32" customWidth="1"/>
    <col min="2" max="2" width="11" customWidth="1"/>
    <col min="3" max="3" width="7.140625" customWidth="1"/>
    <col min="4" max="4" width="9.140625" customWidth="1"/>
    <col min="5" max="5" width="13.28515625" customWidth="1"/>
    <col min="6" max="6" width="19.28515625" customWidth="1"/>
    <col min="7" max="7" width="13" customWidth="1"/>
    <col min="8" max="8" width="9.140625" customWidth="1"/>
    <col min="9" max="9" width="8.42578125" customWidth="1"/>
    <col min="10" max="10" width="7.140625" customWidth="1"/>
    <col min="11" max="11" width="20.5703125" customWidth="1"/>
    <col min="12" max="15" width="9.140625" customWidth="1"/>
    <col min="16" max="22" width="9.140625" hidden="1" customWidth="1"/>
    <col min="23" max="23" width="7.140625" hidden="1" customWidth="1"/>
    <col min="24" max="35" width="7" hidden="1" customWidth="1"/>
    <col min="36" max="37" width="0" hidden="1" customWidth="1"/>
    <col min="38" max="16384" width="9.140625" hidden="1"/>
  </cols>
  <sheetData>
    <row r="1" spans="1:35" s="23" customFormat="1" ht="36.75" customHeight="1" x14ac:dyDescent="0.2">
      <c r="A1" s="274" t="str">
        <f>'Для друку'!A720</f>
        <v>Порядок організації захисту персональних даних споживача, його близьких осіб, представника, спадкоємця, поручителя, майнового поручителя та інших осіб, якими надано згоду на взаємодію при врегулюванні простроченої заборгованості</v>
      </c>
      <c r="B1" s="274"/>
      <c r="C1" s="274"/>
      <c r="D1" s="274"/>
      <c r="E1" s="274"/>
      <c r="F1" s="274"/>
      <c r="G1" s="274"/>
      <c r="H1" s="274"/>
      <c r="I1" s="274"/>
      <c r="J1" s="274"/>
      <c r="K1" s="274"/>
      <c r="L1" s="274"/>
      <c r="M1" s="274"/>
      <c r="N1" s="274"/>
      <c r="O1" s="274"/>
      <c r="X1" s="148"/>
      <c r="AD1" s="147" t="s">
        <v>622</v>
      </c>
      <c r="AE1" s="148"/>
    </row>
    <row r="2" spans="1:35" s="23" customFormat="1" ht="15" customHeight="1" x14ac:dyDescent="0.2">
      <c r="A2" s="133" t="s">
        <v>167</v>
      </c>
      <c r="B2" s="266" t="s">
        <v>551</v>
      </c>
      <c r="C2" s="266"/>
      <c r="D2" s="266"/>
      <c r="E2" s="266"/>
      <c r="F2" s="266"/>
      <c r="G2" s="266"/>
      <c r="H2" s="266"/>
      <c r="I2" s="266"/>
      <c r="J2" s="266"/>
      <c r="K2" s="266"/>
      <c r="L2" s="266"/>
      <c r="M2" s="266"/>
      <c r="N2" s="266"/>
      <c r="O2" s="266"/>
      <c r="X2" s="148"/>
      <c r="AD2" s="147" t="s">
        <v>621</v>
      </c>
      <c r="AE2" s="148"/>
      <c r="AI2" s="108" t="str">
        <f ca="1">IF(ISBLANK(INDIRECT("O3"))," ",(INDIRECT("O3")))</f>
        <v xml:space="preserve"> </v>
      </c>
    </row>
    <row r="3" spans="1:35" s="23" customFormat="1" ht="15.75" customHeight="1" x14ac:dyDescent="0.2">
      <c r="A3" s="134"/>
      <c r="B3" s="170"/>
      <c r="C3" s="191"/>
      <c r="D3" s="177" t="s">
        <v>552</v>
      </c>
      <c r="E3" s="178"/>
      <c r="F3" s="178"/>
      <c r="G3" s="178"/>
      <c r="H3" s="178"/>
      <c r="I3" s="158"/>
      <c r="J3" s="158"/>
      <c r="K3" s="158"/>
      <c r="L3" s="158"/>
      <c r="M3" s="158"/>
      <c r="N3" s="158"/>
      <c r="O3" s="170"/>
      <c r="W3" s="147" t="str">
        <f ca="1">IF(ISBLANK(INDIRECT("C3"))," ",(INDIRECT("C3")))</f>
        <v xml:space="preserve"> </v>
      </c>
      <c r="X3" s="147" t="str">
        <f ca="1">IF(ISBLANK(INDIRECT("D3"))," ",(INDIRECT("D3")))</f>
        <v>Обробка персональних даних здійснюватиметься з використанням автоматизованих систем</v>
      </c>
      <c r="Y3" s="147" t="str">
        <f ca="1">IF(ISBLANK(INDIRECT("E3"))," ",(INDIRECT("E3")))</f>
        <v xml:space="preserve"> </v>
      </c>
      <c r="Z3" s="147" t="str">
        <f ca="1">IF(ISBLANK(INDIRECT("F3"))," ",(INDIRECT("F3")))</f>
        <v xml:space="preserve"> </v>
      </c>
      <c r="AA3" s="147" t="str">
        <f ca="1">IF(ISBLANK(INDIRECT("G3"))," ",(INDIRECT("G3")))</f>
        <v xml:space="preserve"> </v>
      </c>
      <c r="AB3" s="147" t="str">
        <f ca="1">IF(ISBLANK(INDIRECT("H3"))," ",(INDIRECT("H3")))</f>
        <v xml:space="preserve"> </v>
      </c>
      <c r="AC3" s="147" t="str">
        <f ca="1">IF(ISBLANK(INDIRECT("I3"))," ",(INDIRECT("I3")))</f>
        <v xml:space="preserve"> </v>
      </c>
      <c r="AD3" s="147" t="s">
        <v>522</v>
      </c>
      <c r="AE3" s="147" t="str">
        <f ca="1">IF(ISBLANK(INDIRECT("K3"))," ",(INDIRECT("K3")))</f>
        <v xml:space="preserve"> </v>
      </c>
      <c r="AF3" s="147" t="str">
        <f ca="1">IF(ISBLANK(INDIRECT("L3"))," ",(INDIRECT("L3")))</f>
        <v xml:space="preserve"> </v>
      </c>
      <c r="AG3" s="147" t="str">
        <f ca="1">IF(ISBLANK(INDIRECT("M3"))," ",(INDIRECT("M3")))</f>
        <v xml:space="preserve"> </v>
      </c>
      <c r="AH3" s="147" t="str">
        <f ca="1">IF(ISBLANK(INDIRECT("N3"))," ",(INDIRECT("N3")))</f>
        <v xml:space="preserve"> </v>
      </c>
      <c r="AI3" s="147" t="str">
        <f ca="1">IF(ISBLANK(INDIRECT("O4"))," ",(INDIRECT("O4")))</f>
        <v xml:space="preserve"> </v>
      </c>
    </row>
    <row r="4" spans="1:35" s="23" customFormat="1" ht="3.75" customHeight="1" x14ac:dyDescent="0.2">
      <c r="A4" s="134"/>
      <c r="B4" s="170"/>
      <c r="C4" s="178"/>
      <c r="D4" s="178"/>
      <c r="E4" s="161"/>
      <c r="F4" s="161"/>
      <c r="G4" s="161"/>
      <c r="H4" s="161"/>
      <c r="I4" s="161"/>
      <c r="J4" s="161"/>
      <c r="K4" s="161"/>
      <c r="L4" s="161"/>
      <c r="M4" s="161"/>
      <c r="N4" s="161"/>
      <c r="O4" s="170"/>
      <c r="W4" s="147" t="str">
        <f ca="1">IF(ISBLANK(INDIRECT("C4"))," ",(INDIRECT("C4")))</f>
        <v xml:space="preserve"> </v>
      </c>
      <c r="X4" s="147" t="str">
        <f ca="1">IF(ISBLANK(INDIRECT("D4"))," ",(INDIRECT("D4")))</f>
        <v xml:space="preserve"> </v>
      </c>
      <c r="Y4" s="147" t="str">
        <f ca="1">IF(ISBLANK(INDIRECT("E4"))," ",(INDIRECT("E4")))</f>
        <v xml:space="preserve"> </v>
      </c>
      <c r="Z4" s="147" t="str">
        <f ca="1">IF(ISBLANK(INDIRECT("F4"))," ",(INDIRECT("F4")))</f>
        <v xml:space="preserve"> </v>
      </c>
      <c r="AA4" s="147" t="str">
        <f ca="1">IF(ISBLANK(INDIRECT("G4"))," ",(INDIRECT("G4")))</f>
        <v xml:space="preserve"> </v>
      </c>
      <c r="AB4" s="147" t="str">
        <f ca="1">IF(ISBLANK(INDIRECT("H4"))," ",(INDIRECT("H4")))</f>
        <v xml:space="preserve"> </v>
      </c>
      <c r="AC4" s="147" t="str">
        <f ca="1">IF(ISBLANK(INDIRECT("I4"))," ",(INDIRECT("I4")))</f>
        <v xml:space="preserve"> </v>
      </c>
      <c r="AD4" s="147" t="str">
        <f ca="1">IF(ISBLANK(INDIRECT("J4"))," ",(INDIRECT("J4")))</f>
        <v xml:space="preserve"> </v>
      </c>
      <c r="AE4" s="147" t="str">
        <f ca="1">IF(ISBLANK(INDIRECT("K4"))," ",(INDIRECT("K4")))</f>
        <v xml:space="preserve"> </v>
      </c>
      <c r="AF4" s="147" t="str">
        <f ca="1">IF(ISBLANK(INDIRECT("L4"))," ",(INDIRECT("L4")))</f>
        <v xml:space="preserve"> </v>
      </c>
      <c r="AG4" s="147" t="str">
        <f ca="1">IF(ISBLANK(INDIRECT("M4"))," ",(INDIRECT("M4")))</f>
        <v xml:space="preserve"> </v>
      </c>
      <c r="AH4" s="147" t="str">
        <f ca="1">IF(ISBLANK(INDIRECT("N4"))," ",(INDIRECT("N4")))</f>
        <v xml:space="preserve"> </v>
      </c>
      <c r="AI4" s="147" t="str">
        <f ca="1">IF(ISBLANK(INDIRECT("O5"))," ",(INDIRECT("O5")))</f>
        <v xml:space="preserve"> </v>
      </c>
    </row>
    <row r="5" spans="1:35" s="23" customFormat="1" ht="16.5" x14ac:dyDescent="0.2">
      <c r="A5" s="134"/>
      <c r="B5" s="170"/>
      <c r="C5" s="191"/>
      <c r="D5" s="177" t="s">
        <v>553</v>
      </c>
      <c r="E5" s="178"/>
      <c r="F5" s="178"/>
      <c r="G5" s="178"/>
      <c r="H5" s="178"/>
      <c r="I5" s="158"/>
      <c r="J5" s="158"/>
      <c r="K5" s="158"/>
      <c r="L5" s="158"/>
      <c r="M5" s="158"/>
      <c r="N5" s="158"/>
      <c r="O5" s="170"/>
      <c r="W5" s="147" t="str">
        <f ca="1">IF(ISBLANK(INDIRECT("C5"))," ",(INDIRECT("C5")))</f>
        <v xml:space="preserve"> </v>
      </c>
      <c r="X5" s="147" t="str">
        <f ca="1">IF(ISBLANK(INDIRECT("D5"))," ",(INDIRECT("D5")))</f>
        <v>Обробка персональних даних здійснюватиметься без використання автоматизованих систем</v>
      </c>
      <c r="Y5" s="147" t="str">
        <f ca="1">IF(ISBLANK(INDIRECT("E5"))," ",(INDIRECT("E5")))</f>
        <v xml:space="preserve"> </v>
      </c>
      <c r="Z5" s="147" t="str">
        <f ca="1">IF(ISBLANK(INDIRECT("F5"))," ",(INDIRECT("F5")))</f>
        <v xml:space="preserve"> </v>
      </c>
      <c r="AA5" s="147" t="str">
        <f ca="1">IF(ISBLANK(INDIRECT("G5"))," ",(INDIRECT("G5")))</f>
        <v xml:space="preserve"> </v>
      </c>
      <c r="AB5" s="147" t="str">
        <f ca="1">IF(ISBLANK(INDIRECT("H5"))," ",(INDIRECT("H5")))</f>
        <v xml:space="preserve"> </v>
      </c>
      <c r="AC5" s="147" t="str">
        <f ca="1">IF(ISBLANK(INDIRECT("I5"))," ",(INDIRECT("I5")))</f>
        <v xml:space="preserve"> </v>
      </c>
      <c r="AD5" s="147" t="str">
        <f ca="1">IF(ISBLANK(INDIRECT("J5"))," ",(INDIRECT("J5")))</f>
        <v xml:space="preserve"> </v>
      </c>
      <c r="AE5" s="147" t="str">
        <f ca="1">IF(ISBLANK(INDIRECT("K5"))," ",(INDIRECT("K5")))</f>
        <v xml:space="preserve"> </v>
      </c>
      <c r="AF5" s="147" t="str">
        <f ca="1">IF(ISBLANK(INDIRECT("L5"))," ",(INDIRECT("L5")))</f>
        <v xml:space="preserve"> </v>
      </c>
      <c r="AG5" s="147" t="str">
        <f ca="1">IF(ISBLANK(INDIRECT("M5"))," ",(INDIRECT("M5")))</f>
        <v xml:space="preserve"> </v>
      </c>
      <c r="AH5" s="147" t="str">
        <f ca="1">IF(ISBLANK(INDIRECT("N5"))," ",(INDIRECT("N5")))</f>
        <v xml:space="preserve"> </v>
      </c>
      <c r="AI5" s="147" t="str">
        <f ca="1">IF(ISBLANK(INDIRECT("O6"))," ",(INDIRECT("O6")))</f>
        <v xml:space="preserve"> </v>
      </c>
    </row>
    <row r="6" spans="1:35" s="23" customFormat="1" ht="3.75" customHeight="1" x14ac:dyDescent="0.2">
      <c r="A6" s="134"/>
      <c r="B6" s="170"/>
      <c r="C6" s="178"/>
      <c r="D6" s="178"/>
      <c r="E6" s="161"/>
      <c r="F6" s="161"/>
      <c r="G6" s="161"/>
      <c r="H6" s="161"/>
      <c r="I6" s="161"/>
      <c r="J6" s="161"/>
      <c r="K6" s="161"/>
      <c r="L6" s="161"/>
      <c r="M6" s="161"/>
      <c r="N6" s="161"/>
      <c r="O6" s="170"/>
      <c r="W6" s="147" t="str">
        <f ca="1">IF(ISBLANK(INDIRECT("C6"))," ",(INDIRECT("C6")))</f>
        <v xml:space="preserve"> </v>
      </c>
      <c r="X6" s="147" t="str">
        <f ca="1">IF(ISBLANK(INDIRECT("D6"))," ",(INDIRECT("D6")))</f>
        <v xml:space="preserve"> </v>
      </c>
      <c r="Y6" s="147" t="str">
        <f ca="1">IF(ISBLANK(INDIRECT("E6"))," ",(INDIRECT("E6")))</f>
        <v xml:space="preserve"> </v>
      </c>
      <c r="Z6" s="147" t="str">
        <f ca="1">IF(ISBLANK(INDIRECT("F6"))," ",(INDIRECT("F6")))</f>
        <v xml:space="preserve"> </v>
      </c>
      <c r="AA6" s="147" t="str">
        <f ca="1">IF(ISBLANK(INDIRECT("G6"))," ",(INDIRECT("G6")))</f>
        <v xml:space="preserve"> </v>
      </c>
      <c r="AB6" s="147" t="str">
        <f ca="1">IF(ISBLANK(INDIRECT("H6"))," ",(INDIRECT("H6")))</f>
        <v xml:space="preserve"> </v>
      </c>
      <c r="AC6" s="147" t="str">
        <f ca="1">IF(ISBLANK(INDIRECT("I6"))," ",(INDIRECT("I6")))</f>
        <v xml:space="preserve"> </v>
      </c>
      <c r="AD6" s="147" t="str">
        <f ca="1">IF(ISBLANK(INDIRECT("J6"))," ",(INDIRECT("J6")))</f>
        <v xml:space="preserve"> </v>
      </c>
      <c r="AE6" s="147" t="str">
        <f ca="1">IF(ISBLANK(INDIRECT("K6"))," ",(INDIRECT("K6")))</f>
        <v xml:space="preserve"> </v>
      </c>
      <c r="AF6" s="147" t="str">
        <f ca="1">IF(ISBLANK(INDIRECT("L6"))," ",(INDIRECT("L6")))</f>
        <v xml:space="preserve"> </v>
      </c>
      <c r="AG6" s="147" t="str">
        <f ca="1">IF(ISBLANK(INDIRECT("M6"))," ",(INDIRECT("M6")))</f>
        <v xml:space="preserve"> </v>
      </c>
      <c r="AH6" s="147" t="str">
        <f ca="1">IF(ISBLANK(INDIRECT("N6"))," ",(INDIRECT("N6")))</f>
        <v xml:space="preserve"> </v>
      </c>
      <c r="AI6" s="147" t="str">
        <f ca="1">IF(ISBLANK(INDIRECT("O7"))," ",(INDIRECT("O7")))</f>
        <v xml:space="preserve"> </v>
      </c>
    </row>
    <row r="7" spans="1:35" s="23" customFormat="1" ht="26.25" customHeight="1" x14ac:dyDescent="0.2">
      <c r="A7" s="134"/>
      <c r="B7" s="170"/>
      <c r="C7" s="191"/>
      <c r="D7" s="270" t="s">
        <v>554</v>
      </c>
      <c r="E7" s="266"/>
      <c r="F7" s="266"/>
      <c r="G7" s="266"/>
      <c r="H7" s="266"/>
      <c r="I7" s="266"/>
      <c r="J7" s="266"/>
      <c r="K7" s="266"/>
      <c r="L7" s="266"/>
      <c r="M7" s="266"/>
      <c r="N7" s="266"/>
      <c r="O7" s="266"/>
      <c r="W7" s="147" t="str">
        <f ca="1">IF(ISBLANK(INDIRECT("C7"))," ",(INDIRECT("C7")))</f>
        <v xml:space="preserve"> </v>
      </c>
      <c r="X7" s="147" t="str">
        <f ca="1">IF(ISBLANK(INDIRECT("D7"))," ",(INDIRECT("D7")))</f>
        <v>Обробка персональних даних здійснюватиметься із залученням інших осіб, що діють від імені заявника (розпорядників персональних даних)</v>
      </c>
      <c r="Y7" s="147" t="str">
        <f ca="1">IF(ISBLANK(INDIRECT("E7"))," ",(INDIRECT("E7")))</f>
        <v xml:space="preserve"> </v>
      </c>
      <c r="Z7" s="147" t="str">
        <f ca="1">IF(ISBLANK(INDIRECT("F7"))," ",(INDIRECT("F7")))</f>
        <v xml:space="preserve"> </v>
      </c>
      <c r="AA7" s="147" t="str">
        <f ca="1">IF(ISBLANK(INDIRECT("G7"))," ",(INDIRECT("G7")))</f>
        <v xml:space="preserve"> </v>
      </c>
      <c r="AB7" s="147" t="str">
        <f ca="1">IF(ISBLANK(INDIRECT("H7"))," ",(INDIRECT("H7")))</f>
        <v xml:space="preserve"> </v>
      </c>
      <c r="AC7" s="147" t="str">
        <f ca="1">IF(ISBLANK(INDIRECT("I7"))," ",(INDIRECT("I7")))</f>
        <v xml:space="preserve"> </v>
      </c>
      <c r="AD7" s="147" t="str">
        <f ca="1">IF(ISBLANK(INDIRECT("J7"))," ",(INDIRECT("J7")))</f>
        <v xml:space="preserve"> </v>
      </c>
      <c r="AE7" s="147" t="str">
        <f ca="1">IF(ISBLANK(INDIRECT("K7"))," ",(INDIRECT("K7")))</f>
        <v xml:space="preserve"> </v>
      </c>
      <c r="AF7" s="147" t="str">
        <f ca="1">IF(ISBLANK(INDIRECT("L7"))," ",(INDIRECT("L7")))</f>
        <v xml:space="preserve"> </v>
      </c>
      <c r="AG7" s="147" t="str">
        <f ca="1">IF(ISBLANK(INDIRECT("M7"))," ",(INDIRECT("M7")))</f>
        <v xml:space="preserve"> </v>
      </c>
      <c r="AH7" s="147" t="str">
        <f ca="1">IF(ISBLANK(INDIRECT("N7"))," ",(INDIRECT("N7")))</f>
        <v xml:space="preserve"> </v>
      </c>
      <c r="AI7" s="147" t="str">
        <f ca="1">IF(ISBLANK(INDIRECT("O8"))," ",(INDIRECT("O8")))</f>
        <v xml:space="preserve"> </v>
      </c>
    </row>
    <row r="8" spans="1:35" s="23" customFormat="1" ht="3.75" customHeight="1" x14ac:dyDescent="0.2">
      <c r="A8" s="134"/>
      <c r="B8" s="170"/>
      <c r="C8" s="178"/>
      <c r="D8" s="178"/>
      <c r="E8" s="161"/>
      <c r="F8" s="161"/>
      <c r="G8" s="161"/>
      <c r="H8" s="161"/>
      <c r="I8" s="161"/>
      <c r="J8" s="161"/>
      <c r="K8" s="161"/>
      <c r="L8" s="161"/>
      <c r="M8" s="161"/>
      <c r="N8" s="161"/>
      <c r="O8" s="170"/>
      <c r="W8" s="147" t="str">
        <f ca="1">IF(ISBLANK(INDIRECT("C8"))," ",(INDIRECT("C8")))</f>
        <v xml:space="preserve"> </v>
      </c>
      <c r="X8" s="147" t="str">
        <f ca="1">IF(ISBLANK(INDIRECT("D8"))," ",(INDIRECT("D8")))</f>
        <v xml:space="preserve"> </v>
      </c>
      <c r="Y8" s="147" t="str">
        <f ca="1">IF(ISBLANK(INDIRECT("E8"))," ",(INDIRECT("E8")))</f>
        <v xml:space="preserve"> </v>
      </c>
      <c r="Z8" s="147" t="str">
        <f ca="1">IF(ISBLANK(INDIRECT("F8"))," ",(INDIRECT("F8")))</f>
        <v xml:space="preserve"> </v>
      </c>
      <c r="AA8" s="147" t="str">
        <f ca="1">IF(ISBLANK(INDIRECT("G8"))," ",(INDIRECT("G8")))</f>
        <v xml:space="preserve"> </v>
      </c>
      <c r="AB8" s="147" t="str">
        <f ca="1">IF(ISBLANK(INDIRECT("H8"))," ",(INDIRECT("H8")))</f>
        <v xml:space="preserve"> </v>
      </c>
      <c r="AC8" s="147" t="str">
        <f ca="1">IF(ISBLANK(INDIRECT("I8"))," ",(INDIRECT("I8")))</f>
        <v xml:space="preserve"> </v>
      </c>
      <c r="AD8" s="147" t="str">
        <f ca="1">IF(ISBLANK(INDIRECT("J8"))," ",(INDIRECT("J8")))</f>
        <v xml:space="preserve"> </v>
      </c>
      <c r="AE8" s="147" t="str">
        <f ca="1">IF(ISBLANK(INDIRECT("K8"))," ",(INDIRECT("K8")))</f>
        <v xml:space="preserve"> </v>
      </c>
      <c r="AF8" s="147" t="str">
        <f ca="1">IF(ISBLANK(INDIRECT("L8"))," ",(INDIRECT("L8")))</f>
        <v xml:space="preserve"> </v>
      </c>
      <c r="AG8" s="147" t="str">
        <f ca="1">IF(ISBLANK(INDIRECT("M8"))," ",(INDIRECT("M8")))</f>
        <v xml:space="preserve"> </v>
      </c>
      <c r="AH8" s="147" t="str">
        <f ca="1">IF(ISBLANK(INDIRECT("N8"))," ",(INDIRECT("N8")))</f>
        <v xml:space="preserve"> </v>
      </c>
      <c r="AI8" s="147" t="str">
        <f ca="1">IF(ISBLANK(INDIRECT("O9"))," ",(INDIRECT("O9")))</f>
        <v xml:space="preserve"> </v>
      </c>
    </row>
    <row r="9" spans="1:35" s="23" customFormat="1" ht="12.75" x14ac:dyDescent="0.2">
      <c r="A9" s="134"/>
      <c r="B9" s="170"/>
      <c r="C9" s="191"/>
      <c r="D9" s="177" t="s">
        <v>555</v>
      </c>
      <c r="E9" s="178"/>
      <c r="F9" s="178"/>
      <c r="G9" s="178"/>
      <c r="H9" s="178"/>
      <c r="I9" s="158"/>
      <c r="J9" s="158"/>
      <c r="K9" s="158"/>
      <c r="L9" s="158"/>
      <c r="M9" s="158"/>
      <c r="N9" s="158"/>
      <c r="O9" s="170"/>
      <c r="W9" s="147" t="str">
        <f ca="1">IF(ISBLANK(INDIRECT("C9"))," ",(INDIRECT("C9")))</f>
        <v xml:space="preserve"> </v>
      </c>
      <c r="X9" s="147" t="str">
        <f ca="1">IF(ISBLANK(INDIRECT("D9"))," ",(INDIRECT("D9")))</f>
        <v>Обробка персональних даних буде повністю задокументована та зафіксована</v>
      </c>
      <c r="Y9" s="147" t="str">
        <f ca="1">IF(ISBLANK(INDIRECT("E9"))," ",(INDIRECT("E9")))</f>
        <v xml:space="preserve"> </v>
      </c>
      <c r="Z9" s="147" t="str">
        <f ca="1">IF(ISBLANK(INDIRECT("F9"))," ",(INDIRECT("F9")))</f>
        <v xml:space="preserve"> </v>
      </c>
      <c r="AA9" s="147" t="str">
        <f ca="1">IF(ISBLANK(INDIRECT("G9"))," ",(INDIRECT("G9")))</f>
        <v xml:space="preserve"> </v>
      </c>
      <c r="AB9" s="147" t="str">
        <f ca="1">IF(ISBLANK(INDIRECT("H9"))," ",(INDIRECT("H9")))</f>
        <v xml:space="preserve"> </v>
      </c>
      <c r="AC9" s="147" t="str">
        <f ca="1">IF(ISBLANK(INDIRECT("I9"))," ",(INDIRECT("I9")))</f>
        <v xml:space="preserve"> </v>
      </c>
      <c r="AD9" s="147" t="str">
        <f ca="1">IF(ISBLANK(INDIRECT("J9"))," ",(INDIRECT("J9")))</f>
        <v xml:space="preserve"> </v>
      </c>
      <c r="AE9" s="147" t="str">
        <f ca="1">IF(ISBLANK(INDIRECT("K9"))," ",(INDIRECT("K9")))</f>
        <v xml:space="preserve"> </v>
      </c>
      <c r="AF9" s="147" t="str">
        <f ca="1">IF(ISBLANK(INDIRECT("L9"))," ",(INDIRECT("L9")))</f>
        <v xml:space="preserve"> </v>
      </c>
      <c r="AG9" s="147" t="str">
        <f ca="1">IF(ISBLANK(INDIRECT("M9"))," ",(INDIRECT("M9")))</f>
        <v xml:space="preserve"> </v>
      </c>
      <c r="AH9" s="147" t="str">
        <f ca="1">IF(ISBLANK(INDIRECT("N9"))," ",(INDIRECT("N9")))</f>
        <v xml:space="preserve"> </v>
      </c>
      <c r="AI9" s="147" t="str">
        <f ca="1">IF(ISBLANK(INDIRECT("O10"))," ",(INDIRECT("O10")))</f>
        <v xml:space="preserve"> </v>
      </c>
    </row>
    <row r="10" spans="1:35" s="23" customFormat="1" ht="3.75" customHeight="1" x14ac:dyDescent="0.2">
      <c r="A10" s="134"/>
      <c r="B10" s="170"/>
      <c r="C10" s="178"/>
      <c r="D10" s="178"/>
      <c r="E10" s="161"/>
      <c r="F10" s="161"/>
      <c r="G10" s="161"/>
      <c r="H10" s="161"/>
      <c r="I10" s="161"/>
      <c r="J10" s="161"/>
      <c r="K10" s="161"/>
      <c r="L10" s="161"/>
      <c r="M10" s="161"/>
      <c r="N10" s="161"/>
      <c r="O10" s="170"/>
      <c r="W10" s="147" t="str">
        <f ca="1">IF(ISBLANK(INDIRECT("C10"))," ",(INDIRECT("C10")))</f>
        <v xml:space="preserve"> </v>
      </c>
      <c r="X10" s="147" t="str">
        <f ca="1">IF(ISBLANK(INDIRECT("D10"))," ",(INDIRECT("D10")))</f>
        <v xml:space="preserve"> </v>
      </c>
      <c r="Y10" s="147" t="str">
        <f ca="1">IF(ISBLANK(INDIRECT("E10"))," ",(INDIRECT("E10")))</f>
        <v xml:space="preserve"> </v>
      </c>
      <c r="Z10" s="147" t="str">
        <f ca="1">IF(ISBLANK(INDIRECT("F10"))," ",(INDIRECT("F10")))</f>
        <v xml:space="preserve"> </v>
      </c>
      <c r="AA10" s="147" t="str">
        <f ca="1">IF(ISBLANK(INDIRECT("G10"))," ",(INDIRECT("G10")))</f>
        <v xml:space="preserve"> </v>
      </c>
      <c r="AB10" s="147" t="str">
        <f ca="1">IF(ISBLANK(INDIRECT("H10"))," ",(INDIRECT("H10")))</f>
        <v xml:space="preserve"> </v>
      </c>
      <c r="AC10" s="147" t="str">
        <f ca="1">IF(ISBLANK(INDIRECT("I10"))," ",(INDIRECT("I10")))</f>
        <v xml:space="preserve"> </v>
      </c>
      <c r="AD10" s="147" t="str">
        <f ca="1">IF(ISBLANK(INDIRECT("J10"))," ",(INDIRECT("J10")))</f>
        <v xml:space="preserve"> </v>
      </c>
      <c r="AE10" s="147" t="str">
        <f ca="1">IF(ISBLANK(INDIRECT("K10"))," ",(INDIRECT("K10")))</f>
        <v xml:space="preserve"> </v>
      </c>
      <c r="AF10" s="147" t="str">
        <f ca="1">IF(ISBLANK(INDIRECT("L10"))," ",(INDIRECT("L10")))</f>
        <v xml:space="preserve"> </v>
      </c>
      <c r="AG10" s="147" t="str">
        <f ca="1">IF(ISBLANK(INDIRECT("M10"))," ",(INDIRECT("M10")))</f>
        <v xml:space="preserve"> </v>
      </c>
      <c r="AH10" s="147" t="str">
        <f ca="1">IF(ISBLANK(INDIRECT("N10"))," ",(INDIRECT("N10")))</f>
        <v xml:space="preserve"> </v>
      </c>
      <c r="AI10" s="147" t="str">
        <f ca="1">IF(ISBLANK(INDIRECT("O11"))," ",(INDIRECT("O11")))</f>
        <v xml:space="preserve"> </v>
      </c>
    </row>
    <row r="11" spans="1:35" s="23" customFormat="1" ht="15.75" customHeight="1" x14ac:dyDescent="0.2">
      <c r="A11" s="134"/>
      <c r="B11" s="170"/>
      <c r="C11" s="191"/>
      <c r="D11" s="177" t="s">
        <v>556</v>
      </c>
      <c r="E11" s="177"/>
      <c r="F11" s="177"/>
      <c r="G11" s="177"/>
      <c r="H11" s="177"/>
      <c r="I11" s="275"/>
      <c r="J11" s="275"/>
      <c r="K11" s="275"/>
      <c r="L11" s="275"/>
      <c r="M11" s="275"/>
      <c r="N11" s="275"/>
      <c r="O11" s="275"/>
      <c r="W11" s="147" t="str">
        <f ca="1">IF(ISBLANK(INDIRECT("C11"))," ",(INDIRECT("C11")))</f>
        <v xml:space="preserve"> </v>
      </c>
      <c r="X11" s="147" t="str">
        <f ca="1">IF(ISBLANK(INDIRECT("D11"))," ",(INDIRECT("D11")))</f>
        <v>Інше (визначте особливості обробки персональних даних)</v>
      </c>
      <c r="Y11" s="147" t="str">
        <f ca="1">IF(ISBLANK(INDIRECT("E11"))," ",(INDIRECT("E11")))</f>
        <v xml:space="preserve"> </v>
      </c>
      <c r="Z11" s="147" t="str">
        <f ca="1">IF(ISBLANK(INDIRECT("F11"))," ",(INDIRECT("F11")))</f>
        <v xml:space="preserve"> </v>
      </c>
      <c r="AA11" s="147" t="str">
        <f ca="1">IF(ISBLANK(INDIRECT("G11"))," ",(INDIRECT("G11")))</f>
        <v xml:space="preserve"> </v>
      </c>
      <c r="AB11" s="147" t="str">
        <f ca="1">IF(ISBLANK(INDIRECT("H11"))," ",(INDIRECT("H11")))</f>
        <v xml:space="preserve"> </v>
      </c>
      <c r="AC11" s="147" t="str">
        <f ca="1">IF(ISBLANK(INDIRECT("I11"))," ",(INDIRECT("I11")))</f>
        <v xml:space="preserve"> </v>
      </c>
      <c r="AD11" s="147" t="str">
        <f ca="1">IF(ISBLANK(INDIRECT("J11"))," ",(INDIRECT("J11")))</f>
        <v xml:space="preserve"> </v>
      </c>
      <c r="AE11" s="147" t="str">
        <f ca="1">IF(ISBLANK(INDIRECT("K11"))," ",(INDIRECT("K11")))</f>
        <v xml:space="preserve"> </v>
      </c>
      <c r="AF11" s="147" t="str">
        <f ca="1">IF(ISBLANK(INDIRECT("L11"))," ",(INDIRECT("L11")))</f>
        <v xml:space="preserve"> </v>
      </c>
      <c r="AG11" s="147" t="str">
        <f ca="1">IF(ISBLANK(INDIRECT("M11"))," ",(INDIRECT("M11")))</f>
        <v xml:space="preserve"> </v>
      </c>
      <c r="AH11" s="147" t="str">
        <f ca="1">IF(ISBLANK(INDIRECT("N11"))," ",(INDIRECT("N11")))</f>
        <v xml:space="preserve"> </v>
      </c>
      <c r="AI11" s="147" t="str">
        <f ca="1">IF(ISBLANK(INDIRECT("O12"))," ",(INDIRECT("O12")))</f>
        <v xml:space="preserve"> </v>
      </c>
    </row>
    <row r="12" spans="1:35" s="37" customFormat="1" ht="12.75" x14ac:dyDescent="0.2">
      <c r="A12" s="134"/>
      <c r="B12" s="135"/>
      <c r="C12" s="135"/>
      <c r="D12" s="135"/>
      <c r="E12" s="135"/>
      <c r="F12" s="135"/>
      <c r="G12" s="135"/>
      <c r="H12" s="135"/>
      <c r="I12" s="135"/>
      <c r="J12" s="135"/>
      <c r="K12" s="135"/>
      <c r="L12" s="135"/>
      <c r="M12" s="135"/>
      <c r="N12" s="135"/>
      <c r="O12" s="179"/>
      <c r="W12" s="168" t="str">
        <f ca="1">IF(ISBLANK(INDIRECT("C12"))," ",(INDIRECT("C12")))</f>
        <v xml:space="preserve"> </v>
      </c>
      <c r="X12" s="168" t="str">
        <f ca="1">IF(ISBLANK(INDIRECT("D12"))," ",(INDIRECT("D12")))</f>
        <v xml:space="preserve"> </v>
      </c>
      <c r="Y12" s="168" t="str">
        <f ca="1">IF(ISBLANK(INDIRECT("E12"))," ",(INDIRECT("E12")))</f>
        <v xml:space="preserve"> </v>
      </c>
      <c r="Z12" s="168" t="str">
        <f ca="1">IF(ISBLANK(INDIRECT("F12"))," ",(INDIRECT("F12")))</f>
        <v xml:space="preserve"> </v>
      </c>
      <c r="AA12" s="168" t="str">
        <f ca="1">IF(ISBLANK(INDIRECT("G12"))," ",(INDIRECT("G12")))</f>
        <v xml:space="preserve"> </v>
      </c>
      <c r="AB12" s="168" t="str">
        <f ca="1">IF(ISBLANK(INDIRECT("H12"))," ",(INDIRECT("H12")))</f>
        <v xml:space="preserve"> </v>
      </c>
      <c r="AC12" s="168" t="str">
        <f ca="1">IF(ISBLANK(INDIRECT("I12"))," ",(INDIRECT("I12")))</f>
        <v xml:space="preserve"> </v>
      </c>
      <c r="AD12" s="168" t="str">
        <f ca="1">IF(ISBLANK(INDIRECT("J12"))," ",(INDIRECT("J12")))</f>
        <v xml:space="preserve"> </v>
      </c>
      <c r="AE12" s="168" t="str">
        <f ca="1">IF(ISBLANK(INDIRECT("K12"))," ",(INDIRECT("K12")))</f>
        <v xml:space="preserve"> </v>
      </c>
      <c r="AF12" s="168" t="str">
        <f ca="1">IF(ISBLANK(INDIRECT("L12"))," ",(INDIRECT("L12")))</f>
        <v xml:space="preserve"> </v>
      </c>
      <c r="AG12" s="168" t="str">
        <f ca="1">IF(ISBLANK(INDIRECT("M12"))," ",(INDIRECT("M12")))</f>
        <v xml:space="preserve"> </v>
      </c>
      <c r="AH12" s="168" t="str">
        <f ca="1">IF(ISBLANK(INDIRECT("N12"))," ",(INDIRECT("N12")))</f>
        <v xml:space="preserve"> </v>
      </c>
      <c r="AI12" s="168" t="str">
        <f ca="1">IF(ISBLANK(INDIRECT("O13"))," ",(INDIRECT("O13")))</f>
        <v xml:space="preserve"> </v>
      </c>
    </row>
    <row r="13" spans="1:35" s="23" customFormat="1" ht="15" customHeight="1" x14ac:dyDescent="0.2">
      <c r="A13" s="133" t="s">
        <v>168</v>
      </c>
      <c r="B13" s="266" t="s">
        <v>597</v>
      </c>
      <c r="C13" s="266"/>
      <c r="D13" s="266"/>
      <c r="E13" s="266"/>
      <c r="F13" s="266"/>
      <c r="G13" s="266"/>
      <c r="H13" s="266"/>
      <c r="I13" s="266"/>
      <c r="J13" s="266"/>
      <c r="K13" s="266"/>
      <c r="L13" s="266"/>
      <c r="M13" s="266"/>
      <c r="N13" s="266"/>
      <c r="O13" s="266"/>
      <c r="W13" s="147" t="str">
        <f ca="1">IF(ISBLANK(INDIRECT("C13"))," ",(INDIRECT("C13")))</f>
        <v xml:space="preserve"> </v>
      </c>
      <c r="X13" s="147" t="str">
        <f ca="1">IF(ISBLANK(INDIRECT("D13"))," ",(INDIRECT("D13")))</f>
        <v xml:space="preserve"> </v>
      </c>
      <c r="Y13" s="147" t="str">
        <f ca="1">IF(ISBLANK(INDIRECT("E13"))," ",(INDIRECT("E13")))</f>
        <v xml:space="preserve"> </v>
      </c>
      <c r="Z13" s="147" t="str">
        <f ca="1">IF(ISBLANK(INDIRECT("F13"))," ",(INDIRECT("F13")))</f>
        <v xml:space="preserve"> </v>
      </c>
      <c r="AA13" s="147" t="str">
        <f ca="1">IF(ISBLANK(INDIRECT("G13"))," ",(INDIRECT("G13")))</f>
        <v xml:space="preserve"> </v>
      </c>
      <c r="AB13" s="147" t="str">
        <f ca="1">IF(ISBLANK(INDIRECT("H13"))," ",(INDIRECT("H13")))</f>
        <v xml:space="preserve"> </v>
      </c>
      <c r="AC13" s="147" t="str">
        <f ca="1">IF(ISBLANK(INDIRECT("I13"))," ",(INDIRECT("I13")))</f>
        <v xml:space="preserve"> </v>
      </c>
      <c r="AD13" s="147" t="str">
        <f ca="1">IF(ISBLANK(INDIRECT("J13"))," ",(INDIRECT("J13")))</f>
        <v xml:space="preserve"> </v>
      </c>
      <c r="AE13" s="147" t="str">
        <f ca="1">IF(ISBLANK(INDIRECT("K13"))," ",(INDIRECT("K13")))</f>
        <v xml:space="preserve"> </v>
      </c>
      <c r="AF13" s="147" t="str">
        <f ca="1">IF(ISBLANK(INDIRECT("L13"))," ",(INDIRECT("L13")))</f>
        <v xml:space="preserve"> </v>
      </c>
      <c r="AG13" s="147" t="str">
        <f ca="1">IF(ISBLANK(INDIRECT("M13"))," ",(INDIRECT("M13")))</f>
        <v xml:space="preserve"> </v>
      </c>
      <c r="AH13" s="147" t="str">
        <f ca="1">IF(ISBLANK(INDIRECT("N13"))," ",(INDIRECT("N13")))</f>
        <v xml:space="preserve"> </v>
      </c>
      <c r="AI13" s="147" t="str">
        <f ca="1">IF(ISBLANK(INDIRECT("O14"))," ",(INDIRECT("O14")))</f>
        <v xml:space="preserve"> </v>
      </c>
    </row>
    <row r="14" spans="1:35" s="23" customFormat="1" ht="12.75" x14ac:dyDescent="0.2">
      <c r="A14" s="133"/>
      <c r="B14" s="159"/>
      <c r="C14" s="191"/>
      <c r="D14" s="177" t="s">
        <v>557</v>
      </c>
      <c r="E14" s="159"/>
      <c r="F14" s="159"/>
      <c r="G14" s="159"/>
      <c r="H14" s="159"/>
      <c r="I14" s="170"/>
      <c r="J14" s="191"/>
      <c r="K14" s="177" t="s">
        <v>558</v>
      </c>
      <c r="L14" s="159"/>
      <c r="M14" s="159"/>
      <c r="N14" s="159"/>
      <c r="O14" s="170"/>
      <c r="W14" s="147" t="str">
        <f ca="1">IF(ISBLANK(INDIRECT("C14"))," ",(INDIRECT("C14")))</f>
        <v xml:space="preserve"> </v>
      </c>
      <c r="X14" s="147" t="str">
        <f ca="1">IF(ISBLANK(INDIRECT("D14"))," ",(INDIRECT("D14")))</f>
        <v>прізвище, ім’я, по батькові</v>
      </c>
      <c r="Y14" s="147" t="str">
        <f ca="1">IF(ISBLANK(INDIRECT("E14"))," ",(INDIRECT("E14")))</f>
        <v xml:space="preserve"> </v>
      </c>
      <c r="Z14" s="147" t="str">
        <f ca="1">IF(ISBLANK(INDIRECT("F14"))," ",(INDIRECT("F14")))</f>
        <v xml:space="preserve"> </v>
      </c>
      <c r="AA14" s="147" t="str">
        <f ca="1">IF(ISBLANK(INDIRECT("G14"))," ",(INDIRECT("G14")))</f>
        <v xml:space="preserve"> </v>
      </c>
      <c r="AB14" s="147" t="str">
        <f ca="1">IF(ISBLANK(INDIRECT("H14"))," ",(INDIRECT("H14")))</f>
        <v xml:space="preserve"> </v>
      </c>
      <c r="AC14" s="147" t="str">
        <f ca="1">IF(ISBLANK(INDIRECT("I14"))," ",(INDIRECT("I14")))</f>
        <v xml:space="preserve"> </v>
      </c>
      <c r="AD14" s="147" t="str">
        <f ca="1">IF(ISBLANK(INDIRECT("J14"))," ",(INDIRECT("J14")))</f>
        <v xml:space="preserve"> </v>
      </c>
      <c r="AE14" s="147" t="str">
        <f ca="1">IF(ISBLANK(INDIRECT("K14"))," ",(INDIRECT("K14")))</f>
        <v>матеріальний стан</v>
      </c>
      <c r="AF14" s="147" t="str">
        <f ca="1">IF(ISBLANK(INDIRECT("L14"))," ",(INDIRECT("L14")))</f>
        <v xml:space="preserve"> </v>
      </c>
      <c r="AG14" s="147" t="str">
        <f ca="1">IF(ISBLANK(INDIRECT("M14"))," ",(INDIRECT("M14")))</f>
        <v xml:space="preserve"> </v>
      </c>
      <c r="AH14" s="147" t="str">
        <f ca="1">IF(ISBLANK(INDIRECT("N14"))," ",(INDIRECT("N14")))</f>
        <v xml:space="preserve"> </v>
      </c>
      <c r="AI14" s="147" t="str">
        <f ca="1">IF(ISBLANK(INDIRECT("O15"))," ",(INDIRECT("O15")))</f>
        <v xml:space="preserve"> </v>
      </c>
    </row>
    <row r="15" spans="1:35" s="23" customFormat="1" ht="3.75" customHeight="1" x14ac:dyDescent="0.2">
      <c r="A15" s="134"/>
      <c r="B15" s="170"/>
      <c r="C15" s="178"/>
      <c r="D15" s="178"/>
      <c r="E15" s="161"/>
      <c r="F15" s="161"/>
      <c r="G15" s="161"/>
      <c r="H15" s="161"/>
      <c r="I15" s="170"/>
      <c r="J15" s="161"/>
      <c r="K15" s="161"/>
      <c r="L15" s="161"/>
      <c r="M15" s="161"/>
      <c r="N15" s="161"/>
      <c r="O15" s="170"/>
      <c r="W15" s="147" t="str">
        <f ca="1">IF(ISBLANK(INDIRECT("C15"))," ",(INDIRECT("C15")))</f>
        <v xml:space="preserve"> </v>
      </c>
      <c r="X15" s="147" t="str">
        <f ca="1">IF(ISBLANK(INDIRECT("D15"))," ",(INDIRECT("D15")))</f>
        <v xml:space="preserve"> </v>
      </c>
      <c r="Y15" s="147" t="str">
        <f ca="1">IF(ISBLANK(INDIRECT("E15"))," ",(INDIRECT("E15")))</f>
        <v xml:space="preserve"> </v>
      </c>
      <c r="Z15" s="147" t="str">
        <f ca="1">IF(ISBLANK(INDIRECT("F15"))," ",(INDIRECT("F15")))</f>
        <v xml:space="preserve"> </v>
      </c>
      <c r="AA15" s="147" t="str">
        <f ca="1">IF(ISBLANK(INDIRECT("G15"))," ",(INDIRECT("G15")))</f>
        <v xml:space="preserve"> </v>
      </c>
      <c r="AB15" s="147" t="str">
        <f ca="1">IF(ISBLANK(INDIRECT("H15"))," ",(INDIRECT("H15")))</f>
        <v xml:space="preserve"> </v>
      </c>
      <c r="AC15" s="147" t="str">
        <f ca="1">IF(ISBLANK(INDIRECT("I15"))," ",(INDIRECT("I15")))</f>
        <v xml:space="preserve"> </v>
      </c>
      <c r="AD15" s="147" t="str">
        <f ca="1">IF(ISBLANK(INDIRECT("J15"))," ",(INDIRECT("J15")))</f>
        <v xml:space="preserve"> </v>
      </c>
      <c r="AE15" s="147" t="str">
        <f ca="1">IF(ISBLANK(INDIRECT("K15"))," ",(INDIRECT("K15")))</f>
        <v xml:space="preserve"> </v>
      </c>
      <c r="AF15" s="147" t="str">
        <f ca="1">IF(ISBLANK(INDIRECT("L15"))," ",(INDIRECT("L15")))</f>
        <v xml:space="preserve"> </v>
      </c>
      <c r="AG15" s="147" t="str">
        <f ca="1">IF(ISBLANK(INDIRECT("M15"))," ",(INDIRECT("M15")))</f>
        <v xml:space="preserve"> </v>
      </c>
      <c r="AH15" s="147" t="str">
        <f ca="1">IF(ISBLANK(INDIRECT("N15"))," ",(INDIRECT("N15")))</f>
        <v xml:space="preserve"> </v>
      </c>
      <c r="AI15" s="147" t="str">
        <f ca="1">IF(ISBLANK(INDIRECT("O16"))," ",(INDIRECT("O16")))</f>
        <v xml:space="preserve"> </v>
      </c>
    </row>
    <row r="16" spans="1:35" s="23" customFormat="1" ht="12.75" x14ac:dyDescent="0.2">
      <c r="A16" s="133"/>
      <c r="B16" s="159"/>
      <c r="C16" s="191"/>
      <c r="D16" s="177" t="s">
        <v>559</v>
      </c>
      <c r="E16" s="159"/>
      <c r="F16" s="159"/>
      <c r="G16" s="159"/>
      <c r="H16" s="159"/>
      <c r="I16" s="170"/>
      <c r="J16" s="191"/>
      <c r="K16" s="177" t="s">
        <v>560</v>
      </c>
      <c r="L16" s="159"/>
      <c r="M16" s="159"/>
      <c r="N16" s="159"/>
      <c r="O16" s="170"/>
      <c r="W16" s="147" t="str">
        <f ca="1">IF(ISBLANK(INDIRECT("C16"))," ",(INDIRECT("C16")))</f>
        <v xml:space="preserve"> </v>
      </c>
      <c r="X16" s="147" t="str">
        <f ca="1">IF(ISBLANK(INDIRECT("D16"))," ",(INDIRECT("D16")))</f>
        <v>адреси електронної пошти</v>
      </c>
      <c r="Y16" s="147" t="str">
        <f ca="1">IF(ISBLANK(INDIRECT("E16"))," ",(INDIRECT("E16")))</f>
        <v xml:space="preserve"> </v>
      </c>
      <c r="Z16" s="147" t="str">
        <f ca="1">IF(ISBLANK(INDIRECT("F16"))," ",(INDIRECT("F16")))</f>
        <v xml:space="preserve"> </v>
      </c>
      <c r="AA16" s="147" t="str">
        <f ca="1">IF(ISBLANK(INDIRECT("G16"))," ",(INDIRECT("G16")))</f>
        <v xml:space="preserve"> </v>
      </c>
      <c r="AB16" s="147" t="str">
        <f ca="1">IF(ISBLANK(INDIRECT("H16"))," ",(INDIRECT("H16")))</f>
        <v xml:space="preserve"> </v>
      </c>
      <c r="AC16" s="147" t="str">
        <f ca="1">IF(ISBLANK(INDIRECT("I16"))," ",(INDIRECT("I16")))</f>
        <v xml:space="preserve"> </v>
      </c>
      <c r="AD16" s="147" t="str">
        <f ca="1">IF(ISBLANK(INDIRECT("J16"))," ",(INDIRECT("J16")))</f>
        <v xml:space="preserve"> </v>
      </c>
      <c r="AE16" s="147" t="str">
        <f ca="1">IF(ISBLANK(INDIRECT("K16"))," ",(INDIRECT("K16")))</f>
        <v>дата і місце народження</v>
      </c>
      <c r="AF16" s="147" t="str">
        <f ca="1">IF(ISBLANK(INDIRECT("L16"))," ",(INDIRECT("L16")))</f>
        <v xml:space="preserve"> </v>
      </c>
      <c r="AG16" s="147" t="str">
        <f ca="1">IF(ISBLANK(INDIRECT("M16"))," ",(INDIRECT("M16")))</f>
        <v xml:space="preserve"> </v>
      </c>
      <c r="AH16" s="147" t="str">
        <f ca="1">IF(ISBLANK(INDIRECT("N16"))," ",(INDIRECT("N16")))</f>
        <v xml:space="preserve"> </v>
      </c>
      <c r="AI16" s="147" t="str">
        <f ca="1">IF(ISBLANK(INDIRECT("O17"))," ",(INDIRECT("O17")))</f>
        <v xml:space="preserve"> </v>
      </c>
    </row>
    <row r="17" spans="1:35" s="23" customFormat="1" ht="3.75" customHeight="1" x14ac:dyDescent="0.2">
      <c r="A17" s="134"/>
      <c r="B17" s="170"/>
      <c r="C17" s="178"/>
      <c r="D17" s="178"/>
      <c r="E17" s="161"/>
      <c r="F17" s="161"/>
      <c r="G17" s="161"/>
      <c r="H17" s="161"/>
      <c r="I17" s="170"/>
      <c r="J17" s="161"/>
      <c r="K17" s="161"/>
      <c r="L17" s="161"/>
      <c r="M17" s="161"/>
      <c r="N17" s="161"/>
      <c r="O17" s="170"/>
      <c r="W17" s="147" t="str">
        <f ca="1">IF(ISBLANK(INDIRECT("C17"))," ",(INDIRECT("C17")))</f>
        <v xml:space="preserve"> </v>
      </c>
      <c r="X17" s="147" t="str">
        <f ca="1">IF(ISBLANK(INDIRECT("D17"))," ",(INDIRECT("D17")))</f>
        <v xml:space="preserve"> </v>
      </c>
      <c r="Y17" s="147" t="str">
        <f ca="1">IF(ISBLANK(INDIRECT("E17"))," ",(INDIRECT("E17")))</f>
        <v xml:space="preserve"> </v>
      </c>
      <c r="Z17" s="147" t="str">
        <f ca="1">IF(ISBLANK(INDIRECT("F17"))," ",(INDIRECT("F17")))</f>
        <v xml:space="preserve"> </v>
      </c>
      <c r="AA17" s="147" t="str">
        <f ca="1">IF(ISBLANK(INDIRECT("G17"))," ",(INDIRECT("G17")))</f>
        <v xml:space="preserve"> </v>
      </c>
      <c r="AB17" s="147" t="str">
        <f ca="1">IF(ISBLANK(INDIRECT("H17"))," ",(INDIRECT("H17")))</f>
        <v xml:space="preserve"> </v>
      </c>
      <c r="AC17" s="147" t="str">
        <f ca="1">IF(ISBLANK(INDIRECT("I17"))," ",(INDIRECT("I17")))</f>
        <v xml:space="preserve"> </v>
      </c>
      <c r="AD17" s="147" t="str">
        <f ca="1">IF(ISBLANK(INDIRECT("J17"))," ",(INDIRECT("J17")))</f>
        <v xml:space="preserve"> </v>
      </c>
      <c r="AE17" s="147" t="str">
        <f ca="1">IF(ISBLANK(INDIRECT("K17"))," ",(INDIRECT("K17")))</f>
        <v xml:space="preserve"> </v>
      </c>
      <c r="AF17" s="147" t="str">
        <f ca="1">IF(ISBLANK(INDIRECT("L17"))," ",(INDIRECT("L17")))</f>
        <v xml:space="preserve"> </v>
      </c>
      <c r="AG17" s="147" t="str">
        <f ca="1">IF(ISBLANK(INDIRECT("M17"))," ",(INDIRECT("M17")))</f>
        <v xml:space="preserve"> </v>
      </c>
      <c r="AH17" s="147" t="str">
        <f ca="1">IF(ISBLANK(INDIRECT("N17"))," ",(INDIRECT("N17")))</f>
        <v xml:space="preserve"> </v>
      </c>
      <c r="AI17" s="147" t="str">
        <f ca="1">IF(ISBLANK(INDIRECT("O18"))," ",(INDIRECT("O18")))</f>
        <v xml:space="preserve"> </v>
      </c>
    </row>
    <row r="18" spans="1:35" s="23" customFormat="1" ht="12.75" x14ac:dyDescent="0.2">
      <c r="A18" s="180"/>
      <c r="B18" s="181"/>
      <c r="C18" s="191"/>
      <c r="D18" s="177" t="s">
        <v>561</v>
      </c>
      <c r="E18" s="181"/>
      <c r="F18" s="181"/>
      <c r="G18" s="181"/>
      <c r="H18" s="181"/>
      <c r="I18" s="170"/>
      <c r="J18" s="191"/>
      <c r="K18" s="177" t="s">
        <v>562</v>
      </c>
      <c r="L18" s="181"/>
      <c r="M18" s="181"/>
      <c r="N18" s="181"/>
      <c r="O18" s="170"/>
      <c r="W18" s="147" t="str">
        <f ca="1">IF(ISBLANK(INDIRECT("C18"))," ",(INDIRECT("C18")))</f>
        <v xml:space="preserve"> </v>
      </c>
      <c r="X18" s="147" t="str">
        <f ca="1">IF(ISBLANK(INDIRECT("D18"))," ",(INDIRECT("D18")))</f>
        <v>номера контактних телефонів</v>
      </c>
      <c r="Y18" s="147" t="str">
        <f ca="1">IF(ISBLANK(INDIRECT("E18"))," ",(INDIRECT("E18")))</f>
        <v xml:space="preserve"> </v>
      </c>
      <c r="Z18" s="147" t="str">
        <f ca="1">IF(ISBLANK(INDIRECT("F18"))," ",(INDIRECT("F18")))</f>
        <v xml:space="preserve"> </v>
      </c>
      <c r="AA18" s="147" t="str">
        <f ca="1">IF(ISBLANK(INDIRECT("G18"))," ",(INDIRECT("G18")))</f>
        <v xml:space="preserve"> </v>
      </c>
      <c r="AB18" s="147" t="str">
        <f ca="1">IF(ISBLANK(INDIRECT("H18"))," ",(INDIRECT("H18")))</f>
        <v xml:space="preserve"> </v>
      </c>
      <c r="AC18" s="147" t="str">
        <f ca="1">IF(ISBLANK(INDIRECT("I18"))," ",(INDIRECT("I18")))</f>
        <v xml:space="preserve"> </v>
      </c>
      <c r="AD18" s="147" t="str">
        <f ca="1">IF(ISBLANK(INDIRECT("J18"))," ",(INDIRECT("J18")))</f>
        <v xml:space="preserve"> </v>
      </c>
      <c r="AE18" s="147" t="str">
        <f ca="1">IF(ISBLANK(INDIRECT("K18"))," ",(INDIRECT("K18")))</f>
        <v>місце проживання та перебування</v>
      </c>
      <c r="AF18" s="147" t="str">
        <f ca="1">IF(ISBLANK(INDIRECT("L18"))," ",(INDIRECT("L18")))</f>
        <v xml:space="preserve"> </v>
      </c>
      <c r="AG18" s="147" t="str">
        <f ca="1">IF(ISBLANK(INDIRECT("M18"))," ",(INDIRECT("M18")))</f>
        <v xml:space="preserve"> </v>
      </c>
      <c r="AH18" s="147" t="str">
        <f ca="1">IF(ISBLANK(INDIRECT("N18"))," ",(INDIRECT("N18")))</f>
        <v xml:space="preserve"> </v>
      </c>
      <c r="AI18" s="147" t="str">
        <f ca="1">IF(ISBLANK(INDIRECT("O19"))," ",(INDIRECT("O19")))</f>
        <v xml:space="preserve"> </v>
      </c>
    </row>
    <row r="19" spans="1:35" s="23" customFormat="1" ht="3.75" customHeight="1" x14ac:dyDescent="0.2">
      <c r="A19" s="134"/>
      <c r="B19" s="170"/>
      <c r="C19" s="178"/>
      <c r="D19" s="178"/>
      <c r="E19" s="161"/>
      <c r="F19" s="161"/>
      <c r="G19" s="161"/>
      <c r="H19" s="161"/>
      <c r="I19" s="170"/>
      <c r="J19" s="161"/>
      <c r="K19" s="161"/>
      <c r="L19" s="161"/>
      <c r="M19" s="161"/>
      <c r="N19" s="161"/>
      <c r="O19" s="170"/>
      <c r="W19" s="147" t="str">
        <f ca="1">IF(ISBLANK(INDIRECT("C19"))," ",(INDIRECT("C19")))</f>
        <v xml:space="preserve"> </v>
      </c>
      <c r="X19" s="147" t="str">
        <f ca="1">IF(ISBLANK(INDIRECT("D19"))," ",(INDIRECT("D19")))</f>
        <v xml:space="preserve"> </v>
      </c>
      <c r="Y19" s="147" t="str">
        <f ca="1">IF(ISBLANK(INDIRECT("E19"))," ",(INDIRECT("E19")))</f>
        <v xml:space="preserve"> </v>
      </c>
      <c r="Z19" s="147" t="str">
        <f ca="1">IF(ISBLANK(INDIRECT("F19"))," ",(INDIRECT("F19")))</f>
        <v xml:space="preserve"> </v>
      </c>
      <c r="AA19" s="147" t="str">
        <f ca="1">IF(ISBLANK(INDIRECT("G19"))," ",(INDIRECT("G19")))</f>
        <v xml:space="preserve"> </v>
      </c>
      <c r="AB19" s="147" t="str">
        <f ca="1">IF(ISBLANK(INDIRECT("H19"))," ",(INDIRECT("H19")))</f>
        <v xml:space="preserve"> </v>
      </c>
      <c r="AC19" s="147" t="str">
        <f ca="1">IF(ISBLANK(INDIRECT("I19"))," ",(INDIRECT("I19")))</f>
        <v xml:space="preserve"> </v>
      </c>
      <c r="AD19" s="147" t="str">
        <f ca="1">IF(ISBLANK(INDIRECT("J19"))," ",(INDIRECT("J19")))</f>
        <v xml:space="preserve"> </v>
      </c>
      <c r="AE19" s="147" t="str">
        <f ca="1">IF(ISBLANK(INDIRECT("K19"))," ",(INDIRECT("K19")))</f>
        <v xml:space="preserve"> </v>
      </c>
      <c r="AF19" s="147" t="str">
        <f ca="1">IF(ISBLANK(INDIRECT("L19"))," ",(INDIRECT("L19")))</f>
        <v xml:space="preserve"> </v>
      </c>
      <c r="AG19" s="147" t="str">
        <f ca="1">IF(ISBLANK(INDIRECT("M19"))," ",(INDIRECT("M19")))</f>
        <v xml:space="preserve"> </v>
      </c>
      <c r="AH19" s="147" t="str">
        <f ca="1">IF(ISBLANK(INDIRECT("N19"))," ",(INDIRECT("N19")))</f>
        <v xml:space="preserve"> </v>
      </c>
      <c r="AI19" s="147" t="str">
        <f ca="1">IF(ISBLANK(INDIRECT("O20"))," ",(INDIRECT("O20")))</f>
        <v xml:space="preserve"> </v>
      </c>
    </row>
    <row r="20" spans="1:35" s="23" customFormat="1" ht="23.25" customHeight="1" x14ac:dyDescent="0.2">
      <c r="A20" s="182"/>
      <c r="B20" s="183"/>
      <c r="C20" s="191"/>
      <c r="D20" s="177" t="s">
        <v>563</v>
      </c>
      <c r="E20" s="183"/>
      <c r="F20" s="183"/>
      <c r="G20" s="183"/>
      <c r="H20" s="183"/>
      <c r="I20" s="170"/>
      <c r="J20" s="191"/>
      <c r="K20" s="270" t="s">
        <v>564</v>
      </c>
      <c r="L20" s="266"/>
      <c r="M20" s="266"/>
      <c r="N20" s="266"/>
      <c r="O20" s="266"/>
      <c r="W20" s="147" t="str">
        <f ca="1">IF(ISBLANK(INDIRECT("C20"))," ",(INDIRECT("C20")))</f>
        <v xml:space="preserve"> </v>
      </c>
      <c r="X20" s="147" t="str">
        <f ca="1">IF(ISBLANK(INDIRECT("D20"))," ",(INDIRECT("D20")))</f>
        <v>реєстраційний номер облікової картки платника податків</v>
      </c>
      <c r="Y20" s="147" t="str">
        <f ca="1">IF(ISBLANK(INDIRECT("E20"))," ",(INDIRECT("E20")))</f>
        <v xml:space="preserve"> </v>
      </c>
      <c r="Z20" s="147" t="str">
        <f ca="1">IF(ISBLANK(INDIRECT("F20"))," ",(INDIRECT("F20")))</f>
        <v xml:space="preserve"> </v>
      </c>
      <c r="AA20" s="147" t="str">
        <f ca="1">IF(ISBLANK(INDIRECT("G20"))," ",(INDIRECT("G20")))</f>
        <v xml:space="preserve"> </v>
      </c>
      <c r="AB20" s="147" t="str">
        <f ca="1">IF(ISBLANK(INDIRECT("H20"))," ",(INDIRECT("H20")))</f>
        <v xml:space="preserve"> </v>
      </c>
      <c r="AC20" s="147" t="str">
        <f ca="1">IF(ISBLANK(INDIRECT("I20"))," ",(INDIRECT("I20")))</f>
        <v xml:space="preserve"> </v>
      </c>
      <c r="AD20" s="147" t="str">
        <f ca="1">IF(ISBLANK(INDIRECT("J20"))," ",(INDIRECT("J20")))</f>
        <v xml:space="preserve"> </v>
      </c>
      <c r="AE20" s="147" t="str">
        <f ca="1">IF(ISBLANK(INDIRECT("K20"))," ",(INDIRECT("K20")))</f>
        <v>інформація про місцеперебування та/або шляхи пересування особи (уключаючи відомості про геолокацію)</v>
      </c>
      <c r="AF20" s="147" t="str">
        <f ca="1">IF(ISBLANK(INDIRECT("L20"))," ",(INDIRECT("L20")))</f>
        <v xml:space="preserve"> </v>
      </c>
      <c r="AG20" s="147" t="str">
        <f ca="1">IF(ISBLANK(INDIRECT("M20"))," ",(INDIRECT("M20")))</f>
        <v xml:space="preserve"> </v>
      </c>
      <c r="AH20" s="147" t="str">
        <f ca="1">IF(ISBLANK(INDIRECT("N20"))," ",(INDIRECT("N20")))</f>
        <v xml:space="preserve"> </v>
      </c>
      <c r="AI20" s="147" t="str">
        <f ca="1">IF(ISBLANK(INDIRECT("O21"))," ",(INDIRECT("O21")))</f>
        <v xml:space="preserve"> </v>
      </c>
    </row>
    <row r="21" spans="1:35" s="23" customFormat="1" ht="3.75" customHeight="1" x14ac:dyDescent="0.2">
      <c r="A21" s="134"/>
      <c r="B21" s="170"/>
      <c r="C21" s="178"/>
      <c r="D21" s="178"/>
      <c r="E21" s="161"/>
      <c r="F21" s="161"/>
      <c r="G21" s="161"/>
      <c r="H21" s="161"/>
      <c r="I21" s="170"/>
      <c r="J21" s="161"/>
      <c r="K21" s="161"/>
      <c r="L21" s="161"/>
      <c r="M21" s="161"/>
      <c r="N21" s="161"/>
      <c r="O21" s="170"/>
      <c r="W21" s="147" t="str">
        <f ca="1">IF(ISBLANK(INDIRECT("C21"))," ",(INDIRECT("C21")))</f>
        <v xml:space="preserve"> </v>
      </c>
      <c r="X21" s="147" t="str">
        <f ca="1">IF(ISBLANK(INDIRECT("D21"))," ",(INDIRECT("D21")))</f>
        <v xml:space="preserve"> </v>
      </c>
      <c r="Y21" s="147" t="str">
        <f ca="1">IF(ISBLANK(INDIRECT("E21"))," ",(INDIRECT("E21")))</f>
        <v xml:space="preserve"> </v>
      </c>
      <c r="Z21" s="147" t="str">
        <f ca="1">IF(ISBLANK(INDIRECT("F21"))," ",(INDIRECT("F21")))</f>
        <v xml:space="preserve"> </v>
      </c>
      <c r="AA21" s="147" t="str">
        <f ca="1">IF(ISBLANK(INDIRECT("G21"))," ",(INDIRECT("G21")))</f>
        <v xml:space="preserve"> </v>
      </c>
      <c r="AB21" s="147" t="str">
        <f ca="1">IF(ISBLANK(INDIRECT("H21"))," ",(INDIRECT("H21")))</f>
        <v xml:space="preserve"> </v>
      </c>
      <c r="AC21" s="147" t="str">
        <f ca="1">IF(ISBLANK(INDIRECT("I21"))," ",(INDIRECT("I21")))</f>
        <v xml:space="preserve"> </v>
      </c>
      <c r="AD21" s="147" t="str">
        <f ca="1">IF(ISBLANK(INDIRECT("J21"))," ",(INDIRECT("J21")))</f>
        <v xml:space="preserve"> </v>
      </c>
      <c r="AE21" s="147" t="str">
        <f ca="1">IF(ISBLANK(INDIRECT("K21"))," ",(INDIRECT("K21")))</f>
        <v xml:space="preserve"> </v>
      </c>
      <c r="AF21" s="147" t="str">
        <f ca="1">IF(ISBLANK(INDIRECT("L21"))," ",(INDIRECT("L21")))</f>
        <v xml:space="preserve"> </v>
      </c>
      <c r="AG21" s="147" t="str">
        <f ca="1">IF(ISBLANK(INDIRECT("M21"))," ",(INDIRECT("M21")))</f>
        <v xml:space="preserve"> </v>
      </c>
      <c r="AH21" s="147" t="str">
        <f ca="1">IF(ISBLANK(INDIRECT("N21"))," ",(INDIRECT("N21")))</f>
        <v xml:space="preserve"> </v>
      </c>
      <c r="AI21" s="147" t="str">
        <f ca="1">IF(ISBLANK(INDIRECT("O22"))," ",(INDIRECT("O22")))</f>
        <v xml:space="preserve"> </v>
      </c>
    </row>
    <row r="22" spans="1:35" s="23" customFormat="1" ht="12.75" x14ac:dyDescent="0.2">
      <c r="A22" s="179"/>
      <c r="B22" s="170"/>
      <c r="C22" s="191"/>
      <c r="D22" s="177" t="s">
        <v>565</v>
      </c>
      <c r="E22" s="170"/>
      <c r="F22" s="170"/>
      <c r="G22" s="170"/>
      <c r="H22" s="170"/>
      <c r="I22" s="170"/>
      <c r="J22" s="191"/>
      <c r="K22" s="177" t="s">
        <v>566</v>
      </c>
      <c r="L22" s="170"/>
      <c r="M22" s="170"/>
      <c r="N22" s="170"/>
      <c r="O22" s="170"/>
      <c r="W22" s="147" t="str">
        <f ca="1">IF(ISBLANK(INDIRECT("C22"))," ",(INDIRECT("C22")))</f>
        <v xml:space="preserve"> </v>
      </c>
      <c r="X22" s="147" t="str">
        <f ca="1">IF(ISBLANK(INDIRECT("D22"))," ",(INDIRECT("D22")))</f>
        <v>паспортні дані</v>
      </c>
      <c r="Y22" s="147" t="str">
        <f ca="1">IF(ISBLANK(INDIRECT("E22"))," ",(INDIRECT("E22")))</f>
        <v xml:space="preserve"> </v>
      </c>
      <c r="Z22" s="147" t="str">
        <f ca="1">IF(ISBLANK(INDIRECT("F22"))," ",(INDIRECT("F22")))</f>
        <v xml:space="preserve"> </v>
      </c>
      <c r="AA22" s="147" t="str">
        <f ca="1">IF(ISBLANK(INDIRECT("G22"))," ",(INDIRECT("G22")))</f>
        <v xml:space="preserve"> </v>
      </c>
      <c r="AB22" s="147" t="str">
        <f ca="1">IF(ISBLANK(INDIRECT("H22"))," ",(INDIRECT("H22")))</f>
        <v xml:space="preserve"> </v>
      </c>
      <c r="AC22" s="147" t="str">
        <f ca="1">IF(ISBLANK(INDIRECT("I22"))," ",(INDIRECT("I22")))</f>
        <v xml:space="preserve"> </v>
      </c>
      <c r="AD22" s="147" t="str">
        <f ca="1">IF(ISBLANK(INDIRECT("J22"))," ",(INDIRECT("J22")))</f>
        <v xml:space="preserve"> </v>
      </c>
      <c r="AE22" s="147" t="str">
        <f ca="1">IF(ISBLANK(INDIRECT("K22"))," ",(INDIRECT("K22")))</f>
        <v>місце роботи</v>
      </c>
      <c r="AF22" s="147" t="str">
        <f ca="1">IF(ISBLANK(INDIRECT("L22"))," ",(INDIRECT("L22")))</f>
        <v xml:space="preserve"> </v>
      </c>
      <c r="AG22" s="147" t="str">
        <f ca="1">IF(ISBLANK(INDIRECT("M22"))," ",(INDIRECT("M22")))</f>
        <v xml:space="preserve"> </v>
      </c>
      <c r="AH22" s="147" t="str">
        <f ca="1">IF(ISBLANK(INDIRECT("N22"))," ",(INDIRECT("N22")))</f>
        <v xml:space="preserve"> </v>
      </c>
      <c r="AI22" s="147" t="str">
        <f ca="1">IF(ISBLANK(INDIRECT("O23"))," ",(INDIRECT("O23")))</f>
        <v xml:space="preserve"> </v>
      </c>
    </row>
    <row r="23" spans="1:35" s="23" customFormat="1" ht="3.75" customHeight="1" x14ac:dyDescent="0.2">
      <c r="A23" s="134"/>
      <c r="B23" s="170"/>
      <c r="C23" s="178"/>
      <c r="D23" s="178"/>
      <c r="E23" s="161"/>
      <c r="F23" s="161"/>
      <c r="G23" s="161"/>
      <c r="H23" s="161"/>
      <c r="I23" s="170"/>
      <c r="J23" s="161"/>
      <c r="K23" s="161"/>
      <c r="L23" s="161"/>
      <c r="M23" s="161"/>
      <c r="N23" s="161"/>
      <c r="O23" s="170"/>
      <c r="W23" s="147" t="str">
        <f ca="1">IF(ISBLANK(INDIRECT("C23"))," ",(INDIRECT("C23")))</f>
        <v xml:space="preserve"> </v>
      </c>
      <c r="X23" s="147" t="str">
        <f ca="1">IF(ISBLANK(INDIRECT("D23"))," ",(INDIRECT("D23")))</f>
        <v xml:space="preserve"> </v>
      </c>
      <c r="Y23" s="147" t="str">
        <f ca="1">IF(ISBLANK(INDIRECT("E23"))," ",(INDIRECT("E23")))</f>
        <v xml:space="preserve"> </v>
      </c>
      <c r="Z23" s="147" t="str">
        <f ca="1">IF(ISBLANK(INDIRECT("F23"))," ",(INDIRECT("F23")))</f>
        <v xml:space="preserve"> </v>
      </c>
      <c r="AA23" s="147" t="str">
        <f ca="1">IF(ISBLANK(INDIRECT("G23"))," ",(INDIRECT("G23")))</f>
        <v xml:space="preserve"> </v>
      </c>
      <c r="AB23" s="147" t="str">
        <f ca="1">IF(ISBLANK(INDIRECT("H23"))," ",(INDIRECT("H23")))</f>
        <v xml:space="preserve"> </v>
      </c>
      <c r="AC23" s="147" t="str">
        <f ca="1">IF(ISBLANK(INDIRECT("I23"))," ",(INDIRECT("I23")))</f>
        <v xml:space="preserve"> </v>
      </c>
      <c r="AD23" s="147" t="str">
        <f ca="1">IF(ISBLANK(INDIRECT("J23"))," ",(INDIRECT("J23")))</f>
        <v xml:space="preserve"> </v>
      </c>
      <c r="AE23" s="147" t="str">
        <f ca="1">IF(ISBLANK(INDIRECT("K23"))," ",(INDIRECT("K23")))</f>
        <v xml:space="preserve"> </v>
      </c>
      <c r="AF23" s="147" t="str">
        <f ca="1">IF(ISBLANK(INDIRECT("L23"))," ",(INDIRECT("L23")))</f>
        <v xml:space="preserve"> </v>
      </c>
      <c r="AG23" s="147" t="str">
        <f ca="1">IF(ISBLANK(INDIRECT("M23"))," ",(INDIRECT("M23")))</f>
        <v xml:space="preserve"> </v>
      </c>
      <c r="AH23" s="147" t="str">
        <f ca="1">IF(ISBLANK(INDIRECT("N23"))," ",(INDIRECT("N23")))</f>
        <v xml:space="preserve"> </v>
      </c>
      <c r="AI23" s="147" t="str">
        <f ca="1">IF(ISBLANK(INDIRECT("O24"))," ",(INDIRECT("O24")))</f>
        <v xml:space="preserve"> </v>
      </c>
    </row>
    <row r="24" spans="1:35" s="23" customFormat="1" ht="12.75" x14ac:dyDescent="0.2">
      <c r="A24" s="179"/>
      <c r="B24" s="170"/>
      <c r="C24" s="191"/>
      <c r="D24" s="177" t="s">
        <v>567</v>
      </c>
      <c r="E24" s="170"/>
      <c r="F24" s="170"/>
      <c r="G24" s="170"/>
      <c r="H24" s="170"/>
      <c r="I24" s="170"/>
      <c r="J24" s="191"/>
      <c r="K24" s="184" t="s">
        <v>568</v>
      </c>
      <c r="L24" s="170"/>
      <c r="M24" s="170"/>
      <c r="N24" s="170"/>
      <c r="O24" s="170"/>
      <c r="W24" s="147" t="str">
        <f ca="1">IF(ISBLANK(INDIRECT("C24"))," ",(INDIRECT("C24")))</f>
        <v xml:space="preserve"> </v>
      </c>
      <c r="X24" s="147" t="str">
        <f ca="1">IF(ISBLANK(INDIRECT("D24"))," ",(INDIRECT("D24")))</f>
        <v>біометричні дані</v>
      </c>
      <c r="Y24" s="147" t="str">
        <f ca="1">IF(ISBLANK(INDIRECT("E24"))," ",(INDIRECT("E24")))</f>
        <v xml:space="preserve"> </v>
      </c>
      <c r="Z24" s="147" t="str">
        <f ca="1">IF(ISBLANK(INDIRECT("F24"))," ",(INDIRECT("F24")))</f>
        <v xml:space="preserve"> </v>
      </c>
      <c r="AA24" s="147" t="str">
        <f ca="1">IF(ISBLANK(INDIRECT("G24"))," ",(INDIRECT("G24")))</f>
        <v xml:space="preserve"> </v>
      </c>
      <c r="AB24" s="147" t="str">
        <f ca="1">IF(ISBLANK(INDIRECT("H24"))," ",(INDIRECT("H24")))</f>
        <v xml:space="preserve"> </v>
      </c>
      <c r="AC24" s="147" t="str">
        <f ca="1">IF(ISBLANK(INDIRECT("I24"))," ",(INDIRECT("I24")))</f>
        <v xml:space="preserve"> </v>
      </c>
      <c r="AD24" s="147" t="str">
        <f ca="1">IF(ISBLANK(INDIRECT("J24"))," ",(INDIRECT("J24")))</f>
        <v xml:space="preserve"> </v>
      </c>
      <c r="AE24" s="147" t="str">
        <f ca="1">IF(ISBLANK(INDIRECT("K24"))," ",(INDIRECT("K24")))</f>
        <v>графік роботи</v>
      </c>
      <c r="AF24" s="147" t="str">
        <f ca="1">IF(ISBLANK(INDIRECT("L24"))," ",(INDIRECT("L24")))</f>
        <v xml:space="preserve"> </v>
      </c>
      <c r="AG24" s="147" t="str">
        <f ca="1">IF(ISBLANK(INDIRECT("M24"))," ",(INDIRECT("M24")))</f>
        <v xml:space="preserve"> </v>
      </c>
      <c r="AH24" s="147" t="str">
        <f ca="1">IF(ISBLANK(INDIRECT("N24"))," ",(INDIRECT("N24")))</f>
        <v xml:space="preserve"> </v>
      </c>
      <c r="AI24" s="147" t="str">
        <f ca="1">IF(ISBLANK(INDIRECT("O25"))," ",(INDIRECT("O25")))</f>
        <v xml:space="preserve"> </v>
      </c>
    </row>
    <row r="25" spans="1:35" s="23" customFormat="1" ht="3.75" customHeight="1" x14ac:dyDescent="0.2">
      <c r="A25" s="134"/>
      <c r="B25" s="170"/>
      <c r="C25" s="178"/>
      <c r="D25" s="178"/>
      <c r="E25" s="161"/>
      <c r="F25" s="161"/>
      <c r="G25" s="161"/>
      <c r="H25" s="161"/>
      <c r="I25" s="170"/>
      <c r="J25" s="161"/>
      <c r="K25" s="161"/>
      <c r="L25" s="161"/>
      <c r="M25" s="161"/>
      <c r="N25" s="161"/>
      <c r="O25" s="170"/>
      <c r="W25" s="147" t="str">
        <f ca="1">IF(ISBLANK(INDIRECT("C25"))," ",(INDIRECT("C25")))</f>
        <v xml:space="preserve"> </v>
      </c>
      <c r="X25" s="147" t="str">
        <f ca="1">IF(ISBLANK(INDIRECT("D25"))," ",(INDIRECT("D25")))</f>
        <v xml:space="preserve"> </v>
      </c>
      <c r="Y25" s="147" t="str">
        <f ca="1">IF(ISBLANK(INDIRECT("E25"))," ",(INDIRECT("E25")))</f>
        <v xml:space="preserve"> </v>
      </c>
      <c r="Z25" s="147" t="str">
        <f ca="1">IF(ISBLANK(INDIRECT("F25"))," ",(INDIRECT("F25")))</f>
        <v xml:space="preserve"> </v>
      </c>
      <c r="AA25" s="147" t="str">
        <f ca="1">IF(ISBLANK(INDIRECT("G25"))," ",(INDIRECT("G25")))</f>
        <v xml:space="preserve"> </v>
      </c>
      <c r="AB25" s="147" t="str">
        <f ca="1">IF(ISBLANK(INDIRECT("H25"))," ",(INDIRECT("H25")))</f>
        <v xml:space="preserve"> </v>
      </c>
      <c r="AC25" s="147" t="str">
        <f ca="1">IF(ISBLANK(INDIRECT("I25"))," ",(INDIRECT("I25")))</f>
        <v xml:space="preserve"> </v>
      </c>
      <c r="AD25" s="147" t="str">
        <f ca="1">IF(ISBLANK(INDIRECT("J25"))," ",(INDIRECT("J25")))</f>
        <v xml:space="preserve"> </v>
      </c>
      <c r="AE25" s="147" t="str">
        <f ca="1">IF(ISBLANK(INDIRECT("K25"))," ",(INDIRECT("K25")))</f>
        <v xml:space="preserve"> </v>
      </c>
      <c r="AF25" s="147" t="str">
        <f ca="1">IF(ISBLANK(INDIRECT("L25"))," ",(INDIRECT("L25")))</f>
        <v xml:space="preserve"> </v>
      </c>
      <c r="AG25" s="147" t="str">
        <f ca="1">IF(ISBLANK(INDIRECT("M25"))," ",(INDIRECT("M25")))</f>
        <v xml:space="preserve"> </v>
      </c>
      <c r="AH25" s="147" t="str">
        <f ca="1">IF(ISBLANK(INDIRECT("N25"))," ",(INDIRECT("N25")))</f>
        <v xml:space="preserve"> </v>
      </c>
      <c r="AI25" s="147" t="str">
        <f ca="1">IF(ISBLANK(INDIRECT("O26"))," ",(INDIRECT("O26")))</f>
        <v xml:space="preserve"> </v>
      </c>
    </row>
    <row r="26" spans="1:35" s="23" customFormat="1" ht="12.75" x14ac:dyDescent="0.2">
      <c r="A26" s="179"/>
      <c r="B26" s="170"/>
      <c r="C26" s="191"/>
      <c r="D26" s="177" t="s">
        <v>569</v>
      </c>
      <c r="E26" s="170"/>
      <c r="F26" s="170"/>
      <c r="G26" s="170"/>
      <c r="H26" s="170"/>
      <c r="I26" s="170"/>
      <c r="J26" s="191"/>
      <c r="K26" s="177" t="s">
        <v>570</v>
      </c>
      <c r="L26" s="158"/>
      <c r="M26" s="158"/>
      <c r="N26" s="158"/>
      <c r="O26" s="170"/>
      <c r="W26" s="147" t="str">
        <f ca="1">IF(ISBLANK(INDIRECT("C26"))," ",(INDIRECT("C26")))</f>
        <v xml:space="preserve"> </v>
      </c>
      <c r="X26" s="147" t="str">
        <f ca="1">IF(ISBLANK(INDIRECT("D26"))," ",(INDIRECT("D26")))</f>
        <v>громадянство</v>
      </c>
      <c r="Y26" s="147" t="str">
        <f ca="1">IF(ISBLANK(INDIRECT("E26"))," ",(INDIRECT("E26")))</f>
        <v xml:space="preserve"> </v>
      </c>
      <c r="Z26" s="147" t="str">
        <f ca="1">IF(ISBLANK(INDIRECT("F26"))," ",(INDIRECT("F26")))</f>
        <v xml:space="preserve"> </v>
      </c>
      <c r="AA26" s="147" t="str">
        <f ca="1">IF(ISBLANK(INDIRECT("G26"))," ",(INDIRECT("G26")))</f>
        <v xml:space="preserve"> </v>
      </c>
      <c r="AB26" s="147" t="str">
        <f ca="1">IF(ISBLANK(INDIRECT("H26"))," ",(INDIRECT("H26")))</f>
        <v xml:space="preserve"> </v>
      </c>
      <c r="AC26" s="147" t="str">
        <f ca="1">IF(ISBLANK(INDIRECT("I26"))," ",(INDIRECT("I26")))</f>
        <v xml:space="preserve"> </v>
      </c>
      <c r="AD26" s="147" t="str">
        <f ca="1">IF(ISBLANK(INDIRECT("J26"))," ",(INDIRECT("J26")))</f>
        <v xml:space="preserve"> </v>
      </c>
      <c r="AE26" s="147" t="str">
        <f ca="1">IF(ISBLANK(INDIRECT("K26"))," ",(INDIRECT("K26")))</f>
        <v>місця та час відпочинку</v>
      </c>
      <c r="AF26" s="147" t="str">
        <f ca="1">IF(ISBLANK(INDIRECT("L26"))," ",(INDIRECT("L26")))</f>
        <v xml:space="preserve"> </v>
      </c>
      <c r="AG26" s="147" t="str">
        <f ca="1">IF(ISBLANK(INDIRECT("M26"))," ",(INDIRECT("M26")))</f>
        <v xml:space="preserve"> </v>
      </c>
      <c r="AH26" s="147" t="str">
        <f ca="1">IF(ISBLANK(INDIRECT("N26"))," ",(INDIRECT("N26")))</f>
        <v xml:space="preserve"> </v>
      </c>
      <c r="AI26" s="147" t="str">
        <f ca="1">IF(ISBLANK(INDIRECT("O27"))," ",(INDIRECT("O27")))</f>
        <v xml:space="preserve"> </v>
      </c>
    </row>
    <row r="27" spans="1:35" s="23" customFormat="1" ht="3.75" customHeight="1" x14ac:dyDescent="0.2">
      <c r="A27" s="134"/>
      <c r="B27" s="170"/>
      <c r="C27" s="178"/>
      <c r="D27" s="178"/>
      <c r="E27" s="161"/>
      <c r="F27" s="161"/>
      <c r="G27" s="161"/>
      <c r="H27" s="161"/>
      <c r="I27" s="170"/>
      <c r="J27" s="161"/>
      <c r="K27" s="161"/>
      <c r="L27" s="161"/>
      <c r="M27" s="161"/>
      <c r="N27" s="161"/>
      <c r="O27" s="170"/>
      <c r="W27" s="147" t="str">
        <f ca="1">IF(ISBLANK(INDIRECT("C27"))," ",(INDIRECT("C27")))</f>
        <v xml:space="preserve"> </v>
      </c>
      <c r="X27" s="147" t="str">
        <f ca="1">IF(ISBLANK(INDIRECT("D27"))," ",(INDIRECT("D27")))</f>
        <v xml:space="preserve"> </v>
      </c>
      <c r="Y27" s="147" t="str">
        <f ca="1">IF(ISBLANK(INDIRECT("E27"))," ",(INDIRECT("E27")))</f>
        <v xml:space="preserve"> </v>
      </c>
      <c r="Z27" s="147" t="str">
        <f ca="1">IF(ISBLANK(INDIRECT("F27"))," ",(INDIRECT("F27")))</f>
        <v xml:space="preserve"> </v>
      </c>
      <c r="AA27" s="147" t="str">
        <f ca="1">IF(ISBLANK(INDIRECT("G27"))," ",(INDIRECT("G27")))</f>
        <v xml:space="preserve"> </v>
      </c>
      <c r="AB27" s="147" t="str">
        <f ca="1">IF(ISBLANK(INDIRECT("H27"))," ",(INDIRECT("H27")))</f>
        <v xml:space="preserve"> </v>
      </c>
      <c r="AC27" s="147" t="str">
        <f ca="1">IF(ISBLANK(INDIRECT("I27"))," ",(INDIRECT("I27")))</f>
        <v xml:space="preserve"> </v>
      </c>
      <c r="AD27" s="147" t="str">
        <f ca="1">IF(ISBLANK(INDIRECT("J27"))," ",(INDIRECT("J27")))</f>
        <v xml:space="preserve"> </v>
      </c>
      <c r="AE27" s="147" t="str">
        <f ca="1">IF(ISBLANK(INDIRECT("K27"))," ",(INDIRECT("K27")))</f>
        <v xml:space="preserve"> </v>
      </c>
      <c r="AF27" s="147" t="str">
        <f ca="1">IF(ISBLANK(INDIRECT("L27"))," ",(INDIRECT("L27")))</f>
        <v xml:space="preserve"> </v>
      </c>
      <c r="AG27" s="147" t="str">
        <f ca="1">IF(ISBLANK(INDIRECT("M27"))," ",(INDIRECT("M27")))</f>
        <v xml:space="preserve"> </v>
      </c>
      <c r="AH27" s="147" t="str">
        <f ca="1">IF(ISBLANK(INDIRECT("N27"))," ",(INDIRECT("N27")))</f>
        <v xml:space="preserve"> </v>
      </c>
      <c r="AI27" s="147" t="str">
        <f ca="1">IF(ISBLANK(INDIRECT("O28"))," ",(INDIRECT("O28")))</f>
        <v xml:space="preserve"> </v>
      </c>
    </row>
    <row r="28" spans="1:35" s="23" customFormat="1" ht="12.75" x14ac:dyDescent="0.2">
      <c r="A28" s="179"/>
      <c r="B28" s="170"/>
      <c r="C28" s="191"/>
      <c r="D28" s="177" t="s">
        <v>571</v>
      </c>
      <c r="E28" s="170"/>
      <c r="F28" s="170"/>
      <c r="G28" s="170"/>
      <c r="H28" s="170"/>
      <c r="I28" s="170"/>
      <c r="J28" s="191"/>
      <c r="K28" s="177" t="s">
        <v>572</v>
      </c>
      <c r="L28" s="158"/>
      <c r="M28" s="158"/>
      <c r="N28" s="158"/>
      <c r="O28" s="170"/>
      <c r="W28" s="147" t="str">
        <f ca="1">IF(ISBLANK(INDIRECT("C28"))," ",(INDIRECT("C28")))</f>
        <v xml:space="preserve"> </v>
      </c>
      <c r="X28" s="147" t="str">
        <f ca="1">IF(ISBLANK(INDIRECT("D28"))," ",(INDIRECT("D28")))</f>
        <v>національність</v>
      </c>
      <c r="Y28" s="147" t="str">
        <f ca="1">IF(ISBLANK(INDIRECT("E28"))," ",(INDIRECT("E28")))</f>
        <v xml:space="preserve"> </v>
      </c>
      <c r="Z28" s="147" t="str">
        <f ca="1">IF(ISBLANK(INDIRECT("F28"))," ",(INDIRECT("F28")))</f>
        <v xml:space="preserve"> </v>
      </c>
      <c r="AA28" s="147" t="str">
        <f ca="1">IF(ISBLANK(INDIRECT("G28"))," ",(INDIRECT("G28")))</f>
        <v xml:space="preserve"> </v>
      </c>
      <c r="AB28" s="147" t="str">
        <f ca="1">IF(ISBLANK(INDIRECT("H28"))," ",(INDIRECT("H28")))</f>
        <v xml:space="preserve"> </v>
      </c>
      <c r="AC28" s="147" t="str">
        <f ca="1">IF(ISBLANK(INDIRECT("I28"))," ",(INDIRECT("I28")))</f>
        <v xml:space="preserve"> </v>
      </c>
      <c r="AD28" s="147" t="str">
        <f ca="1">IF(ISBLANK(INDIRECT("J28"))," ",(INDIRECT("J28")))</f>
        <v xml:space="preserve"> </v>
      </c>
      <c r="AE28" s="147" t="str">
        <f ca="1">IF(ISBLANK(INDIRECT("K28"))," ",(INDIRECT("K28")))</f>
        <v>відомості щодо поїздок у межах та за межі України</v>
      </c>
      <c r="AF28" s="147" t="str">
        <f ca="1">IF(ISBLANK(INDIRECT("L28"))," ",(INDIRECT("L28")))</f>
        <v xml:space="preserve"> </v>
      </c>
      <c r="AG28" s="147" t="str">
        <f ca="1">IF(ISBLANK(INDIRECT("M28"))," ",(INDIRECT("M28")))</f>
        <v xml:space="preserve"> </v>
      </c>
      <c r="AH28" s="147" t="str">
        <f ca="1">IF(ISBLANK(INDIRECT("N28"))," ",(INDIRECT("N28")))</f>
        <v xml:space="preserve"> </v>
      </c>
      <c r="AI28" s="147" t="str">
        <f ca="1">IF(ISBLANK(INDIRECT("O29"))," ",(INDIRECT("O29")))</f>
        <v xml:space="preserve"> </v>
      </c>
    </row>
    <row r="29" spans="1:35" s="23" customFormat="1" ht="3.75" customHeight="1" x14ac:dyDescent="0.2">
      <c r="A29" s="134"/>
      <c r="B29" s="170"/>
      <c r="C29" s="178"/>
      <c r="D29" s="178"/>
      <c r="E29" s="161"/>
      <c r="F29" s="161"/>
      <c r="G29" s="161"/>
      <c r="H29" s="161"/>
      <c r="I29" s="170"/>
      <c r="J29" s="161"/>
      <c r="K29" s="161"/>
      <c r="L29" s="161"/>
      <c r="M29" s="161"/>
      <c r="N29" s="161"/>
      <c r="O29" s="170"/>
      <c r="W29" s="147" t="str">
        <f ca="1">IF(ISBLANK(INDIRECT("C29"))," ",(INDIRECT("C29")))</f>
        <v xml:space="preserve"> </v>
      </c>
      <c r="X29" s="147" t="str">
        <f ca="1">IF(ISBLANK(INDIRECT("D29"))," ",(INDIRECT("D29")))</f>
        <v xml:space="preserve"> </v>
      </c>
      <c r="Y29" s="147" t="str">
        <f ca="1">IF(ISBLANK(INDIRECT("E29"))," ",(INDIRECT("E29")))</f>
        <v xml:space="preserve"> </v>
      </c>
      <c r="Z29" s="147" t="str">
        <f ca="1">IF(ISBLANK(INDIRECT("F29"))," ",(INDIRECT("F29")))</f>
        <v xml:space="preserve"> </v>
      </c>
      <c r="AA29" s="147" t="str">
        <f ca="1">IF(ISBLANK(INDIRECT("G29"))," ",(INDIRECT("G29")))</f>
        <v xml:space="preserve"> </v>
      </c>
      <c r="AB29" s="147" t="str">
        <f ca="1">IF(ISBLANK(INDIRECT("H29"))," ",(INDIRECT("H29")))</f>
        <v xml:space="preserve"> </v>
      </c>
      <c r="AC29" s="147" t="str">
        <f ca="1">IF(ISBLANK(INDIRECT("I29"))," ",(INDIRECT("I29")))</f>
        <v xml:space="preserve"> </v>
      </c>
      <c r="AD29" s="147" t="str">
        <f ca="1">IF(ISBLANK(INDIRECT("J29"))," ",(INDIRECT("J29")))</f>
        <v xml:space="preserve"> </v>
      </c>
      <c r="AE29" s="147" t="str">
        <f ca="1">IF(ISBLANK(INDIRECT("K29"))," ",(INDIRECT("K29")))</f>
        <v xml:space="preserve"> </v>
      </c>
      <c r="AF29" s="147" t="str">
        <f ca="1">IF(ISBLANK(INDIRECT("L29"))," ",(INDIRECT("L29")))</f>
        <v xml:space="preserve"> </v>
      </c>
      <c r="AG29" s="147" t="str">
        <f ca="1">IF(ISBLANK(INDIRECT("M29"))," ",(INDIRECT("M29")))</f>
        <v xml:space="preserve"> </v>
      </c>
      <c r="AH29" s="147" t="str">
        <f ca="1">IF(ISBLANK(INDIRECT("N29"))," ",(INDIRECT("N29")))</f>
        <v xml:space="preserve"> </v>
      </c>
      <c r="AI29" s="147" t="str">
        <f ca="1">IF(ISBLANK(INDIRECT("O30"))," ",(INDIRECT("O30")))</f>
        <v xml:space="preserve"> </v>
      </c>
    </row>
    <row r="30" spans="1:35" s="23" customFormat="1" ht="26.25" customHeight="1" x14ac:dyDescent="0.2">
      <c r="A30" s="179"/>
      <c r="B30" s="170"/>
      <c r="C30" s="191"/>
      <c r="D30" s="177" t="s">
        <v>573</v>
      </c>
      <c r="E30" s="170"/>
      <c r="F30" s="170"/>
      <c r="G30" s="170"/>
      <c r="H30" s="170"/>
      <c r="I30" s="170"/>
      <c r="J30" s="191"/>
      <c r="K30" s="270" t="s">
        <v>574</v>
      </c>
      <c r="L30" s="266"/>
      <c r="M30" s="266"/>
      <c r="N30" s="266"/>
      <c r="O30" s="266"/>
      <c r="W30" s="147" t="str">
        <f ca="1">IF(ISBLANK(INDIRECT("C30"))," ",(INDIRECT("C30")))</f>
        <v xml:space="preserve"> </v>
      </c>
      <c r="X30" s="147" t="str">
        <f ca="1">IF(ISBLANK(INDIRECT("D30"))," ",(INDIRECT("D30")))</f>
        <v>освіта</v>
      </c>
      <c r="Y30" s="147" t="str">
        <f ca="1">IF(ISBLANK(INDIRECT("E30"))," ",(INDIRECT("E30")))</f>
        <v xml:space="preserve"> </v>
      </c>
      <c r="Z30" s="147" t="str">
        <f ca="1">IF(ISBLANK(INDIRECT("F30"))," ",(INDIRECT("F30")))</f>
        <v xml:space="preserve"> </v>
      </c>
      <c r="AA30" s="147" t="str">
        <f ca="1">IF(ISBLANK(INDIRECT("G30"))," ",(INDIRECT("G30")))</f>
        <v xml:space="preserve"> </v>
      </c>
      <c r="AB30" s="147" t="str">
        <f ca="1">IF(ISBLANK(INDIRECT("H30"))," ",(INDIRECT("H30")))</f>
        <v xml:space="preserve"> </v>
      </c>
      <c r="AC30" s="147" t="str">
        <f ca="1">IF(ISBLANK(INDIRECT("I30"))," ",(INDIRECT("I30")))</f>
        <v xml:space="preserve"> </v>
      </c>
      <c r="AD30" s="147" t="str">
        <f ca="1">IF(ISBLANK(INDIRECT("J30"))," ",(INDIRECT("J30")))</f>
        <v xml:space="preserve"> </v>
      </c>
      <c r="AE30" s="147" t="str">
        <f ca="1">IF(ISBLANK(INDIRECT("K30"))," ",(INDIRECT("K30")))</f>
        <v>відомості щодо місця та часу зустрічі з рідними, друзями та іншими особами</v>
      </c>
      <c r="AF30" s="147" t="str">
        <f ca="1">IF(ISBLANK(INDIRECT("L30"))," ",(INDIRECT("L30")))</f>
        <v xml:space="preserve"> </v>
      </c>
      <c r="AG30" s="147" t="str">
        <f ca="1">IF(ISBLANK(INDIRECT("M30"))," ",(INDIRECT("M30")))</f>
        <v xml:space="preserve"> </v>
      </c>
      <c r="AH30" s="147" t="str">
        <f ca="1">IF(ISBLANK(INDIRECT("N30"))," ",(INDIRECT("N30")))</f>
        <v xml:space="preserve"> </v>
      </c>
      <c r="AI30" s="147" t="str">
        <f ca="1">IF(ISBLANK(INDIRECT("O31"))," ",(INDIRECT("O31")))</f>
        <v xml:space="preserve"> </v>
      </c>
    </row>
    <row r="31" spans="1:35" s="23" customFormat="1" ht="3.75" customHeight="1" x14ac:dyDescent="0.2">
      <c r="A31" s="134"/>
      <c r="B31" s="170"/>
      <c r="C31" s="178"/>
      <c r="D31" s="178"/>
      <c r="E31" s="161"/>
      <c r="F31" s="161"/>
      <c r="G31" s="161"/>
      <c r="H31" s="161"/>
      <c r="I31" s="170"/>
      <c r="J31" s="161"/>
      <c r="K31" s="161"/>
      <c r="L31" s="161"/>
      <c r="M31" s="161"/>
      <c r="N31" s="161"/>
      <c r="O31" s="170"/>
      <c r="W31" s="147" t="str">
        <f ca="1">IF(ISBLANK(INDIRECT("C31"))," ",(INDIRECT("C31")))</f>
        <v xml:space="preserve"> </v>
      </c>
      <c r="X31" s="147" t="str">
        <f ca="1">IF(ISBLANK(INDIRECT("D31"))," ",(INDIRECT("D31")))</f>
        <v xml:space="preserve"> </v>
      </c>
      <c r="Y31" s="147" t="str">
        <f ca="1">IF(ISBLANK(INDIRECT("E31"))," ",(INDIRECT("E31")))</f>
        <v xml:space="preserve"> </v>
      </c>
      <c r="Z31" s="147" t="str">
        <f ca="1">IF(ISBLANK(INDIRECT("F31"))," ",(INDIRECT("F31")))</f>
        <v xml:space="preserve"> </v>
      </c>
      <c r="AA31" s="147" t="str">
        <f ca="1">IF(ISBLANK(INDIRECT("G31"))," ",(INDIRECT("G31")))</f>
        <v xml:space="preserve"> </v>
      </c>
      <c r="AB31" s="147" t="str">
        <f ca="1">IF(ISBLANK(INDIRECT("H31"))," ",(INDIRECT("H31")))</f>
        <v xml:space="preserve"> </v>
      </c>
      <c r="AC31" s="147" t="str">
        <f ca="1">IF(ISBLANK(INDIRECT("I31"))," ",(INDIRECT("I31")))</f>
        <v xml:space="preserve"> </v>
      </c>
      <c r="AD31" s="147" t="str">
        <f ca="1">IF(ISBLANK(INDIRECT("J31"))," ",(INDIRECT("J31")))</f>
        <v xml:space="preserve"> </v>
      </c>
      <c r="AE31" s="147" t="str">
        <f ca="1">IF(ISBLANK(INDIRECT("K31"))," ",(INDIRECT("K31")))</f>
        <v xml:space="preserve"> </v>
      </c>
      <c r="AF31" s="147" t="str">
        <f ca="1">IF(ISBLANK(INDIRECT("L31"))," ",(INDIRECT("L31")))</f>
        <v xml:space="preserve"> </v>
      </c>
      <c r="AG31" s="147" t="str">
        <f ca="1">IF(ISBLANK(INDIRECT("M31"))," ",(INDIRECT("M31")))</f>
        <v xml:space="preserve"> </v>
      </c>
      <c r="AH31" s="147" t="str">
        <f ca="1">IF(ISBLANK(INDIRECT("N31"))," ",(INDIRECT("N31")))</f>
        <v xml:space="preserve"> </v>
      </c>
      <c r="AI31" s="147" t="str">
        <f ca="1">IF(ISBLANK(INDIRECT("O32"))," ",(INDIRECT("O32")))</f>
        <v xml:space="preserve"> </v>
      </c>
    </row>
    <row r="32" spans="1:35" s="23" customFormat="1" ht="27" customHeight="1" x14ac:dyDescent="0.2">
      <c r="A32" s="179"/>
      <c r="B32" s="170"/>
      <c r="C32" s="191"/>
      <c r="D32" s="177" t="s">
        <v>575</v>
      </c>
      <c r="E32" s="170"/>
      <c r="F32" s="170"/>
      <c r="G32" s="170"/>
      <c r="H32" s="178"/>
      <c r="I32" s="170"/>
      <c r="J32" s="191"/>
      <c r="K32" s="270" t="s">
        <v>576</v>
      </c>
      <c r="L32" s="266"/>
      <c r="M32" s="266"/>
      <c r="N32" s="266"/>
      <c r="O32" s="266"/>
      <c r="W32" s="147" t="str">
        <f ca="1">IF(ISBLANK(INDIRECT("C32"))," ",(INDIRECT("C32")))</f>
        <v xml:space="preserve"> </v>
      </c>
      <c r="X32" s="147" t="str">
        <f ca="1">IF(ISBLANK(INDIRECT("D32"))," ",(INDIRECT("D32")))</f>
        <v>сімейний стан</v>
      </c>
      <c r="Y32" s="147" t="str">
        <f ca="1">IF(ISBLANK(INDIRECT("E32"))," ",(INDIRECT("E32")))</f>
        <v xml:space="preserve"> </v>
      </c>
      <c r="Z32" s="147" t="str">
        <f ca="1">IF(ISBLANK(INDIRECT("F32"))," ",(INDIRECT("F32")))</f>
        <v xml:space="preserve"> </v>
      </c>
      <c r="AA32" s="147" t="str">
        <f ca="1">IF(ISBLANK(INDIRECT("G32"))," ",(INDIRECT("G32")))</f>
        <v xml:space="preserve"> </v>
      </c>
      <c r="AB32" s="147" t="str">
        <f ca="1">IF(ISBLANK(INDIRECT("H32"))," ",(INDIRECT("H32")))</f>
        <v xml:space="preserve"> </v>
      </c>
      <c r="AC32" s="147" t="str">
        <f ca="1">IF(ISBLANK(INDIRECT("I32"))," ",(INDIRECT("I32")))</f>
        <v xml:space="preserve"> </v>
      </c>
      <c r="AD32" s="147" t="str">
        <f ca="1">IF(ISBLANK(INDIRECT("J32"))," ",(INDIRECT("J32")))</f>
        <v xml:space="preserve"> </v>
      </c>
      <c r="AE32" s="147" t="str">
        <f ca="1">IF(ISBLANK(INDIRECT("K32"))," ",(INDIRECT("K32")))</f>
        <v>дані про облікові записи та інша інформація, розміщена в соціальних мережах</v>
      </c>
      <c r="AF32" s="147" t="str">
        <f ca="1">IF(ISBLANK(INDIRECT("L32"))," ",(INDIRECT("L32")))</f>
        <v xml:space="preserve"> </v>
      </c>
      <c r="AG32" s="147" t="str">
        <f ca="1">IF(ISBLANK(INDIRECT("M32"))," ",(INDIRECT("M32")))</f>
        <v xml:space="preserve"> </v>
      </c>
      <c r="AH32" s="147" t="str">
        <f ca="1">IF(ISBLANK(INDIRECT("N32"))," ",(INDIRECT("N32")))</f>
        <v xml:space="preserve"> </v>
      </c>
      <c r="AI32" s="147" t="str">
        <f ca="1">IF(ISBLANK(INDIRECT("O33"))," ",(INDIRECT("O33")))</f>
        <v xml:space="preserve"> </v>
      </c>
    </row>
    <row r="33" spans="1:37" s="23" customFormat="1" ht="3.75" customHeight="1" x14ac:dyDescent="0.2">
      <c r="A33" s="134"/>
      <c r="B33" s="170"/>
      <c r="C33" s="178"/>
      <c r="D33" s="178"/>
      <c r="E33" s="161"/>
      <c r="F33" s="161"/>
      <c r="G33" s="161"/>
      <c r="H33" s="161"/>
      <c r="I33" s="170"/>
      <c r="J33" s="161"/>
      <c r="K33" s="161"/>
      <c r="L33" s="161"/>
      <c r="M33" s="161"/>
      <c r="N33" s="161"/>
      <c r="O33" s="170"/>
      <c r="W33" s="147" t="str">
        <f ca="1">IF(ISBLANK(INDIRECT("C33"))," ",(INDIRECT("C33")))</f>
        <v xml:space="preserve"> </v>
      </c>
      <c r="X33" s="147" t="str">
        <f ca="1">IF(ISBLANK(INDIRECT("D33"))," ",(INDIRECT("D33")))</f>
        <v xml:space="preserve"> </v>
      </c>
      <c r="Y33" s="147" t="str">
        <f ca="1">IF(ISBLANK(INDIRECT("E33"))," ",(INDIRECT("E33")))</f>
        <v xml:space="preserve"> </v>
      </c>
      <c r="Z33" s="147" t="str">
        <f ca="1">IF(ISBLANK(INDIRECT("F33"))," ",(INDIRECT("F33")))</f>
        <v xml:space="preserve"> </v>
      </c>
      <c r="AA33" s="147" t="str">
        <f ca="1">IF(ISBLANK(INDIRECT("G33"))," ",(INDIRECT("G33")))</f>
        <v xml:space="preserve"> </v>
      </c>
      <c r="AB33" s="147" t="str">
        <f ca="1">IF(ISBLANK(INDIRECT("H33"))," ",(INDIRECT("H33")))</f>
        <v xml:space="preserve"> </v>
      </c>
      <c r="AC33" s="147" t="str">
        <f ca="1">IF(ISBLANK(INDIRECT("I33"))," ",(INDIRECT("I33")))</f>
        <v xml:space="preserve"> </v>
      </c>
      <c r="AD33" s="147" t="str">
        <f ca="1">IF(ISBLANK(INDIRECT("J33"))," ",(INDIRECT("J33")))</f>
        <v xml:space="preserve"> </v>
      </c>
      <c r="AE33" s="147" t="str">
        <f ca="1">IF(ISBLANK(INDIRECT("K33"))," ",(INDIRECT("K33")))</f>
        <v xml:space="preserve"> </v>
      </c>
      <c r="AF33" s="147" t="str">
        <f ca="1">IF(ISBLANK(INDIRECT("L33"))," ",(INDIRECT("L33")))</f>
        <v xml:space="preserve"> </v>
      </c>
      <c r="AG33" s="147" t="str">
        <f ca="1">IF(ISBLANK(INDIRECT("M33"))," ",(INDIRECT("M33")))</f>
        <v xml:space="preserve"> </v>
      </c>
      <c r="AH33" s="147" t="str">
        <f ca="1">IF(ISBLANK(INDIRECT("N33"))," ",(INDIRECT("N33")))</f>
        <v xml:space="preserve"> </v>
      </c>
      <c r="AI33" s="147" t="str">
        <f ca="1">IF(ISBLANK(INDIRECT("O34"))," ",(INDIRECT("O34")))</f>
        <v xml:space="preserve"> </v>
      </c>
    </row>
    <row r="34" spans="1:37" s="23" customFormat="1" ht="12.75" x14ac:dyDescent="0.2">
      <c r="A34" s="179"/>
      <c r="B34" s="170"/>
      <c r="C34" s="191"/>
      <c r="D34" s="177" t="s">
        <v>577</v>
      </c>
      <c r="E34" s="170"/>
      <c r="F34" s="170"/>
      <c r="G34" s="170"/>
      <c r="H34" s="178"/>
      <c r="I34" s="170"/>
      <c r="J34" s="191"/>
      <c r="K34" s="177" t="s">
        <v>578</v>
      </c>
      <c r="L34" s="158"/>
      <c r="M34" s="158"/>
      <c r="N34" s="158"/>
      <c r="O34" s="170"/>
      <c r="W34" s="147" t="str">
        <f ca="1">IF(ISBLANK(INDIRECT("C34"))," ",(INDIRECT("C34")))</f>
        <v xml:space="preserve"> </v>
      </c>
      <c r="X34" s="147" t="str">
        <f ca="1">IF(ISBLANK(INDIRECT("D34"))," ",(INDIRECT("D34")))</f>
        <v>релігійні, політичні та світоглядні переконання</v>
      </c>
      <c r="Y34" s="147" t="str">
        <f ca="1">IF(ISBLANK(INDIRECT("E34"))," ",(INDIRECT("E34")))</f>
        <v xml:space="preserve"> </v>
      </c>
      <c r="Z34" s="147" t="str">
        <f ca="1">IF(ISBLANK(INDIRECT("F34"))," ",(INDIRECT("F34")))</f>
        <v xml:space="preserve"> </v>
      </c>
      <c r="AA34" s="147" t="str">
        <f ca="1">IF(ISBLANK(INDIRECT("G34"))," ",(INDIRECT("G34")))</f>
        <v xml:space="preserve"> </v>
      </c>
      <c r="AB34" s="147" t="str">
        <f ca="1">IF(ISBLANK(INDIRECT("H34"))," ",(INDIRECT("H34")))</f>
        <v xml:space="preserve"> </v>
      </c>
      <c r="AC34" s="147" t="str">
        <f ca="1">IF(ISBLANK(INDIRECT("I34"))," ",(INDIRECT("I34")))</f>
        <v xml:space="preserve"> </v>
      </c>
      <c r="AD34" s="147" t="str">
        <f ca="1">IF(ISBLANK(INDIRECT("J34"))," ",(INDIRECT("J34")))</f>
        <v xml:space="preserve"> </v>
      </c>
      <c r="AE34" s="147" t="str">
        <f ca="1">IF(ISBLANK(INDIRECT("K34"))," ",(INDIRECT("K34")))</f>
        <v>інформація про членів сім'ї особи</v>
      </c>
      <c r="AF34" s="147" t="str">
        <f ca="1">IF(ISBLANK(INDIRECT("L34"))," ",(INDIRECT("L34")))</f>
        <v xml:space="preserve"> </v>
      </c>
      <c r="AG34" s="147" t="str">
        <f ca="1">IF(ISBLANK(INDIRECT("M34"))," ",(INDIRECT("M34")))</f>
        <v xml:space="preserve"> </v>
      </c>
      <c r="AH34" s="147" t="str">
        <f ca="1">IF(ISBLANK(INDIRECT("N34"))," ",(INDIRECT("N34")))</f>
        <v xml:space="preserve"> </v>
      </c>
      <c r="AI34" s="147" t="str">
        <f ca="1">IF(ISBLANK(INDIRECT("O35"))," ",(INDIRECT("O35")))</f>
        <v xml:space="preserve"> </v>
      </c>
    </row>
    <row r="35" spans="1:37" s="23" customFormat="1" ht="3.75" customHeight="1" x14ac:dyDescent="0.2">
      <c r="A35" s="134"/>
      <c r="B35" s="170"/>
      <c r="C35" s="178"/>
      <c r="D35" s="178"/>
      <c r="E35" s="161"/>
      <c r="F35" s="161"/>
      <c r="G35" s="161"/>
      <c r="H35" s="161"/>
      <c r="I35" s="161"/>
      <c r="J35" s="161"/>
      <c r="K35" s="161"/>
      <c r="L35" s="161"/>
      <c r="M35" s="161"/>
      <c r="N35" s="161"/>
      <c r="O35" s="170"/>
      <c r="W35" s="147" t="str">
        <f ca="1">IF(ISBLANK(INDIRECT("C35"))," ",(INDIRECT("C35")))</f>
        <v xml:space="preserve"> </v>
      </c>
      <c r="X35" s="147" t="str">
        <f ca="1">IF(ISBLANK(INDIRECT("D35"))," ",(INDIRECT("D35")))</f>
        <v xml:space="preserve"> </v>
      </c>
      <c r="Y35" s="147" t="str">
        <f ca="1">IF(ISBLANK(INDIRECT("E35"))," ",(INDIRECT("E35")))</f>
        <v xml:space="preserve"> </v>
      </c>
      <c r="Z35" s="147" t="str">
        <f ca="1">IF(ISBLANK(INDIRECT("F35"))," ",(INDIRECT("F35")))</f>
        <v xml:space="preserve"> </v>
      </c>
      <c r="AA35" s="147" t="str">
        <f ca="1">IF(ISBLANK(INDIRECT("G35"))," ",(INDIRECT("G35")))</f>
        <v xml:space="preserve"> </v>
      </c>
      <c r="AB35" s="147" t="str">
        <f ca="1">IF(ISBLANK(INDIRECT("H35"))," ",(INDIRECT("H35")))</f>
        <v xml:space="preserve"> </v>
      </c>
      <c r="AC35" s="147" t="str">
        <f ca="1">IF(ISBLANK(INDIRECT("I35"))," ",(INDIRECT("I35")))</f>
        <v xml:space="preserve"> </v>
      </c>
      <c r="AD35" s="147" t="str">
        <f ca="1">IF(ISBLANK(INDIRECT("J35"))," ",(INDIRECT("J35")))</f>
        <v xml:space="preserve"> </v>
      </c>
      <c r="AE35" s="147" t="str">
        <f ca="1">IF(ISBLANK(INDIRECT("K35"))," ",(INDIRECT("K35")))</f>
        <v xml:space="preserve"> </v>
      </c>
      <c r="AF35" s="147" t="str">
        <f ca="1">IF(ISBLANK(INDIRECT("L35"))," ",(INDIRECT("L35")))</f>
        <v xml:space="preserve"> </v>
      </c>
      <c r="AG35" s="147" t="str">
        <f ca="1">IF(ISBLANK(INDIRECT("M35"))," ",(INDIRECT("M35")))</f>
        <v xml:space="preserve"> </v>
      </c>
      <c r="AH35" s="147" t="str">
        <f ca="1">IF(ISBLANK(INDIRECT("N35"))," ",(INDIRECT("N35")))</f>
        <v xml:space="preserve"> </v>
      </c>
      <c r="AI35" s="147" t="str">
        <f ca="1">IF(ISBLANK(INDIRECT("O36"))," ",(INDIRECT("O36")))</f>
        <v xml:space="preserve"> </v>
      </c>
    </row>
    <row r="36" spans="1:37" s="23" customFormat="1" ht="12.75" x14ac:dyDescent="0.2">
      <c r="A36" s="179"/>
      <c r="B36" s="170"/>
      <c r="C36" s="191"/>
      <c r="D36" s="177" t="s">
        <v>579</v>
      </c>
      <c r="E36" s="170"/>
      <c r="F36" s="170"/>
      <c r="G36" s="170"/>
      <c r="H36" s="178"/>
      <c r="I36" s="158"/>
      <c r="J36" s="170"/>
      <c r="K36" s="170"/>
      <c r="L36" s="170"/>
      <c r="M36" s="170"/>
      <c r="N36" s="170"/>
      <c r="O36" s="170"/>
      <c r="W36" s="147" t="str">
        <f ca="1">IF(ISBLANK(INDIRECT("C36"))," ",(INDIRECT("C36")))</f>
        <v xml:space="preserve"> </v>
      </c>
      <c r="X36" s="147" t="str">
        <f ca="1">IF(ISBLANK(INDIRECT("D36"))," ",(INDIRECT("D36")))</f>
        <v>стан здоров’я</v>
      </c>
      <c r="Y36" s="147" t="str">
        <f ca="1">IF(ISBLANK(INDIRECT("E36"))," ",(INDIRECT("E36")))</f>
        <v xml:space="preserve"> </v>
      </c>
      <c r="Z36" s="147" t="str">
        <f ca="1">IF(ISBLANK(INDIRECT("F36"))," ",(INDIRECT("F36")))</f>
        <v xml:space="preserve"> </v>
      </c>
      <c r="AA36" s="147" t="str">
        <f ca="1">IF(ISBLANK(INDIRECT("G36"))," ",(INDIRECT("G36")))</f>
        <v xml:space="preserve"> </v>
      </c>
      <c r="AB36" s="147" t="str">
        <f ca="1">IF(ISBLANK(INDIRECT("H36"))," ",(INDIRECT("H36")))</f>
        <v xml:space="preserve"> </v>
      </c>
      <c r="AC36" s="147" t="str">
        <f ca="1">IF(ISBLANK(INDIRECT("I36"))," ",(INDIRECT("I36")))</f>
        <v xml:space="preserve"> </v>
      </c>
      <c r="AD36" s="147" t="str">
        <f ca="1">IF(ISBLANK(INDIRECT("J36"))," ",(INDIRECT("J36")))</f>
        <v xml:space="preserve"> </v>
      </c>
      <c r="AE36" s="147" t="str">
        <f ca="1">IF(ISBLANK(INDIRECT("K36"))," ",(INDIRECT("K36")))</f>
        <v xml:space="preserve"> </v>
      </c>
      <c r="AF36" s="147" t="str">
        <f ca="1">IF(ISBLANK(INDIRECT("L36"))," ",(INDIRECT("L36")))</f>
        <v xml:space="preserve"> </v>
      </c>
      <c r="AG36" s="147" t="str">
        <f ca="1">IF(ISBLANK(INDIRECT("M36"))," ",(INDIRECT("M36")))</f>
        <v xml:space="preserve"> </v>
      </c>
      <c r="AH36" s="147" t="str">
        <f ca="1">IF(ISBLANK(INDIRECT("N36"))," ",(INDIRECT("N36")))</f>
        <v xml:space="preserve"> </v>
      </c>
      <c r="AI36" s="147" t="str">
        <f ca="1">IF(ISBLANK(INDIRECT("O37"))," ",(INDIRECT("O37")))</f>
        <v xml:space="preserve"> </v>
      </c>
    </row>
    <row r="37" spans="1:37" s="23" customFormat="1" ht="3.75" customHeight="1" x14ac:dyDescent="0.2">
      <c r="A37" s="134"/>
      <c r="B37" s="170"/>
      <c r="C37" s="178"/>
      <c r="D37" s="178"/>
      <c r="E37" s="161"/>
      <c r="F37" s="161"/>
      <c r="G37" s="161"/>
      <c r="H37" s="161"/>
      <c r="I37" s="161"/>
      <c r="J37" s="161"/>
      <c r="K37" s="161"/>
      <c r="L37" s="161"/>
      <c r="M37" s="161"/>
      <c r="N37" s="161"/>
      <c r="O37" s="170"/>
      <c r="W37" s="147" t="str">
        <f ca="1">IF(ISBLANK(INDIRECT("C37"))," ",(INDIRECT("C37")))</f>
        <v xml:space="preserve"> </v>
      </c>
      <c r="X37" s="147" t="str">
        <f ca="1">IF(ISBLANK(INDIRECT("D37"))," ",(INDIRECT("D37")))</f>
        <v xml:space="preserve"> </v>
      </c>
      <c r="Y37" s="147" t="str">
        <f ca="1">IF(ISBLANK(INDIRECT("E37"))," ",(INDIRECT("E37")))</f>
        <v xml:space="preserve"> </v>
      </c>
      <c r="Z37" s="147" t="str">
        <f ca="1">IF(ISBLANK(INDIRECT("F37"))," ",(INDIRECT("F37")))</f>
        <v xml:space="preserve"> </v>
      </c>
      <c r="AA37" s="147" t="str">
        <f ca="1">IF(ISBLANK(INDIRECT("G37"))," ",(INDIRECT("G37")))</f>
        <v xml:space="preserve"> </v>
      </c>
      <c r="AB37" s="147" t="str">
        <f ca="1">IF(ISBLANK(INDIRECT("H37"))," ",(INDIRECT("H37")))</f>
        <v xml:space="preserve"> </v>
      </c>
      <c r="AC37" s="147" t="str">
        <f ca="1">IF(ISBLANK(INDIRECT("I37"))," ",(INDIRECT("I37")))</f>
        <v xml:space="preserve"> </v>
      </c>
      <c r="AD37" s="147" t="str">
        <f ca="1">IF(ISBLANK(INDIRECT("J37"))," ",(INDIRECT("J37")))</f>
        <v xml:space="preserve"> </v>
      </c>
      <c r="AE37" s="147" t="str">
        <f ca="1">IF(ISBLANK(INDIRECT("K37"))," ",(INDIRECT("K37")))</f>
        <v xml:space="preserve"> </v>
      </c>
      <c r="AF37" s="147" t="str">
        <f ca="1">IF(ISBLANK(INDIRECT("L37"))," ",(INDIRECT("L37")))</f>
        <v xml:space="preserve"> </v>
      </c>
      <c r="AG37" s="147" t="str">
        <f ca="1">IF(ISBLANK(INDIRECT("M37"))," ",(INDIRECT("M37")))</f>
        <v xml:space="preserve"> </v>
      </c>
      <c r="AH37" s="147" t="str">
        <f ca="1">IF(ISBLANK(INDIRECT("N37"))," ",(INDIRECT("N37")))</f>
        <v xml:space="preserve"> </v>
      </c>
      <c r="AI37" s="147" t="str">
        <f ca="1">IF(ISBLANK(INDIRECT("O38"))," ",(INDIRECT("O38")))</f>
        <v xml:space="preserve"> </v>
      </c>
    </row>
    <row r="38" spans="1:37" s="23" customFormat="1" ht="12.75" x14ac:dyDescent="0.2">
      <c r="A38" s="133"/>
      <c r="B38" s="170"/>
      <c r="C38" s="191"/>
      <c r="D38" s="185" t="s">
        <v>580</v>
      </c>
      <c r="E38" s="170"/>
      <c r="F38" s="275"/>
      <c r="G38" s="275"/>
      <c r="H38" s="275"/>
      <c r="I38" s="275"/>
      <c r="J38" s="275"/>
      <c r="K38" s="275"/>
      <c r="L38" s="275"/>
      <c r="M38" s="275"/>
      <c r="N38" s="275"/>
      <c r="O38" s="275"/>
      <c r="W38" s="147" t="str">
        <f ca="1">IF(ISBLANK(INDIRECT("C38"))," ",(INDIRECT("C38")))</f>
        <v xml:space="preserve"> </v>
      </c>
      <c r="X38" s="147" t="str">
        <f ca="1">IF(ISBLANK(INDIRECT("D38"))," ",(INDIRECT("D38")))</f>
        <v>Інші дані (зазначити)</v>
      </c>
      <c r="Y38" s="147" t="str">
        <f ca="1">IF(ISBLANK(INDIRECT("E38"))," ",(INDIRECT("E38")))</f>
        <v xml:space="preserve"> </v>
      </c>
      <c r="Z38" s="147" t="str">
        <f ca="1">IF(ISBLANK(INDIRECT("F38"))," ",(INDIRECT("F38")))</f>
        <v xml:space="preserve"> </v>
      </c>
      <c r="AA38" s="147" t="str">
        <f ca="1">IF(ISBLANK(INDIRECT("G38"))," ",(INDIRECT("G38")))</f>
        <v xml:space="preserve"> </v>
      </c>
      <c r="AB38" s="147" t="str">
        <f ca="1">IF(ISBLANK(INDIRECT("H38"))," ",(INDIRECT("H38")))</f>
        <v xml:space="preserve"> </v>
      </c>
      <c r="AC38" s="147" t="str">
        <f ca="1">IF(ISBLANK(INDIRECT("I38"))," ",(INDIRECT("I38")))</f>
        <v xml:space="preserve"> </v>
      </c>
      <c r="AD38" s="147" t="str">
        <f ca="1">IF(ISBLANK(INDIRECT("J38"))," ",(INDIRECT("J38")))</f>
        <v xml:space="preserve"> </v>
      </c>
      <c r="AE38" s="147" t="str">
        <f ca="1">IF(ISBLANK(INDIRECT("K38"))," ",(INDIRECT("K38")))</f>
        <v xml:space="preserve"> </v>
      </c>
      <c r="AF38" s="147" t="str">
        <f ca="1">IF(ISBLANK(INDIRECT("L38"))," ",(INDIRECT("L38")))</f>
        <v xml:space="preserve"> </v>
      </c>
      <c r="AG38" s="147" t="str">
        <f ca="1">IF(ISBLANK(INDIRECT("M38"))," ",(INDIRECT("M38")))</f>
        <v xml:space="preserve"> </v>
      </c>
      <c r="AH38" s="147" t="str">
        <f ca="1">IF(ISBLANK(INDIRECT("N38"))," ",(INDIRECT("N38")))</f>
        <v xml:space="preserve"> </v>
      </c>
      <c r="AI38" s="147" t="str">
        <f ca="1">IF(ISBLANK(INDIRECT("O39"))," ",(INDIRECT("O39")))</f>
        <v xml:space="preserve"> </v>
      </c>
    </row>
    <row r="39" spans="1:37" s="37" customFormat="1" ht="12.75" x14ac:dyDescent="0.2">
      <c r="A39" s="133"/>
      <c r="B39" s="179"/>
      <c r="C39" s="186"/>
      <c r="D39" s="187"/>
      <c r="E39" s="179"/>
      <c r="F39" s="188"/>
      <c r="G39" s="188"/>
      <c r="H39" s="188"/>
      <c r="I39" s="188"/>
      <c r="J39" s="188"/>
      <c r="K39" s="188"/>
      <c r="L39" s="188"/>
      <c r="M39" s="188"/>
      <c r="N39" s="188"/>
      <c r="O39" s="188"/>
      <c r="W39" s="168" t="str">
        <f ca="1">IF(ISBLANK(INDIRECT("C39"))," ",(INDIRECT("C39")))</f>
        <v xml:space="preserve"> </v>
      </c>
      <c r="X39" s="168" t="str">
        <f ca="1">IF(ISBLANK(INDIRECT("D39"))," ",(INDIRECT("D39")))</f>
        <v xml:space="preserve"> </v>
      </c>
      <c r="Y39" s="168" t="str">
        <f ca="1">IF(ISBLANK(INDIRECT("E39"))," ",(INDIRECT("E39")))</f>
        <v xml:space="preserve"> </v>
      </c>
      <c r="Z39" s="168" t="str">
        <f ca="1">IF(ISBLANK(INDIRECT("F39"))," ",(INDIRECT("F39")))</f>
        <v xml:space="preserve"> </v>
      </c>
      <c r="AA39" s="168" t="str">
        <f ca="1">IF(ISBLANK(INDIRECT("G39"))," ",(INDIRECT("G39")))</f>
        <v xml:space="preserve"> </v>
      </c>
      <c r="AB39" s="168" t="str">
        <f ca="1">IF(ISBLANK(INDIRECT("H39"))," ",(INDIRECT("H39")))</f>
        <v xml:space="preserve"> </v>
      </c>
      <c r="AC39" s="168" t="str">
        <f ca="1">IF(ISBLANK(INDIRECT("I39"))," ",(INDIRECT("I39")))</f>
        <v xml:space="preserve"> </v>
      </c>
      <c r="AD39" s="168" t="str">
        <f ca="1">IF(ISBLANK(INDIRECT("J39"))," ",(INDIRECT("J39")))</f>
        <v xml:space="preserve"> </v>
      </c>
      <c r="AE39" s="168" t="str">
        <f ca="1">IF(ISBLANK(INDIRECT("K39"))," ",(INDIRECT("K39")))</f>
        <v xml:space="preserve"> </v>
      </c>
      <c r="AF39" s="168" t="str">
        <f ca="1">IF(ISBLANK(INDIRECT("L39"))," ",(INDIRECT("L39")))</f>
        <v xml:space="preserve"> </v>
      </c>
      <c r="AG39" s="168" t="str">
        <f ca="1">IF(ISBLANK(INDIRECT("M39"))," ",(INDIRECT("M39")))</f>
        <v xml:space="preserve"> </v>
      </c>
      <c r="AH39" s="168" t="str">
        <f ca="1">IF(ISBLANK(INDIRECT("N39"))," ",(INDIRECT("N39")))</f>
        <v xml:space="preserve"> </v>
      </c>
      <c r="AI39" s="168" t="str">
        <f ca="1">IF(ISBLANK(INDIRECT("O40"))," ",(INDIRECT("O40")))</f>
        <v xml:space="preserve"> </v>
      </c>
    </row>
    <row r="40" spans="1:37" s="23" customFormat="1" ht="15" customHeight="1" x14ac:dyDescent="0.2">
      <c r="A40" s="133">
        <v>3</v>
      </c>
      <c r="B40" s="266" t="s">
        <v>598</v>
      </c>
      <c r="C40" s="266"/>
      <c r="D40" s="266"/>
      <c r="E40" s="266"/>
      <c r="F40" s="266"/>
      <c r="G40" s="266"/>
      <c r="H40" s="266"/>
      <c r="I40" s="266"/>
      <c r="J40" s="266"/>
      <c r="K40" s="266"/>
      <c r="L40" s="266"/>
      <c r="M40" s="266"/>
      <c r="N40" s="266"/>
      <c r="O40" s="266"/>
      <c r="W40" s="147" t="str">
        <f ca="1">IF(ISBLANK(INDIRECT("C40"))," ",(INDIRECT("C40")))</f>
        <v xml:space="preserve"> </v>
      </c>
      <c r="X40" s="147" t="str">
        <f ca="1">IF(ISBLANK(INDIRECT("D40"))," ",(INDIRECT("D40")))</f>
        <v xml:space="preserve"> </v>
      </c>
      <c r="Y40" s="147" t="str">
        <f ca="1">IF(ISBLANK(INDIRECT("E40"))," ",(INDIRECT("E40")))</f>
        <v xml:space="preserve"> </v>
      </c>
      <c r="Z40" s="147" t="str">
        <f ca="1">IF(ISBLANK(INDIRECT("F40"))," ",(INDIRECT("F40")))</f>
        <v xml:space="preserve"> </v>
      </c>
      <c r="AA40" s="147" t="str">
        <f ca="1">IF(ISBLANK(INDIRECT("G40"))," ",(INDIRECT("G40")))</f>
        <v xml:space="preserve"> </v>
      </c>
      <c r="AB40" s="147" t="str">
        <f ca="1">IF(ISBLANK(INDIRECT("H40"))," ",(INDIRECT("H40")))</f>
        <v xml:space="preserve"> </v>
      </c>
      <c r="AC40" s="147" t="str">
        <f ca="1">IF(ISBLANK(INDIRECT("I40"))," ",(INDIRECT("I40")))</f>
        <v xml:space="preserve"> </v>
      </c>
      <c r="AD40" s="147" t="str">
        <f ca="1">IF(ISBLANK(INDIRECT("J40"))," ",(INDIRECT("J40")))</f>
        <v xml:space="preserve"> </v>
      </c>
      <c r="AE40" s="147" t="str">
        <f ca="1">IF(ISBLANK(INDIRECT("K40"))," ",(INDIRECT("K40")))</f>
        <v xml:space="preserve"> </v>
      </c>
      <c r="AF40" s="147" t="str">
        <f ca="1">IF(ISBLANK(INDIRECT("L40"))," ",(INDIRECT("L40")))</f>
        <v xml:space="preserve"> </v>
      </c>
      <c r="AG40" s="147" t="str">
        <f ca="1">IF(ISBLANK(INDIRECT("M40"))," ",(INDIRECT("M40")))</f>
        <v xml:space="preserve"> </v>
      </c>
      <c r="AH40" s="147" t="str">
        <f ca="1">IF(ISBLANK(INDIRECT("N40"))," ",(INDIRECT("N40")))</f>
        <v xml:space="preserve"> </v>
      </c>
      <c r="AI40" s="147" t="str">
        <f ca="1">IF(ISBLANK(INDIRECT("O41"))," ",(INDIRECT("O41")))</f>
        <v xml:space="preserve"> </v>
      </c>
    </row>
    <row r="41" spans="1:37" s="23" customFormat="1" ht="12.75" customHeight="1" x14ac:dyDescent="0.2">
      <c r="A41" s="133"/>
      <c r="B41" s="169" t="s">
        <v>654</v>
      </c>
      <c r="C41" s="264"/>
      <c r="D41" s="264"/>
      <c r="E41" s="264"/>
      <c r="F41" s="264"/>
      <c r="G41" s="264"/>
      <c r="H41" s="264"/>
      <c r="I41" s="264"/>
      <c r="J41" s="264"/>
      <c r="K41" s="264"/>
      <c r="L41" s="264"/>
      <c r="M41" s="264"/>
      <c r="N41" s="264"/>
      <c r="O41" s="264"/>
      <c r="W41" s="147" t="str">
        <f ca="1">IF(ISBLANK(INDIRECT("C41"))," ",(INDIRECT("C41")))</f>
        <v xml:space="preserve"> </v>
      </c>
      <c r="X41" s="147" t="str">
        <f ca="1">IF(ISBLANK(INDIRECT("D41"))," ",(INDIRECT("D41")))</f>
        <v xml:space="preserve"> </v>
      </c>
      <c r="Y41" s="147" t="str">
        <f ca="1">IF(ISBLANK(INDIRECT("E41"))," ",(INDIRECT("E41")))</f>
        <v xml:space="preserve"> </v>
      </c>
      <c r="Z41" s="147" t="str">
        <f ca="1">IF(ISBLANK(INDIRECT("F41"))," ",(INDIRECT("F41")))</f>
        <v xml:space="preserve"> </v>
      </c>
      <c r="AA41" s="147" t="str">
        <f ca="1">IF(ISBLANK(INDIRECT("G41"))," ",(INDIRECT("G41")))</f>
        <v xml:space="preserve"> </v>
      </c>
      <c r="AB41" s="147" t="str">
        <f ca="1">IF(ISBLANK(INDIRECT("H41"))," ",(INDIRECT("H41")))</f>
        <v xml:space="preserve"> </v>
      </c>
      <c r="AC41" s="147" t="str">
        <f ca="1">IF(ISBLANK(INDIRECT("I41"))," ",(INDIRECT("I41")))</f>
        <v xml:space="preserve"> </v>
      </c>
      <c r="AD41" s="147" t="str">
        <f ca="1">IF(ISBLANK(INDIRECT("J41"))," ",(INDIRECT("J41")))</f>
        <v xml:space="preserve"> </v>
      </c>
      <c r="AE41" s="147" t="str">
        <f ca="1">IF(ISBLANK(INDIRECT("K41"))," ",(INDIRECT("K41")))</f>
        <v xml:space="preserve"> </v>
      </c>
      <c r="AF41" s="147" t="str">
        <f ca="1">IF(ISBLANK(INDIRECT("L41"))," ",(INDIRECT("L41")))</f>
        <v xml:space="preserve"> </v>
      </c>
      <c r="AG41" s="147" t="str">
        <f ca="1">IF(ISBLANK(INDIRECT("M41"))," ",(INDIRECT("M41")))</f>
        <v xml:space="preserve"> </v>
      </c>
      <c r="AH41" s="147" t="str">
        <f ca="1">IF(ISBLANK(INDIRECT("N41"))," ",(INDIRECT("N41")))</f>
        <v xml:space="preserve"> </v>
      </c>
      <c r="AI41" s="147" t="str">
        <f ca="1">IF(ISBLANK(INDIRECT("O42"))," ",(INDIRECT("O42")))</f>
        <v xml:space="preserve"> </v>
      </c>
      <c r="AJ41" s="150"/>
      <c r="AK41" s="150"/>
    </row>
    <row r="42" spans="1:37" s="37" customFormat="1" ht="12.75" x14ac:dyDescent="0.2">
      <c r="A42" s="133"/>
      <c r="B42" s="179"/>
      <c r="C42" s="186"/>
      <c r="D42" s="187"/>
      <c r="E42" s="179"/>
      <c r="F42" s="188"/>
      <c r="G42" s="188"/>
      <c r="H42" s="188"/>
      <c r="I42" s="188"/>
      <c r="J42" s="188"/>
      <c r="K42" s="188"/>
      <c r="L42" s="188"/>
      <c r="M42" s="188"/>
      <c r="N42" s="188"/>
      <c r="O42" s="188"/>
      <c r="W42" s="168" t="str">
        <f ca="1">IF(ISBLANK(INDIRECT("C42"))," ",(INDIRECT("C42")))</f>
        <v xml:space="preserve"> </v>
      </c>
      <c r="X42" s="168" t="str">
        <f ca="1">IF(ISBLANK(INDIRECT("D42"))," ",(INDIRECT("D42")))</f>
        <v xml:space="preserve"> </v>
      </c>
      <c r="Y42" s="168" t="str">
        <f ca="1">IF(ISBLANK(INDIRECT("E42"))," ",(INDIRECT("E42")))</f>
        <v xml:space="preserve"> </v>
      </c>
      <c r="Z42" s="168" t="str">
        <f ca="1">IF(ISBLANK(INDIRECT("F42"))," ",(INDIRECT("F42")))</f>
        <v xml:space="preserve"> </v>
      </c>
      <c r="AA42" s="168" t="str">
        <f ca="1">IF(ISBLANK(INDIRECT("G42"))," ",(INDIRECT("G42")))</f>
        <v xml:space="preserve"> </v>
      </c>
      <c r="AB42" s="168" t="str">
        <f ca="1">IF(ISBLANK(INDIRECT("H42"))," ",(INDIRECT("H42")))</f>
        <v xml:space="preserve"> </v>
      </c>
      <c r="AC42" s="168" t="str">
        <f ca="1">IF(ISBLANK(INDIRECT("I42"))," ",(INDIRECT("I42")))</f>
        <v xml:space="preserve"> </v>
      </c>
      <c r="AD42" s="168" t="str">
        <f ca="1">IF(ISBLANK(INDIRECT("J42"))," ",(INDIRECT("J42")))</f>
        <v xml:space="preserve"> </v>
      </c>
      <c r="AE42" s="168" t="str">
        <f ca="1">IF(ISBLANK(INDIRECT("K42"))," ",(INDIRECT("K42")))</f>
        <v xml:space="preserve"> </v>
      </c>
      <c r="AF42" s="168" t="str">
        <f ca="1">IF(ISBLANK(INDIRECT("L42"))," ",(INDIRECT("L42")))</f>
        <v xml:space="preserve"> </v>
      </c>
      <c r="AG42" s="168" t="str">
        <f ca="1">IF(ISBLANK(INDIRECT("M42"))," ",(INDIRECT("M42")))</f>
        <v xml:space="preserve"> </v>
      </c>
      <c r="AH42" s="168" t="str">
        <f ca="1">IF(ISBLANK(INDIRECT("N42"))," ",(INDIRECT("N42")))</f>
        <v xml:space="preserve"> </v>
      </c>
      <c r="AI42" s="168" t="str">
        <f ca="1">IF(ISBLANK(INDIRECT("O43"))," ",(INDIRECT("O43")))</f>
        <v xml:space="preserve"> </v>
      </c>
    </row>
    <row r="43" spans="1:37" s="23" customFormat="1" ht="15" customHeight="1" x14ac:dyDescent="0.2">
      <c r="A43" s="133" t="s">
        <v>0</v>
      </c>
      <c r="B43" s="266" t="s">
        <v>599</v>
      </c>
      <c r="C43" s="266"/>
      <c r="D43" s="266"/>
      <c r="E43" s="266"/>
      <c r="F43" s="266"/>
      <c r="G43" s="266"/>
      <c r="H43" s="266"/>
      <c r="I43" s="266"/>
      <c r="J43" s="266"/>
      <c r="K43" s="266"/>
      <c r="L43" s="266"/>
      <c r="M43" s="266"/>
      <c r="N43" s="266"/>
      <c r="O43" s="266"/>
      <c r="W43" s="147" t="str">
        <f ca="1">IF(ISBLANK(INDIRECT("C43"))," ",(INDIRECT("C43")))</f>
        <v xml:space="preserve"> </v>
      </c>
      <c r="X43" s="147" t="str">
        <f ca="1">IF(ISBLANK(INDIRECT("D43"))," ",(INDIRECT("D43")))</f>
        <v xml:space="preserve"> </v>
      </c>
      <c r="Y43" s="147" t="str">
        <f ca="1">IF(ISBLANK(INDIRECT("E43"))," ",(INDIRECT("E43")))</f>
        <v xml:space="preserve"> </v>
      </c>
      <c r="Z43" s="147" t="str">
        <f ca="1">IF(ISBLANK(INDIRECT("F43"))," ",(INDIRECT("F43")))</f>
        <v xml:space="preserve"> </v>
      </c>
      <c r="AA43" s="147" t="str">
        <f ca="1">IF(ISBLANK(INDIRECT("G43"))," ",(INDIRECT("G43")))</f>
        <v xml:space="preserve"> </v>
      </c>
      <c r="AB43" s="147" t="str">
        <f ca="1">IF(ISBLANK(INDIRECT("H43"))," ",(INDIRECT("H43")))</f>
        <v xml:space="preserve"> </v>
      </c>
      <c r="AC43" s="147" t="str">
        <f ca="1">IF(ISBLANK(INDIRECT("I43"))," ",(INDIRECT("I43")))</f>
        <v xml:space="preserve"> </v>
      </c>
      <c r="AD43" s="147" t="str">
        <f ca="1">IF(ISBLANK(INDIRECT("J43"))," ",(INDIRECT("J43")))</f>
        <v xml:space="preserve"> </v>
      </c>
      <c r="AE43" s="147" t="str">
        <f ca="1">IF(ISBLANK(INDIRECT("K43"))," ",(INDIRECT("K43")))</f>
        <v xml:space="preserve"> </v>
      </c>
      <c r="AF43" s="147" t="str">
        <f ca="1">IF(ISBLANK(INDIRECT("L43"))," ",(INDIRECT("L43")))</f>
        <v xml:space="preserve"> </v>
      </c>
      <c r="AG43" s="147" t="str">
        <f ca="1">IF(ISBLANK(INDIRECT("M43"))," ",(INDIRECT("M43")))</f>
        <v xml:space="preserve"> </v>
      </c>
      <c r="AH43" s="147" t="str">
        <f ca="1">IF(ISBLANK(INDIRECT("N43"))," ",(INDIRECT("N43")))</f>
        <v xml:space="preserve"> </v>
      </c>
      <c r="AI43" s="147" t="str">
        <f ca="1">IF(ISBLANK(INDIRECT("O44"))," ",(INDIRECT("O44")))</f>
        <v xml:space="preserve"> </v>
      </c>
    </row>
    <row r="44" spans="1:37" s="23" customFormat="1" ht="12.75" x14ac:dyDescent="0.2">
      <c r="A44" s="134"/>
      <c r="B44" s="170"/>
      <c r="C44" s="191"/>
      <c r="D44" s="177" t="s">
        <v>581</v>
      </c>
      <c r="E44" s="178"/>
      <c r="F44" s="178"/>
      <c r="G44" s="178"/>
      <c r="H44" s="178"/>
      <c r="I44" s="158"/>
      <c r="J44" s="158"/>
      <c r="K44" s="158"/>
      <c r="L44" s="158"/>
      <c r="M44" s="158"/>
      <c r="N44" s="158"/>
      <c r="O44" s="170"/>
      <c r="W44" s="147" t="str">
        <f ca="1">IF(ISBLANK(INDIRECT("C44"))," ",(INDIRECT("C44")))</f>
        <v xml:space="preserve"> </v>
      </c>
      <c r="X44" s="147" t="str">
        <f ca="1">IF(ISBLANK(INDIRECT("D44"))," ",(INDIRECT("D44")))</f>
        <v>Документи (їх копії), отримані від кредитора</v>
      </c>
      <c r="Y44" s="147" t="str">
        <f ca="1">IF(ISBLANK(INDIRECT("E44"))," ",(INDIRECT("E44")))</f>
        <v xml:space="preserve"> </v>
      </c>
      <c r="Z44" s="147" t="str">
        <f ca="1">IF(ISBLANK(INDIRECT("F44"))," ",(INDIRECT("F44")))</f>
        <v xml:space="preserve"> </v>
      </c>
      <c r="AA44" s="147" t="str">
        <f ca="1">IF(ISBLANK(INDIRECT("G44"))," ",(INDIRECT("G44")))</f>
        <v xml:space="preserve"> </v>
      </c>
      <c r="AB44" s="147" t="str">
        <f ca="1">IF(ISBLANK(INDIRECT("H44"))," ",(INDIRECT("H44")))</f>
        <v xml:space="preserve"> </v>
      </c>
      <c r="AC44" s="147" t="str">
        <f ca="1">IF(ISBLANK(INDIRECT("I44"))," ",(INDIRECT("I44")))</f>
        <v xml:space="preserve"> </v>
      </c>
      <c r="AD44" s="147" t="str">
        <f ca="1">IF(ISBLANK(INDIRECT("J44"))," ",(INDIRECT("J44")))</f>
        <v xml:space="preserve"> </v>
      </c>
      <c r="AE44" s="147" t="str">
        <f ca="1">IF(ISBLANK(INDIRECT("K44"))," ",(INDIRECT("K44")))</f>
        <v xml:space="preserve"> </v>
      </c>
      <c r="AF44" s="147" t="str">
        <f ca="1">IF(ISBLANK(INDIRECT("L44"))," ",(INDIRECT("L44")))</f>
        <v xml:space="preserve"> </v>
      </c>
      <c r="AG44" s="147" t="str">
        <f ca="1">IF(ISBLANK(INDIRECT("M44"))," ",(INDIRECT("M44")))</f>
        <v xml:space="preserve"> </v>
      </c>
      <c r="AH44" s="147" t="str">
        <f ca="1">IF(ISBLANK(INDIRECT("N44"))," ",(INDIRECT("N44")))</f>
        <v xml:space="preserve"> </v>
      </c>
      <c r="AI44" s="147" t="str">
        <f ca="1">IF(ISBLANK(INDIRECT("O45"))," ",(INDIRECT("O45")))</f>
        <v xml:space="preserve"> </v>
      </c>
    </row>
    <row r="45" spans="1:37" s="23" customFormat="1" ht="3.75" customHeight="1" x14ac:dyDescent="0.2">
      <c r="A45" s="134"/>
      <c r="B45" s="170"/>
      <c r="C45" s="178"/>
      <c r="D45" s="178"/>
      <c r="E45" s="161"/>
      <c r="F45" s="161"/>
      <c r="G45" s="161"/>
      <c r="H45" s="161"/>
      <c r="I45" s="161"/>
      <c r="J45" s="161"/>
      <c r="K45" s="161"/>
      <c r="L45" s="161"/>
      <c r="M45" s="161"/>
      <c r="N45" s="161"/>
      <c r="O45" s="170"/>
      <c r="W45" s="147" t="str">
        <f ca="1">IF(ISBLANK(INDIRECT("C45"))," ",(INDIRECT("C45")))</f>
        <v xml:space="preserve"> </v>
      </c>
      <c r="X45" s="147" t="str">
        <f ca="1">IF(ISBLANK(INDIRECT("D45"))," ",(INDIRECT("D45")))</f>
        <v xml:space="preserve"> </v>
      </c>
      <c r="Y45" s="147" t="str">
        <f ca="1">IF(ISBLANK(INDIRECT("E45"))," ",(INDIRECT("E45")))</f>
        <v xml:space="preserve"> </v>
      </c>
      <c r="Z45" s="147" t="str">
        <f ca="1">IF(ISBLANK(INDIRECT("F45"))," ",(INDIRECT("F45")))</f>
        <v xml:space="preserve"> </v>
      </c>
      <c r="AA45" s="147" t="str">
        <f ca="1">IF(ISBLANK(INDIRECT("G45"))," ",(INDIRECT("G45")))</f>
        <v xml:space="preserve"> </v>
      </c>
      <c r="AB45" s="147" t="str">
        <f ca="1">IF(ISBLANK(INDIRECT("H45"))," ",(INDIRECT("H45")))</f>
        <v xml:space="preserve"> </v>
      </c>
      <c r="AC45" s="147" t="str">
        <f ca="1">IF(ISBLANK(INDIRECT("I45"))," ",(INDIRECT("I45")))</f>
        <v xml:space="preserve"> </v>
      </c>
      <c r="AD45" s="147" t="str">
        <f ca="1">IF(ISBLANK(INDIRECT("J45"))," ",(INDIRECT("J45")))</f>
        <v xml:space="preserve"> </v>
      </c>
      <c r="AE45" s="147" t="str">
        <f ca="1">IF(ISBLANK(INDIRECT("K45"))," ",(INDIRECT("K45")))</f>
        <v xml:space="preserve"> </v>
      </c>
      <c r="AF45" s="147" t="str">
        <f ca="1">IF(ISBLANK(INDIRECT("L45"))," ",(INDIRECT("L45")))</f>
        <v xml:space="preserve"> </v>
      </c>
      <c r="AG45" s="147" t="str">
        <f ca="1">IF(ISBLANK(INDIRECT("M45"))," ",(INDIRECT("M45")))</f>
        <v xml:space="preserve"> </v>
      </c>
      <c r="AH45" s="147" t="str">
        <f ca="1">IF(ISBLANK(INDIRECT("N45"))," ",(INDIRECT("N45")))</f>
        <v xml:space="preserve"> </v>
      </c>
      <c r="AI45" s="147" t="str">
        <f ca="1">IF(ISBLANK(INDIRECT("O46"))," ",(INDIRECT("O46")))</f>
        <v xml:space="preserve"> </v>
      </c>
    </row>
    <row r="46" spans="1:37" s="23" customFormat="1" ht="12.75" x14ac:dyDescent="0.2">
      <c r="A46" s="134"/>
      <c r="B46" s="170"/>
      <c r="C46" s="191"/>
      <c r="D46" s="177" t="s">
        <v>582</v>
      </c>
      <c r="E46" s="178"/>
      <c r="F46" s="178"/>
      <c r="G46" s="178"/>
      <c r="H46" s="178"/>
      <c r="I46" s="158"/>
      <c r="J46" s="158"/>
      <c r="K46" s="158"/>
      <c r="L46" s="158"/>
      <c r="M46" s="158"/>
      <c r="N46" s="158"/>
      <c r="O46" s="170"/>
      <c r="W46" s="147" t="str">
        <f ca="1">IF(ISBLANK(INDIRECT("C46"))," ",(INDIRECT("C46")))</f>
        <v xml:space="preserve"> </v>
      </c>
      <c r="X46" s="147" t="str">
        <f ca="1">IF(ISBLANK(INDIRECT("D46"))," ",(INDIRECT("D46")))</f>
        <v>Документи (їх копії) та інша інформація, отримана від споживача</v>
      </c>
      <c r="Y46" s="147" t="str">
        <f ca="1">IF(ISBLANK(INDIRECT("E46"))," ",(INDIRECT("E46")))</f>
        <v xml:space="preserve"> </v>
      </c>
      <c r="Z46" s="147" t="str">
        <f ca="1">IF(ISBLANK(INDIRECT("F46"))," ",(INDIRECT("F46")))</f>
        <v xml:space="preserve"> </v>
      </c>
      <c r="AA46" s="147" t="str">
        <f ca="1">IF(ISBLANK(INDIRECT("G46"))," ",(INDIRECT("G46")))</f>
        <v xml:space="preserve"> </v>
      </c>
      <c r="AB46" s="147" t="str">
        <f ca="1">IF(ISBLANK(INDIRECT("H46"))," ",(INDIRECT("H46")))</f>
        <v xml:space="preserve"> </v>
      </c>
      <c r="AC46" s="147" t="str">
        <f ca="1">IF(ISBLANK(INDIRECT("I46"))," ",(INDIRECT("I46")))</f>
        <v xml:space="preserve"> </v>
      </c>
      <c r="AD46" s="147" t="str">
        <f ca="1">IF(ISBLANK(INDIRECT("J46"))," ",(INDIRECT("J46")))</f>
        <v xml:space="preserve"> </v>
      </c>
      <c r="AE46" s="147" t="str">
        <f ca="1">IF(ISBLANK(INDIRECT("K46"))," ",(INDIRECT("K46")))</f>
        <v xml:space="preserve"> </v>
      </c>
      <c r="AF46" s="147" t="str">
        <f ca="1">IF(ISBLANK(INDIRECT("L46"))," ",(INDIRECT("L46")))</f>
        <v xml:space="preserve"> </v>
      </c>
      <c r="AG46" s="147" t="str">
        <f ca="1">IF(ISBLANK(INDIRECT("M46"))," ",(INDIRECT("M46")))</f>
        <v xml:space="preserve"> </v>
      </c>
      <c r="AH46" s="147" t="str">
        <f ca="1">IF(ISBLANK(INDIRECT("N46"))," ",(INDIRECT("N46")))</f>
        <v xml:space="preserve"> </v>
      </c>
      <c r="AI46" s="147" t="str">
        <f ca="1">IF(ISBLANK(INDIRECT("O47"))," ",(INDIRECT("O47")))</f>
        <v xml:space="preserve"> </v>
      </c>
    </row>
    <row r="47" spans="1:37" s="23" customFormat="1" ht="3.75" customHeight="1" x14ac:dyDescent="0.2">
      <c r="A47" s="134"/>
      <c r="B47" s="170"/>
      <c r="C47" s="178"/>
      <c r="D47" s="178"/>
      <c r="E47" s="161"/>
      <c r="F47" s="161"/>
      <c r="G47" s="161"/>
      <c r="H47" s="161"/>
      <c r="I47" s="161"/>
      <c r="J47" s="161"/>
      <c r="K47" s="161"/>
      <c r="L47" s="161"/>
      <c r="M47" s="161"/>
      <c r="N47" s="161"/>
      <c r="O47" s="170"/>
      <c r="W47" s="147" t="str">
        <f ca="1">IF(ISBLANK(INDIRECT("C47"))," ",(INDIRECT("C47")))</f>
        <v xml:space="preserve"> </v>
      </c>
      <c r="X47" s="147" t="str">
        <f ca="1">IF(ISBLANK(INDIRECT("D47"))," ",(INDIRECT("D47")))</f>
        <v xml:space="preserve"> </v>
      </c>
      <c r="Y47" s="147" t="str">
        <f ca="1">IF(ISBLANK(INDIRECT("E47"))," ",(INDIRECT("E47")))</f>
        <v xml:space="preserve"> </v>
      </c>
      <c r="Z47" s="147" t="str">
        <f ca="1">IF(ISBLANK(INDIRECT("F47"))," ",(INDIRECT("F47")))</f>
        <v xml:space="preserve"> </v>
      </c>
      <c r="AA47" s="147" t="str">
        <f ca="1">IF(ISBLANK(INDIRECT("G47"))," ",(INDIRECT("G47")))</f>
        <v xml:space="preserve"> </v>
      </c>
      <c r="AB47" s="147" t="str">
        <f ca="1">IF(ISBLANK(INDIRECT("H47"))," ",(INDIRECT("H47")))</f>
        <v xml:space="preserve"> </v>
      </c>
      <c r="AC47" s="147" t="str">
        <f ca="1">IF(ISBLANK(INDIRECT("I47"))," ",(INDIRECT("I47")))</f>
        <v xml:space="preserve"> </v>
      </c>
      <c r="AD47" s="147" t="str">
        <f ca="1">IF(ISBLANK(INDIRECT("J47"))," ",(INDIRECT("J47")))</f>
        <v xml:space="preserve"> </v>
      </c>
      <c r="AE47" s="147" t="str">
        <f ca="1">IF(ISBLANK(INDIRECT("K47"))," ",(INDIRECT("K47")))</f>
        <v xml:space="preserve"> </v>
      </c>
      <c r="AF47" s="147" t="str">
        <f ca="1">IF(ISBLANK(INDIRECT("L47"))," ",(INDIRECT("L47")))</f>
        <v xml:space="preserve"> </v>
      </c>
      <c r="AG47" s="147" t="str">
        <f ca="1">IF(ISBLANK(INDIRECT("M47"))," ",(INDIRECT("M47")))</f>
        <v xml:space="preserve"> </v>
      </c>
      <c r="AH47" s="147" t="str">
        <f ca="1">IF(ISBLANK(INDIRECT("N47"))," ",(INDIRECT("N47")))</f>
        <v xml:space="preserve"> </v>
      </c>
      <c r="AI47" s="147" t="str">
        <f ca="1">IF(ISBLANK(INDIRECT("O48"))," ",(INDIRECT("O48")))</f>
        <v xml:space="preserve"> </v>
      </c>
    </row>
    <row r="48" spans="1:37" s="23" customFormat="1" ht="12.75" customHeight="1" x14ac:dyDescent="0.2">
      <c r="A48" s="134"/>
      <c r="B48" s="170"/>
      <c r="C48" s="191"/>
      <c r="D48" s="270" t="s">
        <v>583</v>
      </c>
      <c r="E48" s="273"/>
      <c r="F48" s="273"/>
      <c r="G48" s="192"/>
      <c r="H48" s="169" t="s">
        <v>654</v>
      </c>
      <c r="I48" s="264"/>
      <c r="J48" s="264"/>
      <c r="K48" s="264"/>
      <c r="L48" s="264"/>
      <c r="M48" s="264"/>
      <c r="N48" s="264"/>
      <c r="O48" s="264"/>
      <c r="W48" s="147" t="str">
        <f ca="1">IF(ISBLANK(INDIRECT("C48"))," ",(INDIRECT("C48")))</f>
        <v xml:space="preserve"> </v>
      </c>
      <c r="X48" s="147" t="str">
        <f ca="1">IF(ISBLANK(INDIRECT("D48"))," ",(INDIRECT("D48")))</f>
        <v>Інформація від третіх осіб (зазначте які саме)</v>
      </c>
      <c r="Y48" s="147" t="str">
        <f ca="1">IF(ISBLANK(INDIRECT("E48"))," ",(INDIRECT("E48")))</f>
        <v xml:space="preserve"> </v>
      </c>
      <c r="Z48" s="147" t="str">
        <f ca="1">IF(ISBLANK(INDIRECT("F48"))," ",(INDIRECT("F48")))</f>
        <v xml:space="preserve"> </v>
      </c>
      <c r="AA48" s="147" t="str">
        <f ca="1">IF(ISBLANK(INDIRECT("G48"))," ",(INDIRECT("G48")))</f>
        <v xml:space="preserve"> </v>
      </c>
      <c r="AB48" s="147" t="str">
        <f ca="1">IF(ISBLANK(INDIRECT("H48"))," ",(INDIRECT("H48")))</f>
        <v>Ваш варіант:</v>
      </c>
      <c r="AC48" s="147" t="str">
        <f ca="1">IF(ISBLANK(INDIRECT("I48"))," ",(INDIRECT("I48")))</f>
        <v xml:space="preserve"> </v>
      </c>
      <c r="AD48" s="147" t="str">
        <f ca="1">IF(ISBLANK(INDIRECT("J48"))," ",(INDIRECT("J48")))</f>
        <v xml:space="preserve"> </v>
      </c>
      <c r="AE48" s="147" t="str">
        <f ca="1">IF(ISBLANK(INDIRECT("K48"))," ",(INDIRECT("K48")))</f>
        <v xml:space="preserve"> </v>
      </c>
      <c r="AF48" s="147" t="str">
        <f ca="1">IF(ISBLANK(INDIRECT("L48"))," ",(INDIRECT("L48")))</f>
        <v xml:space="preserve"> </v>
      </c>
      <c r="AG48" s="147" t="str">
        <f ca="1">IF(ISBLANK(INDIRECT("M48"))," ",(INDIRECT("M48")))</f>
        <v xml:space="preserve"> </v>
      </c>
      <c r="AH48" s="147" t="str">
        <f ca="1">IF(ISBLANK(INDIRECT("N48"))," ",(INDIRECT("N48")))</f>
        <v xml:space="preserve"> </v>
      </c>
      <c r="AI48" s="147" t="str">
        <f ca="1">IF(ISBLANK(INDIRECT("O49"))," ",(INDIRECT("O49")))</f>
        <v xml:space="preserve"> </v>
      </c>
    </row>
    <row r="49" spans="1:37" s="23" customFormat="1" ht="3.75" customHeight="1" x14ac:dyDescent="0.2">
      <c r="A49" s="134"/>
      <c r="B49" s="170"/>
      <c r="C49" s="178"/>
      <c r="D49" s="178"/>
      <c r="E49" s="161"/>
      <c r="F49" s="161"/>
      <c r="G49" s="161"/>
      <c r="H49" s="161"/>
      <c r="I49" s="161"/>
      <c r="J49" s="161"/>
      <c r="K49" s="161"/>
      <c r="L49" s="161"/>
      <c r="M49" s="161"/>
      <c r="N49" s="161"/>
      <c r="O49" s="170"/>
      <c r="W49" s="147" t="str">
        <f ca="1">IF(ISBLANK(INDIRECT("C49"))," ",(INDIRECT("C49")))</f>
        <v xml:space="preserve"> </v>
      </c>
      <c r="X49" s="147" t="str">
        <f ca="1">IF(ISBLANK(INDIRECT("D49"))," ",(INDIRECT("D49")))</f>
        <v xml:space="preserve"> </v>
      </c>
      <c r="Y49" s="147" t="str">
        <f ca="1">IF(ISBLANK(INDIRECT("E49"))," ",(INDIRECT("E49")))</f>
        <v xml:space="preserve"> </v>
      </c>
      <c r="Z49" s="147" t="str">
        <f ca="1">IF(ISBLANK(INDIRECT("F49"))," ",(INDIRECT("F49")))</f>
        <v xml:space="preserve"> </v>
      </c>
      <c r="AA49" s="147" t="str">
        <f ca="1">IF(ISBLANK(INDIRECT("G49"))," ",(INDIRECT("G49")))</f>
        <v xml:space="preserve"> </v>
      </c>
      <c r="AB49" s="147" t="str">
        <f ca="1">IF(ISBLANK(INDIRECT("H49"))," ",(INDIRECT("H49")))</f>
        <v xml:space="preserve"> </v>
      </c>
      <c r="AC49" s="147" t="str">
        <f ca="1">IF(ISBLANK(INDIRECT("I49"))," ",(INDIRECT("I49")))</f>
        <v xml:space="preserve"> </v>
      </c>
      <c r="AD49" s="147" t="str">
        <f ca="1">IF(ISBLANK(INDIRECT("J49"))," ",(INDIRECT("J49")))</f>
        <v xml:space="preserve"> </v>
      </c>
      <c r="AE49" s="147" t="str">
        <f ca="1">IF(ISBLANK(INDIRECT("K49"))," ",(INDIRECT("K49")))</f>
        <v xml:space="preserve"> </v>
      </c>
      <c r="AF49" s="147" t="str">
        <f ca="1">IF(ISBLANK(INDIRECT("L49"))," ",(INDIRECT("L49")))</f>
        <v xml:space="preserve"> </v>
      </c>
      <c r="AG49" s="147" t="str">
        <f ca="1">IF(ISBLANK(INDIRECT("M49"))," ",(INDIRECT("M49")))</f>
        <v xml:space="preserve"> </v>
      </c>
      <c r="AH49" s="147" t="str">
        <f ca="1">IF(ISBLANK(INDIRECT("N49"))," ",(INDIRECT("N49")))</f>
        <v xml:space="preserve"> </v>
      </c>
      <c r="AI49" s="147" t="str">
        <f ca="1">IF(ISBLANK(INDIRECT("O50"))," ",(INDIRECT("O50")))</f>
        <v xml:space="preserve"> </v>
      </c>
    </row>
    <row r="50" spans="1:37" s="23" customFormat="1" ht="12.75" x14ac:dyDescent="0.2">
      <c r="A50" s="134"/>
      <c r="B50" s="170"/>
      <c r="C50" s="191"/>
      <c r="D50" s="177" t="s">
        <v>584</v>
      </c>
      <c r="E50" s="178"/>
      <c r="F50" s="178"/>
      <c r="G50" s="264"/>
      <c r="H50" s="264"/>
      <c r="I50" s="264"/>
      <c r="J50" s="264"/>
      <c r="K50" s="264"/>
      <c r="L50" s="264"/>
      <c r="M50" s="264"/>
      <c r="N50" s="264"/>
      <c r="O50" s="264"/>
      <c r="W50" s="147" t="str">
        <f ca="1">IF(ISBLANK(INDIRECT("C50"))," ",(INDIRECT("C50")))</f>
        <v xml:space="preserve"> </v>
      </c>
      <c r="X50" s="147" t="str">
        <f ca="1">IF(ISBLANK(INDIRECT("D50"))," ",(INDIRECT("D50")))</f>
        <v>Ваш варіант (зазначити)</v>
      </c>
      <c r="Y50" s="147" t="str">
        <f ca="1">IF(ISBLANK(INDIRECT("E50"))," ",(INDIRECT("E50")))</f>
        <v xml:space="preserve"> </v>
      </c>
      <c r="Z50" s="147" t="str">
        <f ca="1">IF(ISBLANK(INDIRECT("F50"))," ",(INDIRECT("F50")))</f>
        <v xml:space="preserve"> </v>
      </c>
      <c r="AA50" s="147" t="str">
        <f ca="1">IF(ISBLANK(INDIRECT("G50"))," ",(INDIRECT("G50")))</f>
        <v xml:space="preserve"> </v>
      </c>
      <c r="AB50" s="147" t="str">
        <f ca="1">IF(ISBLANK(INDIRECT("H50"))," ",(INDIRECT("H50")))</f>
        <v xml:space="preserve"> </v>
      </c>
      <c r="AC50" s="147" t="str">
        <f ca="1">IF(ISBLANK(INDIRECT("I50"))," ",(INDIRECT("I50")))</f>
        <v xml:space="preserve"> </v>
      </c>
      <c r="AD50" s="147" t="str">
        <f ca="1">IF(ISBLANK(INDIRECT("J50"))," ",(INDIRECT("J50")))</f>
        <v xml:space="preserve"> </v>
      </c>
      <c r="AE50" s="147" t="str">
        <f ca="1">IF(ISBLANK(INDIRECT("K50"))," ",(INDIRECT("K50")))</f>
        <v xml:space="preserve"> </v>
      </c>
      <c r="AF50" s="147" t="str">
        <f ca="1">IF(ISBLANK(INDIRECT("L50"))," ",(INDIRECT("L50")))</f>
        <v xml:space="preserve"> </v>
      </c>
      <c r="AG50" s="147" t="str">
        <f ca="1">IF(ISBLANK(INDIRECT("M50"))," ",(INDIRECT("M50")))</f>
        <v xml:space="preserve"> </v>
      </c>
      <c r="AH50" s="147" t="str">
        <f ca="1">IF(ISBLANK(INDIRECT("N50"))," ",(INDIRECT("N50")))</f>
        <v xml:space="preserve"> </v>
      </c>
      <c r="AI50" s="147" t="str">
        <f ca="1">IF(ISBLANK(INDIRECT("O51"))," ",(INDIRECT("O51")))</f>
        <v xml:space="preserve"> </v>
      </c>
    </row>
    <row r="51" spans="1:37" s="37" customFormat="1" ht="12.75" x14ac:dyDescent="0.2">
      <c r="A51" s="134"/>
      <c r="B51" s="189"/>
      <c r="C51" s="189"/>
      <c r="D51" s="189"/>
      <c r="E51" s="157"/>
      <c r="F51" s="157"/>
      <c r="G51" s="157"/>
      <c r="H51" s="157"/>
      <c r="I51" s="157"/>
      <c r="J51" s="157"/>
      <c r="K51" s="157"/>
      <c r="L51" s="157"/>
      <c r="M51" s="157"/>
      <c r="N51" s="157"/>
      <c r="O51" s="179"/>
      <c r="W51" s="168" t="str">
        <f ca="1">IF(ISBLANK(INDIRECT("C51"))," ",(INDIRECT("C51")))</f>
        <v xml:space="preserve"> </v>
      </c>
      <c r="X51" s="168" t="str">
        <f ca="1">IF(ISBLANK(INDIRECT("D51"))," ",(INDIRECT("D51")))</f>
        <v xml:space="preserve"> </v>
      </c>
      <c r="Y51" s="168" t="str">
        <f ca="1">IF(ISBLANK(INDIRECT("E51"))," ",(INDIRECT("E51")))</f>
        <v xml:space="preserve"> </v>
      </c>
      <c r="Z51" s="168" t="str">
        <f ca="1">IF(ISBLANK(INDIRECT("F51"))," ",(INDIRECT("F51")))</f>
        <v xml:space="preserve"> </v>
      </c>
      <c r="AA51" s="168" t="str">
        <f ca="1">IF(ISBLANK(INDIRECT("G51"))," ",(INDIRECT("G51")))</f>
        <v xml:space="preserve"> </v>
      </c>
      <c r="AB51" s="168" t="str">
        <f ca="1">IF(ISBLANK(INDIRECT("H51"))," ",(INDIRECT("H51")))</f>
        <v xml:space="preserve"> </v>
      </c>
      <c r="AC51" s="168" t="str">
        <f ca="1">IF(ISBLANK(INDIRECT("I51"))," ",(INDIRECT("I51")))</f>
        <v xml:space="preserve"> </v>
      </c>
      <c r="AD51" s="168" t="str">
        <f ca="1">IF(ISBLANK(INDIRECT("J51"))," ",(INDIRECT("J51")))</f>
        <v xml:space="preserve"> </v>
      </c>
      <c r="AE51" s="168" t="str">
        <f ca="1">IF(ISBLANK(INDIRECT("K51"))," ",(INDIRECT("K51")))</f>
        <v xml:space="preserve"> </v>
      </c>
      <c r="AF51" s="168" t="str">
        <f ca="1">IF(ISBLANK(INDIRECT("L51"))," ",(INDIRECT("L51")))</f>
        <v xml:space="preserve"> </v>
      </c>
      <c r="AG51" s="168" t="str">
        <f ca="1">IF(ISBLANK(INDIRECT("M51"))," ",(INDIRECT("M51")))</f>
        <v xml:space="preserve"> </v>
      </c>
      <c r="AH51" s="168" t="str">
        <f ca="1">IF(ISBLANK(INDIRECT("N51"))," ",(INDIRECT("N51")))</f>
        <v xml:space="preserve"> </v>
      </c>
      <c r="AI51" s="168" t="str">
        <f ca="1">IF(ISBLANK(INDIRECT("O52"))," ",(INDIRECT("O52")))</f>
        <v xml:space="preserve"> </v>
      </c>
    </row>
    <row r="52" spans="1:37" s="23" customFormat="1" ht="33" customHeight="1" x14ac:dyDescent="0.2">
      <c r="A52" s="133">
        <v>5</v>
      </c>
      <c r="B52" s="266" t="s">
        <v>620</v>
      </c>
      <c r="C52" s="266"/>
      <c r="D52" s="266"/>
      <c r="E52" s="266"/>
      <c r="F52" s="266"/>
      <c r="G52" s="266"/>
      <c r="H52" s="266"/>
      <c r="I52" s="266"/>
      <c r="J52" s="266"/>
      <c r="K52" s="266"/>
      <c r="L52" s="266"/>
      <c r="M52" s="266"/>
      <c r="N52" s="271"/>
      <c r="O52" s="191"/>
      <c r="W52" s="147" t="str">
        <f ca="1">IF(ISBLANK(INDIRECT("C52"))," ",(INDIRECT("C52")))</f>
        <v xml:space="preserve"> </v>
      </c>
      <c r="X52" s="147" t="str">
        <f ca="1">IF(ISBLANK(INDIRECT("D52"))," ",(INDIRECT("D52")))</f>
        <v xml:space="preserve"> </v>
      </c>
      <c r="Y52" s="147" t="str">
        <f ca="1">IF(ISBLANK(INDIRECT("E52"))," ",(INDIRECT("E52")))</f>
        <v xml:space="preserve"> </v>
      </c>
      <c r="Z52" s="147" t="str">
        <f ca="1">IF(ISBLANK(INDIRECT("F52"))," ",(INDIRECT("F52")))</f>
        <v xml:space="preserve"> </v>
      </c>
      <c r="AA52" s="147" t="str">
        <f ca="1">IF(ISBLANK(INDIRECT("G52"))," ",(INDIRECT("G52")))</f>
        <v xml:space="preserve"> </v>
      </c>
      <c r="AB52" s="147" t="str">
        <f ca="1">IF(ISBLANK(INDIRECT("H52"))," ",(INDIRECT("H52")))</f>
        <v xml:space="preserve"> </v>
      </c>
      <c r="AC52" s="147" t="str">
        <f ca="1">IF(ISBLANK(INDIRECT("I52"))," ",(INDIRECT("I52")))</f>
        <v xml:space="preserve"> </v>
      </c>
      <c r="AD52" s="147" t="str">
        <f ca="1">IF(ISBLANK(INDIRECT("J52"))," ",(INDIRECT("J52")))</f>
        <v xml:space="preserve"> </v>
      </c>
      <c r="AE52" s="147" t="str">
        <f ca="1">IF(ISBLANK(INDIRECT("K52"))," ",(INDIRECT("K52")))</f>
        <v xml:space="preserve"> </v>
      </c>
      <c r="AF52" s="147" t="str">
        <f ca="1">IF(ISBLANK(INDIRECT("L52"))," ",(INDIRECT("L52")))</f>
        <v xml:space="preserve"> </v>
      </c>
      <c r="AG52" s="147" t="str">
        <f ca="1">IF(ISBLANK(INDIRECT("M52"))," ",(INDIRECT("M52")))</f>
        <v xml:space="preserve"> </v>
      </c>
      <c r="AH52" s="147" t="str">
        <f ca="1">IF(ISBLANK(INDIRECT("N52"))," ",(INDIRECT("N52")))</f>
        <v xml:space="preserve"> </v>
      </c>
      <c r="AI52" s="147" t="str">
        <f ca="1">IF(ISBLANK(INDIRECT("O53"))," ",(INDIRECT("O53")))</f>
        <v xml:space="preserve"> </v>
      </c>
    </row>
    <row r="53" spans="1:37" s="23" customFormat="1" ht="12.75" customHeight="1" x14ac:dyDescent="0.2">
      <c r="A53" s="133"/>
      <c r="B53" s="169" t="s">
        <v>654</v>
      </c>
      <c r="C53" s="264"/>
      <c r="D53" s="264"/>
      <c r="E53" s="264"/>
      <c r="F53" s="264"/>
      <c r="G53" s="264"/>
      <c r="H53" s="264"/>
      <c r="I53" s="264"/>
      <c r="J53" s="264"/>
      <c r="K53" s="264"/>
      <c r="L53" s="264"/>
      <c r="M53" s="264"/>
      <c r="N53" s="264"/>
      <c r="O53" s="264"/>
      <c r="W53" s="147" t="str">
        <f ca="1">IF(ISBLANK(INDIRECT("C53"))," ",(INDIRECT("C53")))</f>
        <v xml:space="preserve"> </v>
      </c>
      <c r="X53" s="147" t="str">
        <f ca="1">IF(ISBLANK(INDIRECT("D53"))," ",(INDIRECT("D53")))</f>
        <v xml:space="preserve"> </v>
      </c>
      <c r="Y53" s="147" t="str">
        <f ca="1">IF(ISBLANK(INDIRECT("E53"))," ",(INDIRECT("E53")))</f>
        <v xml:space="preserve"> </v>
      </c>
      <c r="Z53" s="147" t="str">
        <f ca="1">IF(ISBLANK(INDIRECT("F53"))," ",(INDIRECT("F53")))</f>
        <v xml:space="preserve"> </v>
      </c>
      <c r="AA53" s="147" t="str">
        <f ca="1">IF(ISBLANK(INDIRECT("G53"))," ",(INDIRECT("G53")))</f>
        <v xml:space="preserve"> </v>
      </c>
      <c r="AB53" s="147" t="str">
        <f ca="1">IF(ISBLANK(INDIRECT("H53"))," ",(INDIRECT("H53")))</f>
        <v xml:space="preserve"> </v>
      </c>
      <c r="AC53" s="147" t="str">
        <f ca="1">IF(ISBLANK(INDIRECT("I53"))," ",(INDIRECT("I53")))</f>
        <v xml:space="preserve"> </v>
      </c>
      <c r="AD53" s="147" t="str">
        <f ca="1">IF(ISBLANK(INDIRECT("J53"))," ",(INDIRECT("J53")))</f>
        <v xml:space="preserve"> </v>
      </c>
      <c r="AE53" s="147" t="str">
        <f ca="1">IF(ISBLANK(INDIRECT("K53"))," ",(INDIRECT("K53")))</f>
        <v xml:space="preserve"> </v>
      </c>
      <c r="AF53" s="147" t="str">
        <f ca="1">IF(ISBLANK(INDIRECT("L53"))," ",(INDIRECT("L53")))</f>
        <v xml:space="preserve"> </v>
      </c>
      <c r="AG53" s="147" t="str">
        <f ca="1">IF(ISBLANK(INDIRECT("M53"))," ",(INDIRECT("M53")))</f>
        <v xml:space="preserve"> </v>
      </c>
      <c r="AH53" s="147" t="str">
        <f ca="1">IF(ISBLANK(INDIRECT("N53"))," ",(INDIRECT("N53")))</f>
        <v xml:space="preserve"> </v>
      </c>
      <c r="AI53" s="147" t="str">
        <f ca="1">IF(ISBLANK(INDIRECT("O54"))," ",(INDIRECT("O54")))</f>
        <v xml:space="preserve"> </v>
      </c>
      <c r="AJ53" s="150"/>
      <c r="AK53" s="150"/>
    </row>
    <row r="54" spans="1:37" s="37" customFormat="1" ht="12.75" x14ac:dyDescent="0.2">
      <c r="A54" s="134"/>
      <c r="B54" s="189"/>
      <c r="C54" s="189"/>
      <c r="D54" s="189"/>
      <c r="E54" s="157"/>
      <c r="F54" s="157"/>
      <c r="G54" s="157"/>
      <c r="H54" s="157"/>
      <c r="I54" s="157"/>
      <c r="J54" s="157"/>
      <c r="K54" s="157"/>
      <c r="L54" s="157"/>
      <c r="M54" s="157"/>
      <c r="N54" s="157"/>
      <c r="O54" s="179"/>
      <c r="W54" s="168" t="str">
        <f ca="1">IF(ISBLANK(INDIRECT("C54"))," ",(INDIRECT("C54")))</f>
        <v xml:space="preserve"> </v>
      </c>
      <c r="X54" s="168" t="str">
        <f ca="1">IF(ISBLANK(INDIRECT("D54"))," ",(INDIRECT("D54")))</f>
        <v xml:space="preserve"> </v>
      </c>
      <c r="Y54" s="168" t="str">
        <f ca="1">IF(ISBLANK(INDIRECT("E54"))," ",(INDIRECT("E54")))</f>
        <v xml:space="preserve"> </v>
      </c>
      <c r="Z54" s="168" t="str">
        <f ca="1">IF(ISBLANK(INDIRECT("F54"))," ",(INDIRECT("F54")))</f>
        <v xml:space="preserve"> </v>
      </c>
      <c r="AA54" s="168" t="str">
        <f ca="1">IF(ISBLANK(INDIRECT("G54"))," ",(INDIRECT("G54")))</f>
        <v xml:space="preserve"> </v>
      </c>
      <c r="AB54" s="168" t="str">
        <f ca="1">IF(ISBLANK(INDIRECT("H54"))," ",(INDIRECT("H54")))</f>
        <v xml:space="preserve"> </v>
      </c>
      <c r="AC54" s="168" t="str">
        <f ca="1">IF(ISBLANK(INDIRECT("I54"))," ",(INDIRECT("I54")))</f>
        <v xml:space="preserve"> </v>
      </c>
      <c r="AD54" s="168" t="str">
        <f ca="1">IF(ISBLANK(INDIRECT("J54"))," ",(INDIRECT("J54")))</f>
        <v xml:space="preserve"> </v>
      </c>
      <c r="AE54" s="168" t="str">
        <f ca="1">IF(ISBLANK(INDIRECT("K54"))," ",(INDIRECT("K54")))</f>
        <v xml:space="preserve"> </v>
      </c>
      <c r="AF54" s="168" t="str">
        <f ca="1">IF(ISBLANK(INDIRECT("L54"))," ",(INDIRECT("L54")))</f>
        <v xml:space="preserve"> </v>
      </c>
      <c r="AG54" s="168" t="str">
        <f ca="1">IF(ISBLANK(INDIRECT("M54"))," ",(INDIRECT("M54")))</f>
        <v xml:space="preserve"> </v>
      </c>
      <c r="AH54" s="168" t="str">
        <f ca="1">IF(ISBLANK(INDIRECT("N54"))," ",(INDIRECT("N54")))</f>
        <v xml:space="preserve"> </v>
      </c>
      <c r="AI54" s="168" t="str">
        <f ca="1">IF(ISBLANK(INDIRECT("O55"))," ",(INDIRECT("O55")))</f>
        <v xml:space="preserve"> </v>
      </c>
    </row>
    <row r="55" spans="1:37" s="23" customFormat="1" ht="30.75" customHeight="1" x14ac:dyDescent="0.2">
      <c r="A55" s="133">
        <v>6</v>
      </c>
      <c r="B55" s="266" t="s">
        <v>600</v>
      </c>
      <c r="C55" s="266"/>
      <c r="D55" s="266"/>
      <c r="E55" s="266"/>
      <c r="F55" s="266"/>
      <c r="G55" s="266"/>
      <c r="H55" s="266"/>
      <c r="I55" s="266"/>
      <c r="J55" s="266"/>
      <c r="K55" s="266"/>
      <c r="L55" s="266"/>
      <c r="M55" s="266"/>
      <c r="N55" s="266"/>
      <c r="O55" s="266"/>
      <c r="W55" s="147" t="str">
        <f ca="1">IF(ISBLANK(INDIRECT("C55"))," ",(INDIRECT("C55")))</f>
        <v xml:space="preserve"> </v>
      </c>
      <c r="X55" s="147" t="str">
        <f ca="1">IF(ISBLANK(INDIRECT("D55"))," ",(INDIRECT("D55")))</f>
        <v xml:space="preserve"> </v>
      </c>
      <c r="Y55" s="147" t="str">
        <f ca="1">IF(ISBLANK(INDIRECT("E55"))," ",(INDIRECT("E55")))</f>
        <v xml:space="preserve"> </v>
      </c>
      <c r="Z55" s="147" t="str">
        <f ca="1">IF(ISBLANK(INDIRECT("F55"))," ",(INDIRECT("F55")))</f>
        <v xml:space="preserve"> </v>
      </c>
      <c r="AA55" s="147" t="str">
        <f ca="1">IF(ISBLANK(INDIRECT("G55"))," ",(INDIRECT("G55")))</f>
        <v xml:space="preserve"> </v>
      </c>
      <c r="AB55" s="147" t="str">
        <f ca="1">IF(ISBLANK(INDIRECT("H55"))," ",(INDIRECT("H55")))</f>
        <v xml:space="preserve"> </v>
      </c>
      <c r="AC55" s="147" t="str">
        <f ca="1">IF(ISBLANK(INDIRECT("I55"))," ",(INDIRECT("I55")))</f>
        <v xml:space="preserve"> </v>
      </c>
      <c r="AD55" s="147" t="str">
        <f ca="1">IF(ISBLANK(INDIRECT("J55"))," ",(INDIRECT("J55")))</f>
        <v xml:space="preserve"> </v>
      </c>
      <c r="AE55" s="147" t="str">
        <f ca="1">IF(ISBLANK(INDIRECT("K55"))," ",(INDIRECT("K55")))</f>
        <v xml:space="preserve"> </v>
      </c>
      <c r="AF55" s="147" t="str">
        <f ca="1">IF(ISBLANK(INDIRECT("L55"))," ",(INDIRECT("L55")))</f>
        <v xml:space="preserve"> </v>
      </c>
      <c r="AG55" s="147" t="str">
        <f ca="1">IF(ISBLANK(INDIRECT("M55"))," ",(INDIRECT("M55")))</f>
        <v xml:space="preserve"> </v>
      </c>
      <c r="AH55" s="147" t="str">
        <f ca="1">IF(ISBLANK(INDIRECT("N55"))," ",(INDIRECT("N55")))</f>
        <v xml:space="preserve"> </v>
      </c>
      <c r="AI55" s="147" t="str">
        <f ca="1">IF(ISBLANK(INDIRECT("O56"))," ",(INDIRECT("O56")))</f>
        <v xml:space="preserve"> </v>
      </c>
    </row>
    <row r="56" spans="1:37" s="23" customFormat="1" ht="12.75" x14ac:dyDescent="0.2">
      <c r="A56" s="134"/>
      <c r="B56" s="170"/>
      <c r="C56" s="191"/>
      <c r="D56" s="177" t="s">
        <v>585</v>
      </c>
      <c r="E56" s="178"/>
      <c r="F56" s="178"/>
      <c r="G56" s="178"/>
      <c r="H56" s="178"/>
      <c r="I56" s="191"/>
      <c r="J56" s="177" t="s">
        <v>586</v>
      </c>
      <c r="K56" s="178"/>
      <c r="L56" s="178"/>
      <c r="M56" s="178"/>
      <c r="N56" s="178"/>
      <c r="O56" s="170"/>
      <c r="W56" s="147" t="str">
        <f ca="1">IF(ISBLANK(INDIRECT("C56"))," ",(INDIRECT("C56")))</f>
        <v xml:space="preserve"> </v>
      </c>
      <c r="X56" s="147" t="str">
        <f ca="1">IF(ISBLANK(INDIRECT("D56"))," ",(INDIRECT("D56")))</f>
        <v xml:space="preserve">Перевіряється, чи інформація про це є у договорі </v>
      </c>
      <c r="Y56" s="147" t="str">
        <f ca="1">IF(ISBLANK(INDIRECT("E56"))," ",(INDIRECT("E56")))</f>
        <v xml:space="preserve"> </v>
      </c>
      <c r="Z56" s="147" t="str">
        <f ca="1">IF(ISBLANK(INDIRECT("F56"))," ",(INDIRECT("F56")))</f>
        <v xml:space="preserve"> </v>
      </c>
      <c r="AA56" s="147" t="str">
        <f ca="1">IF(ISBLANK(INDIRECT("G56"))," ",(INDIRECT("G56")))</f>
        <v xml:space="preserve"> </v>
      </c>
      <c r="AB56" s="147" t="str">
        <f ca="1">IF(ISBLANK(INDIRECT("H56"))," ",(INDIRECT("H56")))</f>
        <v xml:space="preserve"> </v>
      </c>
      <c r="AC56" s="147" t="str">
        <f ca="1">IF(ISBLANK(INDIRECT("I56"))," ",(INDIRECT("I56")))</f>
        <v xml:space="preserve"> </v>
      </c>
      <c r="AD56" s="147" t="str">
        <f ca="1">IF(ISBLANK(INDIRECT("J56"))," ",(INDIRECT("J56")))</f>
        <v>Отримується письмове підтвердження від споживача</v>
      </c>
      <c r="AE56" s="147" t="str">
        <f ca="1">IF(ISBLANK(INDIRECT("K56"))," ",(INDIRECT("K56")))</f>
        <v xml:space="preserve"> </v>
      </c>
      <c r="AF56" s="147" t="str">
        <f ca="1">IF(ISBLANK(INDIRECT("L56"))," ",(INDIRECT("L56")))</f>
        <v xml:space="preserve"> </v>
      </c>
      <c r="AG56" s="147" t="str">
        <f ca="1">IF(ISBLANK(INDIRECT("M56"))," ",(INDIRECT("M56")))</f>
        <v xml:space="preserve"> </v>
      </c>
      <c r="AH56" s="147" t="str">
        <f ca="1">IF(ISBLANK(INDIRECT("N56"))," ",(INDIRECT("N56")))</f>
        <v xml:space="preserve"> </v>
      </c>
      <c r="AI56" s="147" t="str">
        <f ca="1">IF(ISBLANK(INDIRECT("O57"))," ",(INDIRECT("O57")))</f>
        <v xml:space="preserve"> </v>
      </c>
    </row>
    <row r="57" spans="1:37" s="23" customFormat="1" ht="5.25" customHeight="1" x14ac:dyDescent="0.2">
      <c r="A57" s="134"/>
      <c r="B57" s="178"/>
      <c r="C57" s="178"/>
      <c r="D57" s="178"/>
      <c r="E57" s="161"/>
      <c r="F57" s="161"/>
      <c r="G57" s="161"/>
      <c r="H57" s="161"/>
      <c r="I57" s="161"/>
      <c r="J57" s="161"/>
      <c r="K57" s="161"/>
      <c r="L57" s="161"/>
      <c r="M57" s="161"/>
      <c r="N57" s="161"/>
      <c r="O57" s="170"/>
      <c r="W57" s="147" t="str">
        <f ca="1">IF(ISBLANK(INDIRECT("C57"))," ",(INDIRECT("C57")))</f>
        <v xml:space="preserve"> </v>
      </c>
      <c r="X57" s="147" t="str">
        <f ca="1">IF(ISBLANK(INDIRECT("D57"))," ",(INDIRECT("D57")))</f>
        <v xml:space="preserve"> </v>
      </c>
      <c r="Y57" s="147" t="str">
        <f ca="1">IF(ISBLANK(INDIRECT("E57"))," ",(INDIRECT("E57")))</f>
        <v xml:space="preserve"> </v>
      </c>
      <c r="Z57" s="147" t="str">
        <f ca="1">IF(ISBLANK(INDIRECT("F57"))," ",(INDIRECT("F57")))</f>
        <v xml:space="preserve"> </v>
      </c>
      <c r="AA57" s="147" t="str">
        <f ca="1">IF(ISBLANK(INDIRECT("G57"))," ",(INDIRECT("G57")))</f>
        <v xml:space="preserve"> </v>
      </c>
      <c r="AB57" s="147" t="str">
        <f ca="1">IF(ISBLANK(INDIRECT("H57"))," ",(INDIRECT("H57")))</f>
        <v xml:space="preserve"> </v>
      </c>
      <c r="AC57" s="147" t="str">
        <f ca="1">IF(ISBLANK(INDIRECT("I57"))," ",(INDIRECT("I57")))</f>
        <v xml:space="preserve"> </v>
      </c>
      <c r="AD57" s="147" t="str">
        <f ca="1">IF(ISBLANK(INDIRECT("J57"))," ",(INDIRECT("J57")))</f>
        <v xml:space="preserve"> </v>
      </c>
      <c r="AE57" s="147" t="str">
        <f ca="1">IF(ISBLANK(INDIRECT("K57"))," ",(INDIRECT("K57")))</f>
        <v xml:space="preserve"> </v>
      </c>
      <c r="AF57" s="147" t="str">
        <f ca="1">IF(ISBLANK(INDIRECT("L57"))," ",(INDIRECT("L57")))</f>
        <v xml:space="preserve"> </v>
      </c>
      <c r="AG57" s="147" t="str">
        <f ca="1">IF(ISBLANK(INDIRECT("M57"))," ",(INDIRECT("M57")))</f>
        <v xml:space="preserve"> </v>
      </c>
      <c r="AH57" s="147" t="str">
        <f ca="1">IF(ISBLANK(INDIRECT("N57"))," ",(INDIRECT("N57")))</f>
        <v xml:space="preserve"> </v>
      </c>
      <c r="AI57" s="147" t="str">
        <f ca="1">IF(ISBLANK(INDIRECT("O58"))," ",(INDIRECT("O58")))</f>
        <v xml:space="preserve"> </v>
      </c>
    </row>
    <row r="58" spans="1:37" s="23" customFormat="1" ht="12.75" x14ac:dyDescent="0.2">
      <c r="A58" s="134"/>
      <c r="B58" s="170"/>
      <c r="C58" s="191"/>
      <c r="D58" s="177" t="s">
        <v>587</v>
      </c>
      <c r="E58" s="177"/>
      <c r="F58" s="177"/>
      <c r="G58" s="272"/>
      <c r="H58" s="272"/>
      <c r="I58" s="272"/>
      <c r="J58" s="272"/>
      <c r="K58" s="272"/>
      <c r="L58" s="272"/>
      <c r="M58" s="272"/>
      <c r="N58" s="272"/>
      <c r="O58" s="272"/>
      <c r="W58" s="147" t="str">
        <f ca="1">IF(ISBLANK(INDIRECT("C58"))," ",(INDIRECT("C58")))</f>
        <v xml:space="preserve"> </v>
      </c>
      <c r="X58" s="147" t="str">
        <f ca="1">IF(ISBLANK(INDIRECT("D58"))," ",(INDIRECT("D58")))</f>
        <v xml:space="preserve">Ваш варіант (зазначити) </v>
      </c>
      <c r="Y58" s="147" t="str">
        <f ca="1">IF(ISBLANK(INDIRECT("E58"))," ",(INDIRECT("E58")))</f>
        <v xml:space="preserve"> </v>
      </c>
      <c r="Z58" s="147" t="str">
        <f ca="1">IF(ISBLANK(INDIRECT("F58"))," ",(INDIRECT("F58")))</f>
        <v xml:space="preserve"> </v>
      </c>
      <c r="AA58" s="147" t="str">
        <f ca="1">IF(ISBLANK(INDIRECT("G58"))," ",(INDIRECT("G58")))</f>
        <v xml:space="preserve"> </v>
      </c>
      <c r="AB58" s="147" t="str">
        <f ca="1">IF(ISBLANK(INDIRECT("H58"))," ",(INDIRECT("H58")))</f>
        <v xml:space="preserve"> </v>
      </c>
      <c r="AC58" s="147" t="str">
        <f ca="1">IF(ISBLANK(INDIRECT("I58"))," ",(INDIRECT("I58")))</f>
        <v xml:space="preserve"> </v>
      </c>
      <c r="AD58" s="147" t="str">
        <f ca="1">IF(ISBLANK(INDIRECT("J58"))," ",(INDIRECT("J58")))</f>
        <v xml:space="preserve"> </v>
      </c>
      <c r="AE58" s="147" t="str">
        <f ca="1">IF(ISBLANK(INDIRECT("K58"))," ",(INDIRECT("K58")))</f>
        <v xml:space="preserve"> </v>
      </c>
      <c r="AF58" s="147" t="str">
        <f ca="1">IF(ISBLANK(INDIRECT("L58"))," ",(INDIRECT("L58")))</f>
        <v xml:space="preserve"> </v>
      </c>
      <c r="AG58" s="147" t="str">
        <f ca="1">IF(ISBLANK(INDIRECT("M58"))," ",(INDIRECT("M58")))</f>
        <v xml:space="preserve"> </v>
      </c>
      <c r="AH58" s="147" t="str">
        <f ca="1">IF(ISBLANK(INDIRECT("N58"))," ",(INDIRECT("N58")))</f>
        <v xml:space="preserve"> </v>
      </c>
      <c r="AI58" s="147" t="str">
        <f ca="1">IF(ISBLANK(INDIRECT("O59"))," ",(INDIRECT("O59")))</f>
        <v xml:space="preserve"> </v>
      </c>
    </row>
    <row r="59" spans="1:37" s="37" customFormat="1" ht="12.75" x14ac:dyDescent="0.2">
      <c r="A59" s="134"/>
      <c r="B59" s="189"/>
      <c r="C59" s="189"/>
      <c r="D59" s="189"/>
      <c r="E59" s="157"/>
      <c r="F59" s="157"/>
      <c r="G59" s="157"/>
      <c r="H59" s="157"/>
      <c r="I59" s="157"/>
      <c r="J59" s="157"/>
      <c r="K59" s="157"/>
      <c r="L59" s="157"/>
      <c r="M59" s="157"/>
      <c r="N59" s="157"/>
      <c r="O59" s="179"/>
      <c r="W59" s="168" t="str">
        <f ca="1">IF(ISBLANK(INDIRECT("C59"))," ",(INDIRECT("C59")))</f>
        <v xml:space="preserve"> </v>
      </c>
      <c r="X59" s="168" t="str">
        <f ca="1">IF(ISBLANK(INDIRECT("D59"))," ",(INDIRECT("D59")))</f>
        <v xml:space="preserve"> </v>
      </c>
      <c r="Y59" s="168" t="str">
        <f ca="1">IF(ISBLANK(INDIRECT("E59"))," ",(INDIRECT("E59")))</f>
        <v xml:space="preserve"> </v>
      </c>
      <c r="Z59" s="168" t="str">
        <f ca="1">IF(ISBLANK(INDIRECT("F59"))," ",(INDIRECT("F59")))</f>
        <v xml:space="preserve"> </v>
      </c>
      <c r="AA59" s="168" t="str">
        <f ca="1">IF(ISBLANK(INDIRECT("G59"))," ",(INDIRECT("G59")))</f>
        <v xml:space="preserve"> </v>
      </c>
      <c r="AB59" s="168" t="str">
        <f ca="1">IF(ISBLANK(INDIRECT("H59"))," ",(INDIRECT("H59")))</f>
        <v xml:space="preserve"> </v>
      </c>
      <c r="AC59" s="168" t="str">
        <f ca="1">IF(ISBLANK(INDIRECT("I59"))," ",(INDIRECT("I59")))</f>
        <v xml:space="preserve"> </v>
      </c>
      <c r="AD59" s="168" t="str">
        <f ca="1">IF(ISBLANK(INDIRECT("J59"))," ",(INDIRECT("J59")))</f>
        <v xml:space="preserve"> </v>
      </c>
      <c r="AE59" s="168" t="str">
        <f ca="1">IF(ISBLANK(INDIRECT("K59"))," ",(INDIRECT("K59")))</f>
        <v xml:space="preserve"> </v>
      </c>
      <c r="AF59" s="168" t="str">
        <f ca="1">IF(ISBLANK(INDIRECT("L59"))," ",(INDIRECT("L59")))</f>
        <v xml:space="preserve"> </v>
      </c>
      <c r="AG59" s="168" t="str">
        <f ca="1">IF(ISBLANK(INDIRECT("M59"))," ",(INDIRECT("M59")))</f>
        <v xml:space="preserve"> </v>
      </c>
      <c r="AH59" s="168" t="str">
        <f ca="1">IF(ISBLANK(INDIRECT("N59"))," ",(INDIRECT("N59")))</f>
        <v xml:space="preserve"> </v>
      </c>
      <c r="AI59" s="168" t="str">
        <f ca="1">IF(ISBLANK(INDIRECT("O60"))," ",(INDIRECT("O60")))</f>
        <v xml:space="preserve"> </v>
      </c>
    </row>
    <row r="60" spans="1:37" s="23" customFormat="1" ht="37.5" customHeight="1" x14ac:dyDescent="0.2">
      <c r="A60" s="133">
        <v>7</v>
      </c>
      <c r="B60" s="266" t="s">
        <v>601</v>
      </c>
      <c r="C60" s="266"/>
      <c r="D60" s="266"/>
      <c r="E60" s="266"/>
      <c r="F60" s="266"/>
      <c r="G60" s="266"/>
      <c r="H60" s="267" t="s">
        <v>622</v>
      </c>
      <c r="I60" s="268"/>
      <c r="J60" s="268"/>
      <c r="K60" s="268"/>
      <c r="L60" s="268"/>
      <c r="M60" s="268"/>
      <c r="N60" s="268"/>
      <c r="O60" s="269"/>
      <c r="W60" s="147" t="str">
        <f ca="1">IF(ISBLANK(INDIRECT("C60"))," ",(INDIRECT("C60")))</f>
        <v xml:space="preserve"> </v>
      </c>
      <c r="X60" s="147" t="str">
        <f ca="1">IF(ISBLANK(INDIRECT("D60"))," ",(INDIRECT("D60")))</f>
        <v xml:space="preserve"> </v>
      </c>
      <c r="Y60" s="147" t="str">
        <f ca="1">IF(ISBLANK(INDIRECT("E60"))," ",(INDIRECT("E60")))</f>
        <v xml:space="preserve"> </v>
      </c>
      <c r="Z60" s="147" t="str">
        <f ca="1">IF(ISBLANK(INDIRECT("F60"))," ",(INDIRECT("F60")))</f>
        <v xml:space="preserve"> </v>
      </c>
      <c r="AA60" s="147" t="str">
        <f ca="1">IF(ISBLANK(INDIRECT("G60"))," ",(INDIRECT("G60")))</f>
        <v xml:space="preserve"> </v>
      </c>
      <c r="AB60" s="147" t="str">
        <f ca="1">IF(ISBLANK(INDIRECT("H60"))," ",(INDIRECT("H60")))</f>
        <v>Більшість персональних даних зберігаються до погашення простроченої заборгованості</v>
      </c>
      <c r="AC60" s="147" t="str">
        <f ca="1">IF(ISBLANK(INDIRECT("I60"))," ",(INDIRECT("I60")))</f>
        <v xml:space="preserve"> </v>
      </c>
      <c r="AD60" s="147" t="str">
        <f ca="1">IF(ISBLANK(INDIRECT("J60"))," ",(INDIRECT("J60")))</f>
        <v xml:space="preserve"> </v>
      </c>
      <c r="AE60" s="147" t="str">
        <f ca="1">IF(ISBLANK(INDIRECT("K60"))," ",(INDIRECT("K60")))</f>
        <v xml:space="preserve"> </v>
      </c>
      <c r="AF60" s="147" t="str">
        <f ca="1">IF(ISBLANK(INDIRECT("L60"))," ",(INDIRECT("L60")))</f>
        <v xml:space="preserve"> </v>
      </c>
      <c r="AG60" s="147" t="str">
        <f ca="1">IF(ISBLANK(INDIRECT("M60"))," ",(INDIRECT("M60")))</f>
        <v xml:space="preserve"> </v>
      </c>
      <c r="AH60" s="147" t="str">
        <f ca="1">IF(ISBLANK(INDIRECT("N60"))," ",(INDIRECT("N60")))</f>
        <v xml:space="preserve"> </v>
      </c>
      <c r="AI60" s="147" t="str">
        <f ca="1">IF(ISBLANK(INDIRECT("O61"))," ",(INDIRECT("O61")))</f>
        <v xml:space="preserve"> </v>
      </c>
    </row>
    <row r="61" spans="1:37" s="23" customFormat="1" ht="25.5" customHeight="1" x14ac:dyDescent="0.2">
      <c r="A61" s="133"/>
      <c r="B61" s="169" t="s">
        <v>654</v>
      </c>
      <c r="C61" s="264"/>
      <c r="D61" s="264"/>
      <c r="E61" s="264"/>
      <c r="F61" s="264"/>
      <c r="G61" s="264"/>
      <c r="H61" s="264"/>
      <c r="I61" s="264"/>
      <c r="J61" s="264"/>
      <c r="K61" s="264"/>
      <c r="L61" s="264"/>
      <c r="M61" s="264"/>
      <c r="N61" s="264"/>
      <c r="O61" s="264"/>
      <c r="W61" s="147" t="str">
        <f ca="1">IF(ISBLANK(INDIRECT("C61"))," ",(INDIRECT("C61")))</f>
        <v xml:space="preserve"> </v>
      </c>
      <c r="X61" s="147" t="str">
        <f ca="1">IF(ISBLANK(INDIRECT("D61"))," ",(INDIRECT("D61")))</f>
        <v xml:space="preserve"> </v>
      </c>
      <c r="Y61" s="147" t="str">
        <f ca="1">IF(ISBLANK(INDIRECT("E61"))," ",(INDIRECT("E61")))</f>
        <v xml:space="preserve"> </v>
      </c>
      <c r="Z61" s="147" t="str">
        <f ca="1">IF(ISBLANK(INDIRECT("F61"))," ",(INDIRECT("F61")))</f>
        <v xml:space="preserve"> </v>
      </c>
      <c r="AA61" s="147" t="str">
        <f ca="1">IF(ISBLANK(INDIRECT("G61"))," ",(INDIRECT("G61")))</f>
        <v xml:space="preserve"> </v>
      </c>
      <c r="AB61" s="147" t="str">
        <f ca="1">IF(ISBLANK(INDIRECT("H61"))," ",(INDIRECT("H61")))</f>
        <v xml:space="preserve"> </v>
      </c>
      <c r="AC61" s="147" t="str">
        <f ca="1">IF(ISBLANK(INDIRECT("I61"))," ",(INDIRECT("I61")))</f>
        <v xml:space="preserve"> </v>
      </c>
      <c r="AD61" s="147" t="str">
        <f ca="1">IF(ISBLANK(INDIRECT("J61"))," ",(INDIRECT("J61")))</f>
        <v xml:space="preserve"> </v>
      </c>
      <c r="AE61" s="147" t="str">
        <f ca="1">IF(ISBLANK(INDIRECT("K61"))," ",(INDIRECT("K61")))</f>
        <v xml:space="preserve"> </v>
      </c>
      <c r="AF61" s="147" t="str">
        <f ca="1">IF(ISBLANK(INDIRECT("L61"))," ",(INDIRECT("L61")))</f>
        <v xml:space="preserve"> </v>
      </c>
      <c r="AG61" s="147" t="str">
        <f ca="1">IF(ISBLANK(INDIRECT("M61"))," ",(INDIRECT("M61")))</f>
        <v xml:space="preserve"> </v>
      </c>
      <c r="AH61" s="147" t="str">
        <f ca="1">IF(ISBLANK(INDIRECT("N61"))," ",(INDIRECT("N61")))</f>
        <v xml:space="preserve"> </v>
      </c>
      <c r="AI61" s="147" t="str">
        <f ca="1">IF(ISBLANK(INDIRECT("O62"))," ",(INDIRECT("O62")))</f>
        <v xml:space="preserve"> </v>
      </c>
      <c r="AJ61" s="150"/>
      <c r="AK61" s="150"/>
    </row>
    <row r="62" spans="1:37" s="37" customFormat="1" ht="12.75" x14ac:dyDescent="0.2">
      <c r="A62" s="134"/>
      <c r="B62" s="189"/>
      <c r="C62" s="189"/>
      <c r="D62" s="189"/>
      <c r="E62" s="157"/>
      <c r="F62" s="157"/>
      <c r="G62" s="157"/>
      <c r="H62" s="157"/>
      <c r="I62" s="157"/>
      <c r="J62" s="157"/>
      <c r="K62" s="157"/>
      <c r="L62" s="157"/>
      <c r="M62" s="157"/>
      <c r="N62" s="157"/>
      <c r="O62" s="179"/>
      <c r="W62" s="168" t="str">
        <f ca="1">IF(ISBLANK(INDIRECT("C62"))," ",(INDIRECT("C62")))</f>
        <v xml:space="preserve"> </v>
      </c>
      <c r="X62" s="168" t="str">
        <f ca="1">IF(ISBLANK(INDIRECT("D62"))," ",(INDIRECT("D62")))</f>
        <v xml:space="preserve"> </v>
      </c>
      <c r="Y62" s="168" t="str">
        <f ca="1">IF(ISBLANK(INDIRECT("E62"))," ",(INDIRECT("E62")))</f>
        <v xml:space="preserve"> </v>
      </c>
      <c r="Z62" s="168" t="str">
        <f ca="1">IF(ISBLANK(INDIRECT("F62"))," ",(INDIRECT("F62")))</f>
        <v xml:space="preserve"> </v>
      </c>
      <c r="AA62" s="168" t="str">
        <f ca="1">IF(ISBLANK(INDIRECT("G62"))," ",(INDIRECT("G62")))</f>
        <v xml:space="preserve"> </v>
      </c>
      <c r="AB62" s="168" t="str">
        <f ca="1">IF(ISBLANK(INDIRECT("H62"))," ",(INDIRECT("H62")))</f>
        <v xml:space="preserve"> </v>
      </c>
      <c r="AC62" s="168" t="str">
        <f ca="1">IF(ISBLANK(INDIRECT("I62"))," ",(INDIRECT("I62")))</f>
        <v xml:space="preserve"> </v>
      </c>
      <c r="AD62" s="168" t="str">
        <f ca="1">IF(ISBLANK(INDIRECT("J62"))," ",(INDIRECT("J62")))</f>
        <v xml:space="preserve"> </v>
      </c>
      <c r="AE62" s="168" t="str">
        <f ca="1">IF(ISBLANK(INDIRECT("K62"))," ",(INDIRECT("K62")))</f>
        <v xml:space="preserve"> </v>
      </c>
      <c r="AF62" s="168" t="str">
        <f ca="1">IF(ISBLANK(INDIRECT("L62"))," ",(INDIRECT("L62")))</f>
        <v xml:space="preserve"> </v>
      </c>
      <c r="AG62" s="168" t="str">
        <f ca="1">IF(ISBLANK(INDIRECT("M62"))," ",(INDIRECT("M62")))</f>
        <v xml:space="preserve"> </v>
      </c>
      <c r="AH62" s="168" t="str">
        <f ca="1">IF(ISBLANK(INDIRECT("N62"))," ",(INDIRECT("N62")))</f>
        <v xml:space="preserve"> </v>
      </c>
      <c r="AI62" s="168" t="str">
        <f ca="1">IF(ISBLANK(INDIRECT("O63"))," ",(INDIRECT("O63")))</f>
        <v xml:space="preserve"> </v>
      </c>
    </row>
    <row r="63" spans="1:37" s="23" customFormat="1" ht="30.75" customHeight="1" x14ac:dyDescent="0.2">
      <c r="A63" s="133" t="s">
        <v>126</v>
      </c>
      <c r="B63" s="266" t="s">
        <v>602</v>
      </c>
      <c r="C63" s="266"/>
      <c r="D63" s="266"/>
      <c r="E63" s="266"/>
      <c r="F63" s="266"/>
      <c r="G63" s="266"/>
      <c r="H63" s="266"/>
      <c r="I63" s="266"/>
      <c r="J63" s="266"/>
      <c r="K63" s="266"/>
      <c r="L63" s="266"/>
      <c r="M63" s="266"/>
      <c r="N63" s="266"/>
      <c r="O63" s="266"/>
      <c r="W63" s="147" t="str">
        <f ca="1">IF(ISBLANK(INDIRECT("C63"))," ",(INDIRECT("C63")))</f>
        <v xml:space="preserve"> </v>
      </c>
      <c r="X63" s="147" t="str">
        <f ca="1">IF(ISBLANK(INDIRECT("D63"))," ",(INDIRECT("D63")))</f>
        <v xml:space="preserve"> </v>
      </c>
      <c r="Y63" s="147" t="str">
        <f ca="1">IF(ISBLANK(INDIRECT("E63"))," ",(INDIRECT("E63")))</f>
        <v xml:space="preserve"> </v>
      </c>
      <c r="Z63" s="147" t="str">
        <f ca="1">IF(ISBLANK(INDIRECT("F63"))," ",(INDIRECT("F63")))</f>
        <v xml:space="preserve"> </v>
      </c>
      <c r="AA63" s="147" t="str">
        <f ca="1">IF(ISBLANK(INDIRECT("G63"))," ",(INDIRECT("G63")))</f>
        <v xml:space="preserve"> </v>
      </c>
      <c r="AB63" s="147" t="str">
        <f ca="1">IF(ISBLANK(INDIRECT("H63"))," ",(INDIRECT("H63")))</f>
        <v xml:space="preserve"> </v>
      </c>
      <c r="AC63" s="147" t="str">
        <f ca="1">IF(ISBLANK(INDIRECT("I63"))," ",(INDIRECT("I63")))</f>
        <v xml:space="preserve"> </v>
      </c>
      <c r="AD63" s="147" t="str">
        <f ca="1">IF(ISBLANK(INDIRECT("J63"))," ",(INDIRECT("J63")))</f>
        <v xml:space="preserve"> </v>
      </c>
      <c r="AE63" s="147" t="str">
        <f ca="1">IF(ISBLANK(INDIRECT("K63"))," ",(INDIRECT("K63")))</f>
        <v xml:space="preserve"> </v>
      </c>
      <c r="AF63" s="147" t="str">
        <f ca="1">IF(ISBLANK(INDIRECT("L63"))," ",(INDIRECT("L63")))</f>
        <v xml:space="preserve"> </v>
      </c>
      <c r="AG63" s="147" t="str">
        <f ca="1">IF(ISBLANK(INDIRECT("M63"))," ",(INDIRECT("M63")))</f>
        <v xml:space="preserve"> </v>
      </c>
      <c r="AH63" s="147" t="str">
        <f ca="1">IF(ISBLANK(INDIRECT("N63"))," ",(INDIRECT("N63")))</f>
        <v xml:space="preserve"> </v>
      </c>
      <c r="AI63" s="147" t="str">
        <f ca="1">IF(ISBLANK(INDIRECT("O64"))," ",(INDIRECT("O64")))</f>
        <v xml:space="preserve"> </v>
      </c>
    </row>
    <row r="64" spans="1:37" s="23" customFormat="1" ht="26.25" customHeight="1" x14ac:dyDescent="0.2">
      <c r="A64" s="179"/>
      <c r="B64" s="170"/>
      <c r="C64" s="191"/>
      <c r="D64" s="177" t="s">
        <v>588</v>
      </c>
      <c r="E64" s="170"/>
      <c r="F64" s="170"/>
      <c r="G64" s="170"/>
      <c r="H64" s="170"/>
      <c r="I64" s="170"/>
      <c r="J64" s="191"/>
      <c r="K64" s="270" t="s">
        <v>590</v>
      </c>
      <c r="L64" s="266"/>
      <c r="M64" s="266"/>
      <c r="N64" s="266"/>
      <c r="O64" s="266"/>
      <c r="W64" s="147" t="str">
        <f ca="1">IF(ISBLANK(INDIRECT("C64"))," ",(INDIRECT("C64")))</f>
        <v xml:space="preserve"> </v>
      </c>
      <c r="X64" s="147" t="str">
        <f ca="1">IF(ISBLANK(INDIRECT("D64"))," ",(INDIRECT("D64")))</f>
        <v>Доступ до персональних даних третій особі не надається</v>
      </c>
      <c r="Y64" s="147" t="str">
        <f ca="1">IF(ISBLANK(INDIRECT("E64"))," ",(INDIRECT("E64")))</f>
        <v xml:space="preserve"> </v>
      </c>
      <c r="Z64" s="147" t="str">
        <f ca="1">IF(ISBLANK(INDIRECT("F64"))," ",(INDIRECT("F64")))</f>
        <v xml:space="preserve"> </v>
      </c>
      <c r="AA64" s="147" t="str">
        <f ca="1">IF(ISBLANK(INDIRECT("G64"))," ",(INDIRECT("G64")))</f>
        <v xml:space="preserve"> </v>
      </c>
      <c r="AB64" s="147" t="str">
        <f ca="1">IF(ISBLANK(INDIRECT("H64"))," ",(INDIRECT("H64")))</f>
        <v xml:space="preserve"> </v>
      </c>
      <c r="AC64" s="147" t="str">
        <f ca="1">IF(ISBLANK(INDIRECT("I64"))," ",(INDIRECT("I64")))</f>
        <v xml:space="preserve"> </v>
      </c>
      <c r="AD64" s="147" t="str">
        <f ca="1">IF(ISBLANK(INDIRECT("J64"))," ",(INDIRECT("J64")))</f>
        <v xml:space="preserve"> </v>
      </c>
      <c r="AE64" s="147" t="str">
        <f ca="1">IF(ISBLANK(INDIRECT("K64"))," ",(INDIRECT("K64")))</f>
        <v>Доступ та оновлення даних про особу здійснюється лише на її письмовий запит</v>
      </c>
      <c r="AF64" s="147" t="str">
        <f ca="1">IF(ISBLANK(INDIRECT("L64"))," ",(INDIRECT("L64")))</f>
        <v xml:space="preserve"> </v>
      </c>
      <c r="AG64" s="147" t="str">
        <f ca="1">IF(ISBLANK(INDIRECT("M64"))," ",(INDIRECT("M64")))</f>
        <v xml:space="preserve"> </v>
      </c>
      <c r="AH64" s="147" t="str">
        <f ca="1">IF(ISBLANK(INDIRECT("N64"))," ",(INDIRECT("N64")))</f>
        <v xml:space="preserve"> </v>
      </c>
      <c r="AI64" s="147" t="str">
        <f ca="1">IF(ISBLANK(INDIRECT("O65"))," ",(INDIRECT("O65")))</f>
        <v xml:space="preserve"> </v>
      </c>
    </row>
    <row r="65" spans="1:35" s="23" customFormat="1" ht="3.75" customHeight="1" x14ac:dyDescent="0.2">
      <c r="A65" s="134"/>
      <c r="B65" s="170"/>
      <c r="C65" s="178"/>
      <c r="D65" s="178"/>
      <c r="E65" s="161"/>
      <c r="F65" s="161"/>
      <c r="G65" s="161"/>
      <c r="H65" s="161"/>
      <c r="I65" s="170"/>
      <c r="J65" s="161"/>
      <c r="K65" s="161"/>
      <c r="L65" s="161"/>
      <c r="M65" s="161"/>
      <c r="N65" s="161"/>
      <c r="O65" s="170"/>
      <c r="W65" s="147" t="str">
        <f ca="1">IF(ISBLANK(INDIRECT("C65"))," ",(INDIRECT("C65")))</f>
        <v xml:space="preserve"> </v>
      </c>
      <c r="X65" s="147" t="str">
        <f ca="1">IF(ISBLANK(INDIRECT("D65"))," ",(INDIRECT("D65")))</f>
        <v xml:space="preserve"> </v>
      </c>
      <c r="Y65" s="147" t="str">
        <f ca="1">IF(ISBLANK(INDIRECT("E65"))," ",(INDIRECT("E65")))</f>
        <v xml:space="preserve"> </v>
      </c>
      <c r="Z65" s="147" t="str">
        <f ca="1">IF(ISBLANK(INDIRECT("F65"))," ",(INDIRECT("F65")))</f>
        <v xml:space="preserve"> </v>
      </c>
      <c r="AA65" s="147" t="str">
        <f ca="1">IF(ISBLANK(INDIRECT("G65"))," ",(INDIRECT("G65")))</f>
        <v xml:space="preserve"> </v>
      </c>
      <c r="AB65" s="147" t="str">
        <f ca="1">IF(ISBLANK(INDIRECT("H65"))," ",(INDIRECT("H65")))</f>
        <v xml:space="preserve"> </v>
      </c>
      <c r="AC65" s="147" t="str">
        <f ca="1">IF(ISBLANK(INDIRECT("I65"))," ",(INDIRECT("I65")))</f>
        <v xml:space="preserve"> </v>
      </c>
      <c r="AD65" s="147" t="str">
        <f ca="1">IF(ISBLANK(INDIRECT("J65"))," ",(INDIRECT("J65")))</f>
        <v xml:space="preserve"> </v>
      </c>
      <c r="AE65" s="147" t="str">
        <f ca="1">IF(ISBLANK(INDIRECT("K65"))," ",(INDIRECT("K65")))</f>
        <v xml:space="preserve"> </v>
      </c>
      <c r="AF65" s="147" t="str">
        <f ca="1">IF(ISBLANK(INDIRECT("L65"))," ",(INDIRECT("L65")))</f>
        <v xml:space="preserve"> </v>
      </c>
      <c r="AG65" s="147" t="str">
        <f ca="1">IF(ISBLANK(INDIRECT("M65"))," ",(INDIRECT("M65")))</f>
        <v xml:space="preserve"> </v>
      </c>
      <c r="AH65" s="147" t="str">
        <f ca="1">IF(ISBLANK(INDIRECT("N65"))," ",(INDIRECT("N65")))</f>
        <v xml:space="preserve"> </v>
      </c>
      <c r="AI65" s="147" t="str">
        <f ca="1">IF(ISBLANK(INDIRECT("O66"))," ",(INDIRECT("O66")))</f>
        <v xml:space="preserve"> </v>
      </c>
    </row>
    <row r="66" spans="1:35" s="23" customFormat="1" ht="26.25" customHeight="1" x14ac:dyDescent="0.2">
      <c r="A66" s="179"/>
      <c r="B66" s="170"/>
      <c r="C66" s="191"/>
      <c r="D66" s="270" t="s">
        <v>589</v>
      </c>
      <c r="E66" s="266"/>
      <c r="F66" s="266"/>
      <c r="G66" s="266"/>
      <c r="H66" s="266"/>
      <c r="I66" s="271"/>
      <c r="J66" s="191"/>
      <c r="K66" s="270" t="s">
        <v>591</v>
      </c>
      <c r="L66" s="266"/>
      <c r="M66" s="266"/>
      <c r="N66" s="266"/>
      <c r="O66" s="266"/>
      <c r="W66" s="147" t="str">
        <f ca="1">IF(ISBLANK(INDIRECT("C66"))," ",(INDIRECT("C66")))</f>
        <v xml:space="preserve"> </v>
      </c>
      <c r="X66" s="147" t="str">
        <f ca="1">IF(ISBLANK(INDIRECT("D66"))," ",(INDIRECT("D66")))</f>
        <v>Доступ до персональних даних третій особі надається лише за наявності згоди споживача</v>
      </c>
      <c r="Y66" s="147" t="str">
        <f ca="1">IF(ISBLANK(INDIRECT("E66"))," ",(INDIRECT("E66")))</f>
        <v xml:space="preserve"> </v>
      </c>
      <c r="Z66" s="147" t="str">
        <f ca="1">IF(ISBLANK(INDIRECT("F66"))," ",(INDIRECT("F66")))</f>
        <v xml:space="preserve"> </v>
      </c>
      <c r="AA66" s="147" t="str">
        <f ca="1">IF(ISBLANK(INDIRECT("G66"))," ",(INDIRECT("G66")))</f>
        <v xml:space="preserve"> </v>
      </c>
      <c r="AB66" s="147" t="str">
        <f ca="1">IF(ISBLANK(INDIRECT("H66"))," ",(INDIRECT("H66")))</f>
        <v xml:space="preserve"> </v>
      </c>
      <c r="AC66" s="147" t="str">
        <f ca="1">IF(ISBLANK(INDIRECT("I66"))," ",(INDIRECT("I66")))</f>
        <v xml:space="preserve"> </v>
      </c>
      <c r="AD66" s="147" t="str">
        <f ca="1">IF(ISBLANK(INDIRECT("J66"))," ",(INDIRECT("J66")))</f>
        <v xml:space="preserve"> </v>
      </c>
      <c r="AE66" s="147" t="str">
        <f ca="1">IF(ISBLANK(INDIRECT("K66"))," ",(INDIRECT("K66")))</f>
        <v xml:space="preserve">Регулярне оновлення та виправлення неактуальних даних про особу здійснюється не лише на її письмовий запит </v>
      </c>
      <c r="AF66" s="147" t="str">
        <f ca="1">IF(ISBLANK(INDIRECT("L66"))," ",(INDIRECT("L66")))</f>
        <v xml:space="preserve"> </v>
      </c>
      <c r="AG66" s="147" t="str">
        <f ca="1">IF(ISBLANK(INDIRECT("M66"))," ",(INDIRECT("M66")))</f>
        <v xml:space="preserve"> </v>
      </c>
      <c r="AH66" s="147" t="str">
        <f ca="1">IF(ISBLANK(INDIRECT("N66"))," ",(INDIRECT("N66")))</f>
        <v xml:space="preserve"> </v>
      </c>
      <c r="AI66" s="147" t="str">
        <f ca="1">IF(ISBLANK(INDIRECT("O67"))," ",(INDIRECT("O67")))</f>
        <v xml:space="preserve"> </v>
      </c>
    </row>
    <row r="67" spans="1:35" s="23" customFormat="1" ht="3.75" customHeight="1" x14ac:dyDescent="0.2">
      <c r="A67" s="134"/>
      <c r="B67" s="170"/>
      <c r="C67" s="178"/>
      <c r="D67" s="178"/>
      <c r="E67" s="161"/>
      <c r="F67" s="161"/>
      <c r="G67" s="161"/>
      <c r="H67" s="161"/>
      <c r="I67" s="170"/>
      <c r="J67" s="161"/>
      <c r="K67" s="161"/>
      <c r="L67" s="161"/>
      <c r="M67" s="161"/>
      <c r="N67" s="161"/>
      <c r="O67" s="170"/>
      <c r="W67" s="147" t="str">
        <f ca="1">IF(ISBLANK(INDIRECT("C67"))," ",(INDIRECT("C67")))</f>
        <v xml:space="preserve"> </v>
      </c>
      <c r="X67" s="147" t="str">
        <f ca="1">IF(ISBLANK(INDIRECT("D67"))," ",(INDIRECT("D67")))</f>
        <v xml:space="preserve"> </v>
      </c>
      <c r="Y67" s="147" t="str">
        <f ca="1">IF(ISBLANK(INDIRECT("E67"))," ",(INDIRECT("E67")))</f>
        <v xml:space="preserve"> </v>
      </c>
      <c r="Z67" s="147" t="str">
        <f ca="1">IF(ISBLANK(INDIRECT("F67"))," ",(INDIRECT("F67")))</f>
        <v xml:space="preserve"> </v>
      </c>
      <c r="AA67" s="147" t="str">
        <f ca="1">IF(ISBLANK(INDIRECT("G67"))," ",(INDIRECT("G67")))</f>
        <v xml:space="preserve"> </v>
      </c>
      <c r="AB67" s="147" t="str">
        <f ca="1">IF(ISBLANK(INDIRECT("H67"))," ",(INDIRECT("H67")))</f>
        <v xml:space="preserve"> </v>
      </c>
      <c r="AC67" s="147" t="str">
        <f ca="1">IF(ISBLANK(INDIRECT("I67"))," ",(INDIRECT("I67")))</f>
        <v xml:space="preserve"> </v>
      </c>
      <c r="AD67" s="147" t="str">
        <f ca="1">IF(ISBLANK(INDIRECT("J67"))," ",(INDIRECT("J67")))</f>
        <v xml:space="preserve"> </v>
      </c>
      <c r="AE67" s="147" t="str">
        <f ca="1">IF(ISBLANK(INDIRECT("K67"))," ",(INDIRECT("K67")))</f>
        <v xml:space="preserve"> </v>
      </c>
      <c r="AF67" s="147" t="str">
        <f ca="1">IF(ISBLANK(INDIRECT("L67"))," ",(INDIRECT("L67")))</f>
        <v xml:space="preserve"> </v>
      </c>
      <c r="AG67" s="147" t="str">
        <f ca="1">IF(ISBLANK(INDIRECT("M67"))," ",(INDIRECT("M67")))</f>
        <v xml:space="preserve"> </v>
      </c>
      <c r="AH67" s="147" t="str">
        <f ca="1">IF(ISBLANK(INDIRECT("N67"))," ",(INDIRECT("N67")))</f>
        <v xml:space="preserve"> </v>
      </c>
      <c r="AI67" s="147" t="str">
        <f ca="1">IF(ISBLANK(INDIRECT("O68"))," ",(INDIRECT("O68")))</f>
        <v xml:space="preserve"> </v>
      </c>
    </row>
    <row r="68" spans="1:35" s="23" customFormat="1" ht="12.75" x14ac:dyDescent="0.2">
      <c r="A68" s="179"/>
      <c r="B68" s="170"/>
      <c r="C68" s="191"/>
      <c r="D68" s="177" t="s">
        <v>587</v>
      </c>
      <c r="E68" s="177"/>
      <c r="F68" s="177"/>
      <c r="G68" s="272"/>
      <c r="H68" s="272"/>
      <c r="I68" s="272"/>
      <c r="J68" s="272"/>
      <c r="K68" s="272"/>
      <c r="L68" s="272"/>
      <c r="M68" s="272"/>
      <c r="N68" s="272"/>
      <c r="O68" s="272"/>
      <c r="W68" s="147" t="str">
        <f ca="1">IF(ISBLANK(INDIRECT("C68"))," ",(INDIRECT("C68")))</f>
        <v xml:space="preserve"> </v>
      </c>
      <c r="X68" s="147" t="str">
        <f ca="1">IF(ISBLANK(INDIRECT("D68"))," ",(INDIRECT("D68")))</f>
        <v xml:space="preserve">Ваш варіант (зазначити) </v>
      </c>
      <c r="Y68" s="147" t="str">
        <f ca="1">IF(ISBLANK(INDIRECT("E68"))," ",(INDIRECT("E68")))</f>
        <v xml:space="preserve"> </v>
      </c>
      <c r="Z68" s="147" t="str">
        <f ca="1">IF(ISBLANK(INDIRECT("F68"))," ",(INDIRECT("F68")))</f>
        <v xml:space="preserve"> </v>
      </c>
      <c r="AA68" s="147" t="str">
        <f ca="1">IF(ISBLANK(INDIRECT("G68"))," ",(INDIRECT("G68")))</f>
        <v xml:space="preserve"> </v>
      </c>
      <c r="AB68" s="147" t="str">
        <f ca="1">IF(ISBLANK(INDIRECT("H68"))," ",(INDIRECT("H68")))</f>
        <v xml:space="preserve"> </v>
      </c>
      <c r="AC68" s="147" t="str">
        <f ca="1">IF(ISBLANK(INDIRECT("I68"))," ",(INDIRECT("I68")))</f>
        <v xml:space="preserve"> </v>
      </c>
      <c r="AD68" s="147" t="str">
        <f ca="1">IF(ISBLANK(INDIRECT("J68"))," ",(INDIRECT("J68")))</f>
        <v xml:space="preserve"> </v>
      </c>
      <c r="AE68" s="147" t="str">
        <f ca="1">IF(ISBLANK(INDIRECT("K68"))," ",(INDIRECT("K68")))</f>
        <v xml:space="preserve"> </v>
      </c>
      <c r="AF68" s="147" t="str">
        <f ca="1">IF(ISBLANK(INDIRECT("L68"))," ",(INDIRECT("L68")))</f>
        <v xml:space="preserve"> </v>
      </c>
      <c r="AG68" s="147" t="str">
        <f ca="1">IF(ISBLANK(INDIRECT("M68"))," ",(INDIRECT("M68")))</f>
        <v xml:space="preserve"> </v>
      </c>
      <c r="AH68" s="147" t="str">
        <f ca="1">IF(ISBLANK(INDIRECT("N68"))," ",(INDIRECT("N68")))</f>
        <v xml:space="preserve"> </v>
      </c>
      <c r="AI68" s="147" t="str">
        <f ca="1">IF(ISBLANK(INDIRECT("O69"))," ",(INDIRECT("O69")))</f>
        <v xml:space="preserve"> </v>
      </c>
    </row>
    <row r="69" spans="1:35" s="37" customFormat="1" ht="12.75" x14ac:dyDescent="0.2">
      <c r="A69" s="134"/>
      <c r="B69" s="179"/>
      <c r="C69" s="189"/>
      <c r="D69" s="135"/>
      <c r="E69" s="135"/>
      <c r="F69" s="135"/>
      <c r="G69" s="135"/>
      <c r="H69" s="135"/>
      <c r="I69" s="135"/>
      <c r="J69" s="135"/>
      <c r="K69" s="135"/>
      <c r="L69" s="135"/>
      <c r="M69" s="135"/>
      <c r="N69" s="135"/>
      <c r="O69" s="179"/>
      <c r="W69" s="168" t="str">
        <f ca="1">IF(ISBLANK(INDIRECT("C69"))," ",(INDIRECT("C69")))</f>
        <v xml:space="preserve"> </v>
      </c>
      <c r="X69" s="168" t="str">
        <f ca="1">IF(ISBLANK(INDIRECT("D69"))," ",(INDIRECT("D69")))</f>
        <v xml:space="preserve"> </v>
      </c>
      <c r="Y69" s="168" t="str">
        <f ca="1">IF(ISBLANK(INDIRECT("E69"))," ",(INDIRECT("E69")))</f>
        <v xml:space="preserve"> </v>
      </c>
      <c r="Z69" s="168" t="str">
        <f ca="1">IF(ISBLANK(INDIRECT("F69"))," ",(INDIRECT("F69")))</f>
        <v xml:space="preserve"> </v>
      </c>
      <c r="AA69" s="168" t="str">
        <f ca="1">IF(ISBLANK(INDIRECT("G69"))," ",(INDIRECT("G69")))</f>
        <v xml:space="preserve"> </v>
      </c>
      <c r="AB69" s="168" t="str">
        <f ca="1">IF(ISBLANK(INDIRECT("H69"))," ",(INDIRECT("H69")))</f>
        <v xml:space="preserve"> </v>
      </c>
      <c r="AC69" s="168" t="str">
        <f ca="1">IF(ISBLANK(INDIRECT("I69"))," ",(INDIRECT("I69")))</f>
        <v xml:space="preserve"> </v>
      </c>
      <c r="AD69" s="168" t="str">
        <f ca="1">IF(ISBLANK(INDIRECT("J69"))," ",(INDIRECT("J69")))</f>
        <v xml:space="preserve"> </v>
      </c>
      <c r="AE69" s="168" t="str">
        <f ca="1">IF(ISBLANK(INDIRECT("K69"))," ",(INDIRECT("K69")))</f>
        <v xml:space="preserve"> </v>
      </c>
      <c r="AF69" s="168" t="str">
        <f ca="1">IF(ISBLANK(INDIRECT("L69"))," ",(INDIRECT("L69")))</f>
        <v xml:space="preserve"> </v>
      </c>
      <c r="AG69" s="168" t="str">
        <f ca="1">IF(ISBLANK(INDIRECT("M69"))," ",(INDIRECT("M69")))</f>
        <v xml:space="preserve"> </v>
      </c>
      <c r="AH69" s="168" t="str">
        <f ca="1">IF(ISBLANK(INDIRECT("N69"))," ",(INDIRECT("N69")))</f>
        <v xml:space="preserve"> </v>
      </c>
      <c r="AI69" s="168" t="str">
        <f ca="1">IF(ISBLANK(INDIRECT("O70"))," ",(INDIRECT("O70")))</f>
        <v xml:space="preserve"> </v>
      </c>
    </row>
    <row r="70" spans="1:35" s="23" customFormat="1" ht="30.75" customHeight="1" x14ac:dyDescent="0.2">
      <c r="A70" s="133" t="s">
        <v>180</v>
      </c>
      <c r="B70" s="266" t="s">
        <v>603</v>
      </c>
      <c r="C70" s="266"/>
      <c r="D70" s="266"/>
      <c r="E70" s="266"/>
      <c r="F70" s="266"/>
      <c r="G70" s="266"/>
      <c r="H70" s="266"/>
      <c r="I70" s="266"/>
      <c r="J70" s="266"/>
      <c r="K70" s="266"/>
      <c r="L70" s="266"/>
      <c r="M70" s="266"/>
      <c r="N70" s="266"/>
      <c r="O70" s="266"/>
      <c r="W70" s="147" t="str">
        <f ca="1">IF(ISBLANK(INDIRECT("C70"))," ",(INDIRECT("C70")))</f>
        <v xml:space="preserve"> </v>
      </c>
      <c r="X70" s="147" t="str">
        <f ca="1">IF(ISBLANK(INDIRECT("D70"))," ",(INDIRECT("D70")))</f>
        <v xml:space="preserve"> </v>
      </c>
      <c r="Y70" s="147" t="str">
        <f ca="1">IF(ISBLANK(INDIRECT("E70"))," ",(INDIRECT("E70")))</f>
        <v xml:space="preserve"> </v>
      </c>
      <c r="Z70" s="147" t="str">
        <f ca="1">IF(ISBLANK(INDIRECT("F70"))," ",(INDIRECT("F70")))</f>
        <v xml:space="preserve"> </v>
      </c>
      <c r="AA70" s="147" t="str">
        <f ca="1">IF(ISBLANK(INDIRECT("G70"))," ",(INDIRECT("G70")))</f>
        <v xml:space="preserve"> </v>
      </c>
      <c r="AB70" s="147" t="str">
        <f ca="1">IF(ISBLANK(INDIRECT("H70"))," ",(INDIRECT("H70")))</f>
        <v xml:space="preserve"> </v>
      </c>
      <c r="AC70" s="147" t="str">
        <f ca="1">IF(ISBLANK(INDIRECT("I70"))," ",(INDIRECT("I70")))</f>
        <v xml:space="preserve"> </v>
      </c>
      <c r="AD70" s="147" t="str">
        <f ca="1">IF(ISBLANK(INDIRECT("J70"))," ",(INDIRECT("J70")))</f>
        <v xml:space="preserve"> </v>
      </c>
      <c r="AE70" s="147" t="str">
        <f ca="1">IF(ISBLANK(INDIRECT("K70"))," ",(INDIRECT("K70")))</f>
        <v xml:space="preserve"> </v>
      </c>
      <c r="AF70" s="147" t="str">
        <f ca="1">IF(ISBLANK(INDIRECT("L70"))," ",(INDIRECT("L70")))</f>
        <v xml:space="preserve"> </v>
      </c>
      <c r="AG70" s="147" t="str">
        <f ca="1">IF(ISBLANK(INDIRECT("M70"))," ",(INDIRECT("M70")))</f>
        <v xml:space="preserve"> </v>
      </c>
      <c r="AH70" s="147" t="str">
        <f ca="1">IF(ISBLANK(INDIRECT("N70"))," ",(INDIRECT("N70")))</f>
        <v xml:space="preserve"> </v>
      </c>
      <c r="AI70" s="147" t="str">
        <f ca="1">IF(ISBLANK(INDIRECT("O71"))," ",(INDIRECT("O71")))</f>
        <v xml:space="preserve"> </v>
      </c>
    </row>
    <row r="71" spans="1:35" s="23" customFormat="1" ht="12.75" x14ac:dyDescent="0.2">
      <c r="A71" s="179"/>
      <c r="B71" s="170"/>
      <c r="C71" s="191"/>
      <c r="D71" s="270" t="s">
        <v>592</v>
      </c>
      <c r="E71" s="266"/>
      <c r="F71" s="266"/>
      <c r="G71" s="266"/>
      <c r="H71" s="266"/>
      <c r="I71" s="271"/>
      <c r="J71" s="191"/>
      <c r="K71" s="270" t="s">
        <v>587</v>
      </c>
      <c r="L71" s="266"/>
      <c r="M71" s="266"/>
      <c r="N71" s="266"/>
      <c r="O71" s="266"/>
      <c r="W71" s="147" t="str">
        <f ca="1">IF(ISBLANK(INDIRECT("C71"))," ",(INDIRECT("C71")))</f>
        <v xml:space="preserve"> </v>
      </c>
      <c r="X71" s="147" t="str">
        <f ca="1">IF(ISBLANK(INDIRECT("D71"))," ",(INDIRECT("D71")))</f>
        <v>Дані знеособлюються і знищуються</v>
      </c>
      <c r="Y71" s="147" t="str">
        <f ca="1">IF(ISBLANK(INDIRECT("E71"))," ",(INDIRECT("E71")))</f>
        <v xml:space="preserve"> </v>
      </c>
      <c r="Z71" s="147" t="str">
        <f ca="1">IF(ISBLANK(INDIRECT("F71"))," ",(INDIRECT("F71")))</f>
        <v xml:space="preserve"> </v>
      </c>
      <c r="AA71" s="147" t="str">
        <f ca="1">IF(ISBLANK(INDIRECT("G71"))," ",(INDIRECT("G71")))</f>
        <v xml:space="preserve"> </v>
      </c>
      <c r="AB71" s="147" t="str">
        <f ca="1">IF(ISBLANK(INDIRECT("H71"))," ",(INDIRECT("H71")))</f>
        <v xml:space="preserve"> </v>
      </c>
      <c r="AC71" s="147" t="str">
        <f ca="1">IF(ISBLANK(INDIRECT("I71"))," ",(INDIRECT("I71")))</f>
        <v xml:space="preserve"> </v>
      </c>
      <c r="AD71" s="147" t="str">
        <f ca="1">IF(ISBLANK(INDIRECT("J71"))," ",(INDIRECT("J71")))</f>
        <v xml:space="preserve"> </v>
      </c>
      <c r="AE71" s="147" t="str">
        <f ca="1">IF(ISBLANK(INDIRECT("K71"))," ",(INDIRECT("K71")))</f>
        <v xml:space="preserve">Ваш варіант (зазначити) </v>
      </c>
      <c r="AF71" s="147" t="str">
        <f ca="1">IF(ISBLANK(INDIRECT("L71"))," ",(INDIRECT("L71")))</f>
        <v xml:space="preserve"> </v>
      </c>
      <c r="AG71" s="147" t="str">
        <f ca="1">IF(ISBLANK(INDIRECT("M71"))," ",(INDIRECT("M71")))</f>
        <v xml:space="preserve"> </v>
      </c>
      <c r="AH71" s="147" t="str">
        <f ca="1">IF(ISBLANK(INDIRECT("N71"))," ",(INDIRECT("N71")))</f>
        <v xml:space="preserve"> </v>
      </c>
      <c r="AI71" s="147" t="str">
        <f ca="1">IF(ISBLANK(INDIRECT("O72"))," ",(INDIRECT("O72")))</f>
        <v xml:space="preserve"> </v>
      </c>
    </row>
    <row r="72" spans="1:35" s="23" customFormat="1" ht="3.75" customHeight="1" x14ac:dyDescent="0.2">
      <c r="A72" s="134"/>
      <c r="B72" s="170"/>
      <c r="C72" s="178"/>
      <c r="D72" s="178"/>
      <c r="E72" s="161"/>
      <c r="F72" s="161"/>
      <c r="G72" s="161"/>
      <c r="H72" s="161"/>
      <c r="I72" s="170"/>
      <c r="J72" s="161"/>
      <c r="K72" s="161"/>
      <c r="L72" s="161"/>
      <c r="M72" s="161"/>
      <c r="N72" s="161"/>
      <c r="O72" s="170"/>
      <c r="W72" s="147" t="str">
        <f ca="1">IF(ISBLANK(INDIRECT("C72"))," ",(INDIRECT("C72")))</f>
        <v xml:space="preserve"> </v>
      </c>
      <c r="X72" s="147" t="str">
        <f ca="1">IF(ISBLANK(INDIRECT("D72"))," ",(INDIRECT("D72")))</f>
        <v xml:space="preserve"> </v>
      </c>
      <c r="Y72" s="147" t="str">
        <f ca="1">IF(ISBLANK(INDIRECT("E72"))," ",(INDIRECT("E72")))</f>
        <v xml:space="preserve"> </v>
      </c>
      <c r="Z72" s="147" t="str">
        <f ca="1">IF(ISBLANK(INDIRECT("F72"))," ",(INDIRECT("F72")))</f>
        <v xml:space="preserve"> </v>
      </c>
      <c r="AA72" s="147" t="str">
        <f ca="1">IF(ISBLANK(INDIRECT("G72"))," ",(INDIRECT("G72")))</f>
        <v xml:space="preserve"> </v>
      </c>
      <c r="AB72" s="147" t="str">
        <f ca="1">IF(ISBLANK(INDIRECT("H72"))," ",(INDIRECT("H72")))</f>
        <v xml:space="preserve"> </v>
      </c>
      <c r="AC72" s="147" t="str">
        <f ca="1">IF(ISBLANK(INDIRECT("I72"))," ",(INDIRECT("I72")))</f>
        <v xml:space="preserve"> </v>
      </c>
      <c r="AD72" s="147" t="str">
        <f ca="1">IF(ISBLANK(INDIRECT("J72"))," ",(INDIRECT("J72")))</f>
        <v xml:space="preserve"> </v>
      </c>
      <c r="AE72" s="147" t="str">
        <f ca="1">IF(ISBLANK(INDIRECT("K72"))," ",(INDIRECT("K72")))</f>
        <v xml:space="preserve"> </v>
      </c>
      <c r="AF72" s="147" t="str">
        <f ca="1">IF(ISBLANK(INDIRECT("L72"))," ",(INDIRECT("L72")))</f>
        <v xml:space="preserve"> </v>
      </c>
      <c r="AG72" s="147" t="str">
        <f ca="1">IF(ISBLANK(INDIRECT("M72"))," ",(INDIRECT("M72")))</f>
        <v xml:space="preserve"> </v>
      </c>
      <c r="AH72" s="147" t="str">
        <f ca="1">IF(ISBLANK(INDIRECT("N72"))," ",(INDIRECT("N72")))</f>
        <v xml:space="preserve"> </v>
      </c>
      <c r="AI72" s="147" t="str">
        <f ca="1">IF(ISBLANK(INDIRECT("O73"))," ",(INDIRECT("O73")))</f>
        <v xml:space="preserve"> </v>
      </c>
    </row>
    <row r="73" spans="1:35" s="23" customFormat="1" ht="12.75" x14ac:dyDescent="0.2">
      <c r="A73" s="134"/>
      <c r="B73" s="170"/>
      <c r="C73" s="170"/>
      <c r="D73" s="170"/>
      <c r="E73" s="170"/>
      <c r="F73" s="170"/>
      <c r="G73" s="170"/>
      <c r="H73" s="169" t="s">
        <v>654</v>
      </c>
      <c r="I73" s="275"/>
      <c r="J73" s="275"/>
      <c r="K73" s="275"/>
      <c r="L73" s="275"/>
      <c r="M73" s="275"/>
      <c r="N73" s="275"/>
      <c r="O73" s="275"/>
      <c r="W73" s="147" t="str">
        <f ca="1">IF(ISBLANK(INDIRECT("C73"))," ",(INDIRECT("C73")))</f>
        <v xml:space="preserve"> </v>
      </c>
      <c r="X73" s="147" t="str">
        <f ca="1">IF(ISBLANK(INDIRECT("D73"))," ",(INDIRECT("D73")))</f>
        <v xml:space="preserve"> </v>
      </c>
      <c r="Y73" s="147" t="str">
        <f ca="1">IF(ISBLANK(INDIRECT("E73"))," ",(INDIRECT("E73")))</f>
        <v xml:space="preserve"> </v>
      </c>
      <c r="Z73" s="147" t="str">
        <f ca="1">IF(ISBLANK(INDIRECT("F73"))," ",(INDIRECT("F73")))</f>
        <v xml:space="preserve"> </v>
      </c>
      <c r="AA73" s="147" t="str">
        <f ca="1">IF(ISBLANK(INDIRECT("G73"))," ",(INDIRECT("G73")))</f>
        <v xml:space="preserve"> </v>
      </c>
      <c r="AB73" s="147" t="str">
        <f ca="1">IF(ISBLANK(INDIRECT("H73"))," ",(INDIRECT("H73")))</f>
        <v>Ваш варіант:</v>
      </c>
      <c r="AC73" s="147" t="str">
        <f ca="1">IF(ISBLANK(INDIRECT("I73"))," ",(INDIRECT("I73")))</f>
        <v xml:space="preserve"> </v>
      </c>
      <c r="AD73" s="147" t="str">
        <f ca="1">IF(ISBLANK(INDIRECT("J73"))," ",(INDIRECT("J73")))</f>
        <v xml:space="preserve"> </v>
      </c>
      <c r="AE73" s="147" t="str">
        <f ca="1">IF(ISBLANK(INDIRECT("K73"))," ",(INDIRECT("K73")))</f>
        <v xml:space="preserve"> </v>
      </c>
      <c r="AF73" s="147" t="str">
        <f ca="1">IF(ISBLANK(INDIRECT("L73"))," ",(INDIRECT("L73")))</f>
        <v xml:space="preserve"> </v>
      </c>
      <c r="AG73" s="147" t="str">
        <f ca="1">IF(ISBLANK(INDIRECT("M73"))," ",(INDIRECT("M73")))</f>
        <v xml:space="preserve"> </v>
      </c>
      <c r="AH73" s="147" t="str">
        <f ca="1">IF(ISBLANK(INDIRECT("N73"))," ",(INDIRECT("N73")))</f>
        <v xml:space="preserve"> </v>
      </c>
      <c r="AI73" s="147" t="str">
        <f ca="1">IF(ISBLANK(INDIRECT("O74"))," ",(INDIRECT("O74")))</f>
        <v xml:space="preserve"> </v>
      </c>
    </row>
    <row r="74" spans="1:35" s="37" customFormat="1" ht="12.75" x14ac:dyDescent="0.2">
      <c r="A74" s="134"/>
      <c r="B74" s="135"/>
      <c r="C74" s="135"/>
      <c r="D74" s="135"/>
      <c r="E74" s="135"/>
      <c r="F74" s="135"/>
      <c r="G74" s="135"/>
      <c r="H74" s="135"/>
      <c r="I74" s="135"/>
      <c r="J74" s="135"/>
      <c r="K74" s="135"/>
      <c r="L74" s="135"/>
      <c r="M74" s="135"/>
      <c r="N74" s="135"/>
      <c r="O74" s="179"/>
      <c r="W74" s="168" t="str">
        <f ca="1">IF(ISBLANK(INDIRECT("C74"))," ",(INDIRECT("C74")))</f>
        <v xml:space="preserve"> </v>
      </c>
      <c r="X74" s="168" t="str">
        <f ca="1">IF(ISBLANK(INDIRECT("D74"))," ",(INDIRECT("D74")))</f>
        <v xml:space="preserve"> </v>
      </c>
      <c r="Y74" s="168" t="str">
        <f ca="1">IF(ISBLANK(INDIRECT("E74"))," ",(INDIRECT("E74")))</f>
        <v xml:space="preserve"> </v>
      </c>
      <c r="Z74" s="168" t="str">
        <f ca="1">IF(ISBLANK(INDIRECT("F74"))," ",(INDIRECT("F74")))</f>
        <v xml:space="preserve"> </v>
      </c>
      <c r="AA74" s="168" t="str">
        <f ca="1">IF(ISBLANK(INDIRECT("G74"))," ",(INDIRECT("G74")))</f>
        <v xml:space="preserve"> </v>
      </c>
      <c r="AB74" s="168" t="str">
        <f ca="1">IF(ISBLANK(INDIRECT("H74"))," ",(INDIRECT("H74")))</f>
        <v xml:space="preserve"> </v>
      </c>
      <c r="AC74" s="168" t="str">
        <f ca="1">IF(ISBLANK(INDIRECT("I74"))," ",(INDIRECT("I74")))</f>
        <v xml:space="preserve"> </v>
      </c>
      <c r="AD74" s="168" t="str">
        <f ca="1">IF(ISBLANK(INDIRECT("J74"))," ",(INDIRECT("J74")))</f>
        <v xml:space="preserve"> </v>
      </c>
      <c r="AE74" s="168" t="str">
        <f ca="1">IF(ISBLANK(INDIRECT("K74"))," ",(INDIRECT("K74")))</f>
        <v xml:space="preserve"> </v>
      </c>
      <c r="AF74" s="168" t="str">
        <f ca="1">IF(ISBLANK(INDIRECT("L74"))," ",(INDIRECT("L74")))</f>
        <v xml:space="preserve"> </v>
      </c>
      <c r="AG74" s="168" t="str">
        <f ca="1">IF(ISBLANK(INDIRECT("M74"))," ",(INDIRECT("M74")))</f>
        <v xml:space="preserve"> </v>
      </c>
      <c r="AH74" s="168" t="str">
        <f ca="1">IF(ISBLANK(INDIRECT("N74"))," ",(INDIRECT("N74")))</f>
        <v xml:space="preserve"> </v>
      </c>
      <c r="AI74" s="168" t="str">
        <f ca="1">IF(ISBLANK(INDIRECT("O75"))," ",(INDIRECT("O75")))</f>
        <v xml:space="preserve"> </v>
      </c>
    </row>
    <row r="75" spans="1:35" s="23" customFormat="1" ht="30.75" customHeight="1" x14ac:dyDescent="0.2">
      <c r="A75" s="133">
        <v>10</v>
      </c>
      <c r="B75" s="266" t="s">
        <v>604</v>
      </c>
      <c r="C75" s="266"/>
      <c r="D75" s="266"/>
      <c r="E75" s="266"/>
      <c r="F75" s="266"/>
      <c r="G75" s="266"/>
      <c r="H75" s="266"/>
      <c r="I75" s="266"/>
      <c r="J75" s="266"/>
      <c r="K75" s="266"/>
      <c r="L75" s="266"/>
      <c r="M75" s="266"/>
      <c r="N75" s="266"/>
      <c r="O75" s="266"/>
      <c r="W75" s="147" t="str">
        <f ca="1">IF(ISBLANK(INDIRECT("C75"))," ",(INDIRECT("C75")))</f>
        <v xml:space="preserve"> </v>
      </c>
      <c r="X75" s="147" t="str">
        <f ca="1">IF(ISBLANK(INDIRECT("D75"))," ",(INDIRECT("D75")))</f>
        <v xml:space="preserve"> </v>
      </c>
      <c r="Y75" s="147" t="str">
        <f ca="1">IF(ISBLANK(INDIRECT("E75"))," ",(INDIRECT("E75")))</f>
        <v xml:space="preserve"> </v>
      </c>
      <c r="Z75" s="147" t="str">
        <f ca="1">IF(ISBLANK(INDIRECT("F75"))," ",(INDIRECT("F75")))</f>
        <v xml:space="preserve"> </v>
      </c>
      <c r="AA75" s="147" t="str">
        <f ca="1">IF(ISBLANK(INDIRECT("G75"))," ",(INDIRECT("G75")))</f>
        <v xml:space="preserve"> </v>
      </c>
      <c r="AB75" s="147" t="str">
        <f ca="1">IF(ISBLANK(INDIRECT("H75"))," ",(INDIRECT("H75")))</f>
        <v xml:space="preserve"> </v>
      </c>
      <c r="AC75" s="147" t="str">
        <f ca="1">IF(ISBLANK(INDIRECT("I75"))," ",(INDIRECT("I75")))</f>
        <v xml:space="preserve"> </v>
      </c>
      <c r="AD75" s="147" t="str">
        <f ca="1">IF(ISBLANK(INDIRECT("J75"))," ",(INDIRECT("J75")))</f>
        <v xml:space="preserve"> </v>
      </c>
      <c r="AE75" s="147" t="str">
        <f ca="1">IF(ISBLANK(INDIRECT("K75"))," ",(INDIRECT("K75")))</f>
        <v xml:space="preserve"> </v>
      </c>
      <c r="AF75" s="147" t="str">
        <f ca="1">IF(ISBLANK(INDIRECT("L75"))," ",(INDIRECT("L75")))</f>
        <v xml:space="preserve"> </v>
      </c>
      <c r="AG75" s="147" t="str">
        <f ca="1">IF(ISBLANK(INDIRECT("M75"))," ",(INDIRECT("M75")))</f>
        <v xml:space="preserve"> </v>
      </c>
      <c r="AH75" s="147" t="str">
        <f ca="1">IF(ISBLANK(INDIRECT("N75"))," ",(INDIRECT("N75")))</f>
        <v xml:space="preserve"> </v>
      </c>
      <c r="AI75" s="147" t="str">
        <f ca="1">IF(ISBLANK(INDIRECT("O76"))," ",(INDIRECT("O76")))</f>
        <v xml:space="preserve"> </v>
      </c>
    </row>
    <row r="76" spans="1:35" s="23" customFormat="1" ht="12.75" x14ac:dyDescent="0.2">
      <c r="A76" s="134"/>
      <c r="B76" s="170"/>
      <c r="C76" s="191"/>
      <c r="D76" s="177" t="s">
        <v>593</v>
      </c>
      <c r="E76" s="178"/>
      <c r="F76" s="178"/>
      <c r="G76" s="178"/>
      <c r="H76" s="178"/>
      <c r="I76" s="158"/>
      <c r="J76" s="158"/>
      <c r="K76" s="158"/>
      <c r="L76" s="158"/>
      <c r="M76" s="158"/>
      <c r="N76" s="158"/>
      <c r="O76" s="170"/>
      <c r="W76" s="147" t="str">
        <f ca="1">IF(ISBLANK(INDIRECT("C76"))," ",(INDIRECT("C76")))</f>
        <v xml:space="preserve"> </v>
      </c>
      <c r="X76" s="147" t="str">
        <f ca="1">IF(ISBLANK(INDIRECT("D76"))," ",(INDIRECT("D76")))</f>
        <v>Проведення періодичної оцінки ризиків порушення безпеки персональних даних</v>
      </c>
      <c r="Y76" s="147" t="str">
        <f ca="1">IF(ISBLANK(INDIRECT("E76"))," ",(INDIRECT("E76")))</f>
        <v xml:space="preserve"> </v>
      </c>
      <c r="Z76" s="147" t="str">
        <f ca="1">IF(ISBLANK(INDIRECT("F76"))," ",(INDIRECT("F76")))</f>
        <v xml:space="preserve"> </v>
      </c>
      <c r="AA76" s="147" t="str">
        <f ca="1">IF(ISBLANK(INDIRECT("G76"))," ",(INDIRECT("G76")))</f>
        <v xml:space="preserve"> </v>
      </c>
      <c r="AB76" s="147" t="str">
        <f ca="1">IF(ISBLANK(INDIRECT("H76"))," ",(INDIRECT("H76")))</f>
        <v xml:space="preserve"> </v>
      </c>
      <c r="AC76" s="147" t="str">
        <f ca="1">IF(ISBLANK(INDIRECT("I76"))," ",(INDIRECT("I76")))</f>
        <v xml:space="preserve"> </v>
      </c>
      <c r="AD76" s="147" t="str">
        <f ca="1">IF(ISBLANK(INDIRECT("J76"))," ",(INDIRECT("J76")))</f>
        <v xml:space="preserve"> </v>
      </c>
      <c r="AE76" s="147" t="str">
        <f ca="1">IF(ISBLANK(INDIRECT("K76"))," ",(INDIRECT("K76")))</f>
        <v xml:space="preserve"> </v>
      </c>
      <c r="AF76" s="147" t="str">
        <f ca="1">IF(ISBLANK(INDIRECT("L76"))," ",(INDIRECT("L76")))</f>
        <v xml:space="preserve"> </v>
      </c>
      <c r="AG76" s="147" t="str">
        <f ca="1">IF(ISBLANK(INDIRECT("M76"))," ",(INDIRECT("M76")))</f>
        <v xml:space="preserve"> </v>
      </c>
      <c r="AH76" s="147" t="str">
        <f ca="1">IF(ISBLANK(INDIRECT("N76"))," ",(INDIRECT("N76")))</f>
        <v xml:space="preserve"> </v>
      </c>
      <c r="AI76" s="147" t="str">
        <f ca="1">IF(ISBLANK(INDIRECT("O77"))," ",(INDIRECT("O77")))</f>
        <v xml:space="preserve"> </v>
      </c>
    </row>
    <row r="77" spans="1:35" s="23" customFormat="1" ht="3.75" customHeight="1" x14ac:dyDescent="0.2">
      <c r="A77" s="134"/>
      <c r="B77" s="170"/>
      <c r="C77" s="178"/>
      <c r="D77" s="178"/>
      <c r="E77" s="161"/>
      <c r="F77" s="161"/>
      <c r="G77" s="161"/>
      <c r="H77" s="161"/>
      <c r="I77" s="161"/>
      <c r="J77" s="161"/>
      <c r="K77" s="161"/>
      <c r="L77" s="161"/>
      <c r="M77" s="161"/>
      <c r="N77" s="161"/>
      <c r="O77" s="170"/>
      <c r="W77" s="147" t="str">
        <f ca="1">IF(ISBLANK(INDIRECT("C77"))," ",(INDIRECT("C77")))</f>
        <v xml:space="preserve"> </v>
      </c>
      <c r="X77" s="147" t="str">
        <f ca="1">IF(ISBLANK(INDIRECT("D77"))," ",(INDIRECT("D77")))</f>
        <v xml:space="preserve"> </v>
      </c>
      <c r="Y77" s="147" t="str">
        <f ca="1">IF(ISBLANK(INDIRECT("E77"))," ",(INDIRECT("E77")))</f>
        <v xml:space="preserve"> </v>
      </c>
      <c r="Z77" s="147" t="str">
        <f ca="1">IF(ISBLANK(INDIRECT("F77"))," ",(INDIRECT("F77")))</f>
        <v xml:space="preserve"> </v>
      </c>
      <c r="AA77" s="147" t="str">
        <f ca="1">IF(ISBLANK(INDIRECT("G77"))," ",(INDIRECT("G77")))</f>
        <v xml:space="preserve"> </v>
      </c>
      <c r="AB77" s="147" t="str">
        <f ca="1">IF(ISBLANK(INDIRECT("H77"))," ",(INDIRECT("H77")))</f>
        <v xml:space="preserve"> </v>
      </c>
      <c r="AC77" s="147" t="str">
        <f ca="1">IF(ISBLANK(INDIRECT("I77"))," ",(INDIRECT("I77")))</f>
        <v xml:space="preserve"> </v>
      </c>
      <c r="AD77" s="147" t="str">
        <f ca="1">IF(ISBLANK(INDIRECT("J77"))," ",(INDIRECT("J77")))</f>
        <v xml:space="preserve"> </v>
      </c>
      <c r="AE77" s="147" t="str">
        <f ca="1">IF(ISBLANK(INDIRECT("K77"))," ",(INDIRECT("K77")))</f>
        <v xml:space="preserve"> </v>
      </c>
      <c r="AF77" s="147" t="str">
        <f ca="1">IF(ISBLANK(INDIRECT("L77"))," ",(INDIRECT("L77")))</f>
        <v xml:space="preserve"> </v>
      </c>
      <c r="AG77" s="147" t="str">
        <f ca="1">IF(ISBLANK(INDIRECT("M77"))," ",(INDIRECT("M77")))</f>
        <v xml:space="preserve"> </v>
      </c>
      <c r="AH77" s="147" t="str">
        <f ca="1">IF(ISBLANK(INDIRECT("N77"))," ",(INDIRECT("N77")))</f>
        <v xml:space="preserve"> </v>
      </c>
      <c r="AI77" s="147" t="str">
        <f ca="1">IF(ISBLANK(INDIRECT("O78"))," ",(INDIRECT("O78")))</f>
        <v xml:space="preserve"> </v>
      </c>
    </row>
    <row r="78" spans="1:35" s="23" customFormat="1" ht="12.75" x14ac:dyDescent="0.2">
      <c r="A78" s="134"/>
      <c r="B78" s="170"/>
      <c r="C78" s="191"/>
      <c r="D78" s="177" t="s">
        <v>594</v>
      </c>
      <c r="E78" s="178"/>
      <c r="F78" s="178"/>
      <c r="G78" s="178"/>
      <c r="H78" s="178"/>
      <c r="I78" s="158"/>
      <c r="J78" s="158"/>
      <c r="K78" s="158"/>
      <c r="L78" s="158"/>
      <c r="M78" s="158"/>
      <c r="N78" s="158"/>
      <c r="O78" s="170"/>
      <c r="W78" s="147" t="str">
        <f ca="1">IF(ISBLANK(INDIRECT("C78"))," ",(INDIRECT("C78")))</f>
        <v xml:space="preserve"> </v>
      </c>
      <c r="X78" s="147" t="str">
        <f ca="1">IF(ISBLANK(INDIRECT("D78"))," ",(INDIRECT("D78")))</f>
        <v>Шифрування, знеособлення персональних даних</v>
      </c>
      <c r="Y78" s="147" t="str">
        <f ca="1">IF(ISBLANK(INDIRECT("E78"))," ",(INDIRECT("E78")))</f>
        <v xml:space="preserve"> </v>
      </c>
      <c r="Z78" s="147" t="str">
        <f ca="1">IF(ISBLANK(INDIRECT("F78"))," ",(INDIRECT("F78")))</f>
        <v xml:space="preserve"> </v>
      </c>
      <c r="AA78" s="147" t="str">
        <f ca="1">IF(ISBLANK(INDIRECT("G78"))," ",(INDIRECT("G78")))</f>
        <v xml:space="preserve"> </v>
      </c>
      <c r="AB78" s="147" t="str">
        <f ca="1">IF(ISBLANK(INDIRECT("H78"))," ",(INDIRECT("H78")))</f>
        <v xml:space="preserve"> </v>
      </c>
      <c r="AC78" s="147" t="str">
        <f ca="1">IF(ISBLANK(INDIRECT("I78"))," ",(INDIRECT("I78")))</f>
        <v xml:space="preserve"> </v>
      </c>
      <c r="AD78" s="147" t="str">
        <f ca="1">IF(ISBLANK(INDIRECT("J78"))," ",(INDIRECT("J78")))</f>
        <v xml:space="preserve"> </v>
      </c>
      <c r="AE78" s="147" t="str">
        <f ca="1">IF(ISBLANK(INDIRECT("K78"))," ",(INDIRECT("K78")))</f>
        <v xml:space="preserve"> </v>
      </c>
      <c r="AF78" s="147" t="str">
        <f ca="1">IF(ISBLANK(INDIRECT("L78"))," ",(INDIRECT("L78")))</f>
        <v xml:space="preserve"> </v>
      </c>
      <c r="AG78" s="147" t="str">
        <f ca="1">IF(ISBLANK(INDIRECT("M78"))," ",(INDIRECT("M78")))</f>
        <v xml:space="preserve"> </v>
      </c>
      <c r="AH78" s="147" t="str">
        <f ca="1">IF(ISBLANK(INDIRECT("N78"))," ",(INDIRECT("N78")))</f>
        <v xml:space="preserve"> </v>
      </c>
      <c r="AI78" s="147" t="str">
        <f ca="1">IF(ISBLANK(INDIRECT("O79"))," ",(INDIRECT("O79")))</f>
        <v xml:space="preserve"> </v>
      </c>
    </row>
    <row r="79" spans="1:35" s="23" customFormat="1" ht="3.75" customHeight="1" x14ac:dyDescent="0.2">
      <c r="A79" s="134"/>
      <c r="B79" s="170"/>
      <c r="C79" s="178"/>
      <c r="D79" s="178"/>
      <c r="E79" s="161"/>
      <c r="F79" s="161"/>
      <c r="G79" s="161"/>
      <c r="H79" s="161"/>
      <c r="I79" s="161"/>
      <c r="J79" s="161"/>
      <c r="K79" s="161"/>
      <c r="L79" s="161"/>
      <c r="M79" s="161"/>
      <c r="N79" s="161"/>
      <c r="O79" s="170"/>
      <c r="W79" s="147" t="str">
        <f ca="1">IF(ISBLANK(INDIRECT("C79"))," ",(INDIRECT("C79")))</f>
        <v xml:space="preserve"> </v>
      </c>
      <c r="X79" s="147" t="str">
        <f ca="1">IF(ISBLANK(INDIRECT("D79"))," ",(INDIRECT("D79")))</f>
        <v xml:space="preserve"> </v>
      </c>
      <c r="Y79" s="147" t="str">
        <f ca="1">IF(ISBLANK(INDIRECT("E79"))," ",(INDIRECT("E79")))</f>
        <v xml:space="preserve"> </v>
      </c>
      <c r="Z79" s="147" t="str">
        <f ca="1">IF(ISBLANK(INDIRECT("F79"))," ",(INDIRECT("F79")))</f>
        <v xml:space="preserve"> </v>
      </c>
      <c r="AA79" s="147" t="str">
        <f ca="1">IF(ISBLANK(INDIRECT("G79"))," ",(INDIRECT("G79")))</f>
        <v xml:space="preserve"> </v>
      </c>
      <c r="AB79" s="147" t="str">
        <f ca="1">IF(ISBLANK(INDIRECT("H79"))," ",(INDIRECT("H79")))</f>
        <v xml:space="preserve"> </v>
      </c>
      <c r="AC79" s="147" t="str">
        <f ca="1">IF(ISBLANK(INDIRECT("I79"))," ",(INDIRECT("I79")))</f>
        <v xml:space="preserve"> </v>
      </c>
      <c r="AD79" s="147" t="str">
        <f ca="1">IF(ISBLANK(INDIRECT("J79"))," ",(INDIRECT("J79")))</f>
        <v xml:space="preserve"> </v>
      </c>
      <c r="AE79" s="147" t="str">
        <f ca="1">IF(ISBLANK(INDIRECT("K79"))," ",(INDIRECT("K79")))</f>
        <v xml:space="preserve"> </v>
      </c>
      <c r="AF79" s="147" t="str">
        <f ca="1">IF(ISBLANK(INDIRECT("L79"))," ",(INDIRECT("L79")))</f>
        <v xml:space="preserve"> </v>
      </c>
      <c r="AG79" s="147" t="str">
        <f ca="1">IF(ISBLANK(INDIRECT("M79"))," ",(INDIRECT("M79")))</f>
        <v xml:space="preserve"> </v>
      </c>
      <c r="AH79" s="147" t="str">
        <f ca="1">IF(ISBLANK(INDIRECT("N79"))," ",(INDIRECT("N79")))</f>
        <v xml:space="preserve"> </v>
      </c>
      <c r="AI79" s="147" t="str">
        <f ca="1">IF(ISBLANK(INDIRECT("O80"))," ",(INDIRECT("O80")))</f>
        <v xml:space="preserve"> </v>
      </c>
    </row>
    <row r="80" spans="1:35" s="23" customFormat="1" ht="12.75" x14ac:dyDescent="0.2">
      <c r="A80" s="134"/>
      <c r="B80" s="170"/>
      <c r="C80" s="191"/>
      <c r="D80" s="177" t="s">
        <v>595</v>
      </c>
      <c r="E80" s="178"/>
      <c r="F80" s="178"/>
      <c r="G80" s="178"/>
      <c r="H80" s="178"/>
      <c r="I80" s="158"/>
      <c r="J80" s="158"/>
      <c r="K80" s="158"/>
      <c r="L80" s="158"/>
      <c r="M80" s="158"/>
      <c r="N80" s="158"/>
      <c r="O80" s="170"/>
      <c r="W80" s="147" t="str">
        <f ca="1">IF(ISBLANK(INDIRECT("C80"))," ",(INDIRECT("C80")))</f>
        <v xml:space="preserve"> </v>
      </c>
      <c r="X80" s="147" t="str">
        <f ca="1">IF(ISBLANK(INDIRECT("D80"))," ",(INDIRECT("D80")))</f>
        <v>Доступ до персональних даних надаватиметься залежно від посадових обов’язків працівників</v>
      </c>
      <c r="Y80" s="147" t="str">
        <f ca="1">IF(ISBLANK(INDIRECT("E80"))," ",(INDIRECT("E80")))</f>
        <v xml:space="preserve"> </v>
      </c>
      <c r="Z80" s="147" t="str">
        <f ca="1">IF(ISBLANK(INDIRECT("F80"))," ",(INDIRECT("F80")))</f>
        <v xml:space="preserve"> </v>
      </c>
      <c r="AA80" s="147" t="str">
        <f ca="1">IF(ISBLANK(INDIRECT("G80"))," ",(INDIRECT("G80")))</f>
        <v xml:space="preserve"> </v>
      </c>
      <c r="AB80" s="147" t="str">
        <f ca="1">IF(ISBLANK(INDIRECT("H80"))," ",(INDIRECT("H80")))</f>
        <v xml:space="preserve"> </v>
      </c>
      <c r="AC80" s="147" t="str">
        <f ca="1">IF(ISBLANK(INDIRECT("I80"))," ",(INDIRECT("I80")))</f>
        <v xml:space="preserve"> </v>
      </c>
      <c r="AD80" s="147" t="str">
        <f ca="1">IF(ISBLANK(INDIRECT("J80"))," ",(INDIRECT("J80")))</f>
        <v xml:space="preserve"> </v>
      </c>
      <c r="AE80" s="147" t="str">
        <f ca="1">IF(ISBLANK(INDIRECT("K80"))," ",(INDIRECT("K80")))</f>
        <v xml:space="preserve"> </v>
      </c>
      <c r="AF80" s="147" t="str">
        <f ca="1">IF(ISBLANK(INDIRECT("L80"))," ",(INDIRECT("L80")))</f>
        <v xml:space="preserve"> </v>
      </c>
      <c r="AG80" s="147" t="str">
        <f ca="1">IF(ISBLANK(INDIRECT("M80"))," ",(INDIRECT("M80")))</f>
        <v xml:space="preserve"> </v>
      </c>
      <c r="AH80" s="147" t="str">
        <f ca="1">IF(ISBLANK(INDIRECT("N80"))," ",(INDIRECT("N80")))</f>
        <v xml:space="preserve"> </v>
      </c>
      <c r="AI80" s="147" t="str">
        <f ca="1">IF(ISBLANK(INDIRECT("O81"))," ",(INDIRECT("O81")))</f>
        <v xml:space="preserve"> </v>
      </c>
    </row>
    <row r="81" spans="1:37" s="23" customFormat="1" ht="3.75" customHeight="1" x14ac:dyDescent="0.2">
      <c r="A81" s="134"/>
      <c r="B81" s="170"/>
      <c r="C81" s="178"/>
      <c r="D81" s="178"/>
      <c r="E81" s="161"/>
      <c r="F81" s="161"/>
      <c r="G81" s="161"/>
      <c r="H81" s="161"/>
      <c r="I81" s="161"/>
      <c r="J81" s="161"/>
      <c r="K81" s="161"/>
      <c r="L81" s="161"/>
      <c r="M81" s="161"/>
      <c r="N81" s="161"/>
      <c r="O81" s="170"/>
      <c r="W81" s="147" t="str">
        <f ca="1">IF(ISBLANK(INDIRECT("C81"))," ",(INDIRECT("C81")))</f>
        <v xml:space="preserve"> </v>
      </c>
      <c r="X81" s="147" t="str">
        <f ca="1">IF(ISBLANK(INDIRECT("D81"))," ",(INDIRECT("D81")))</f>
        <v xml:space="preserve"> </v>
      </c>
      <c r="Y81" s="147" t="str">
        <f ca="1">IF(ISBLANK(INDIRECT("E81"))," ",(INDIRECT("E81")))</f>
        <v xml:space="preserve"> </v>
      </c>
      <c r="Z81" s="147" t="str">
        <f ca="1">IF(ISBLANK(INDIRECT("F81"))," ",(INDIRECT("F81")))</f>
        <v xml:space="preserve"> </v>
      </c>
      <c r="AA81" s="147" t="str">
        <f ca="1">IF(ISBLANK(INDIRECT("G81"))," ",(INDIRECT("G81")))</f>
        <v xml:space="preserve"> </v>
      </c>
      <c r="AB81" s="147" t="str">
        <f ca="1">IF(ISBLANK(INDIRECT("H81"))," ",(INDIRECT("H81")))</f>
        <v xml:space="preserve"> </v>
      </c>
      <c r="AC81" s="147" t="str">
        <f ca="1">IF(ISBLANK(INDIRECT("I81"))," ",(INDIRECT("I81")))</f>
        <v xml:space="preserve"> </v>
      </c>
      <c r="AD81" s="147" t="str">
        <f ca="1">IF(ISBLANK(INDIRECT("J81"))," ",(INDIRECT("J81")))</f>
        <v xml:space="preserve"> </v>
      </c>
      <c r="AE81" s="147" t="str">
        <f ca="1">IF(ISBLANK(INDIRECT("K81"))," ",(INDIRECT("K81")))</f>
        <v xml:space="preserve"> </v>
      </c>
      <c r="AF81" s="147" t="str">
        <f ca="1">IF(ISBLANK(INDIRECT("L81"))," ",(INDIRECT("L81")))</f>
        <v xml:space="preserve"> </v>
      </c>
      <c r="AG81" s="147" t="str">
        <f ca="1">IF(ISBLANK(INDIRECT("M81"))," ",(INDIRECT("M81")))</f>
        <v xml:space="preserve"> </v>
      </c>
      <c r="AH81" s="147" t="str">
        <f ca="1">IF(ISBLANK(INDIRECT("N81"))," ",(INDIRECT("N81")))</f>
        <v xml:space="preserve"> </v>
      </c>
      <c r="AI81" s="147" t="str">
        <f ca="1">IF(ISBLANK(INDIRECT("O82"))," ",(INDIRECT("O82")))</f>
        <v xml:space="preserve"> </v>
      </c>
    </row>
    <row r="82" spans="1:37" s="23" customFormat="1" ht="16.5" x14ac:dyDescent="0.2">
      <c r="A82" s="134"/>
      <c r="B82" s="170"/>
      <c r="C82" s="191"/>
      <c r="D82" s="177" t="s">
        <v>596</v>
      </c>
      <c r="E82" s="178"/>
      <c r="F82" s="178"/>
      <c r="G82" s="178"/>
      <c r="H82" s="178"/>
      <c r="I82" s="158"/>
      <c r="J82" s="158"/>
      <c r="K82" s="158"/>
      <c r="L82" s="158"/>
      <c r="M82" s="158"/>
      <c r="N82" s="158"/>
      <c r="O82" s="170"/>
      <c r="W82" s="147" t="str">
        <f ca="1">IF(ISBLANK(INDIRECT("C82"))," ",(INDIRECT("C82")))</f>
        <v xml:space="preserve"> </v>
      </c>
      <c r="X82" s="147" t="str">
        <f ca="1">IF(ISBLANK(INDIRECT("D82"))," ",(INDIRECT("D82")))</f>
        <v>Розробка внутрішніх політик з питань інформаційної безпеки та плану дій у разі порушення захисту та/або витоку даних</v>
      </c>
      <c r="Y82" s="147" t="str">
        <f ca="1">IF(ISBLANK(INDIRECT("E82"))," ",(INDIRECT("E82")))</f>
        <v xml:space="preserve"> </v>
      </c>
      <c r="Z82" s="147" t="str">
        <f ca="1">IF(ISBLANK(INDIRECT("F82"))," ",(INDIRECT("F82")))</f>
        <v xml:space="preserve"> </v>
      </c>
      <c r="AA82" s="147" t="str">
        <f ca="1">IF(ISBLANK(INDIRECT("G82"))," ",(INDIRECT("G82")))</f>
        <v xml:space="preserve"> </v>
      </c>
      <c r="AB82" s="147" t="str">
        <f ca="1">IF(ISBLANK(INDIRECT("H82"))," ",(INDIRECT("H82")))</f>
        <v xml:space="preserve"> </v>
      </c>
      <c r="AC82" s="147" t="str">
        <f ca="1">IF(ISBLANK(INDIRECT("I82"))," ",(INDIRECT("I82")))</f>
        <v xml:space="preserve"> </v>
      </c>
      <c r="AD82" s="147" t="str">
        <f ca="1">IF(ISBLANK(INDIRECT("J82"))," ",(INDIRECT("J82")))</f>
        <v xml:space="preserve"> </v>
      </c>
      <c r="AE82" s="147" t="str">
        <f ca="1">IF(ISBLANK(INDIRECT("K82"))," ",(INDIRECT("K82")))</f>
        <v xml:space="preserve"> </v>
      </c>
      <c r="AF82" s="147" t="str">
        <f ca="1">IF(ISBLANK(INDIRECT("L82"))," ",(INDIRECT("L82")))</f>
        <v xml:space="preserve"> </v>
      </c>
      <c r="AG82" s="147" t="str">
        <f ca="1">IF(ISBLANK(INDIRECT("M82"))," ",(INDIRECT("M82")))</f>
        <v xml:space="preserve"> </v>
      </c>
      <c r="AH82" s="147" t="str">
        <f ca="1">IF(ISBLANK(INDIRECT("N82"))," ",(INDIRECT("N82")))</f>
        <v xml:space="preserve"> </v>
      </c>
      <c r="AI82" s="147" t="str">
        <f ca="1">IF(ISBLANK(INDIRECT("O83"))," ",(INDIRECT("O83")))</f>
        <v xml:space="preserve"> </v>
      </c>
    </row>
    <row r="83" spans="1:37" s="23" customFormat="1" ht="3.75" customHeight="1" x14ac:dyDescent="0.2">
      <c r="A83" s="134"/>
      <c r="B83" s="170"/>
      <c r="C83" s="178"/>
      <c r="D83" s="178"/>
      <c r="E83" s="161"/>
      <c r="F83" s="161"/>
      <c r="G83" s="161"/>
      <c r="H83" s="161"/>
      <c r="I83" s="161"/>
      <c r="J83" s="161"/>
      <c r="K83" s="161"/>
      <c r="L83" s="161"/>
      <c r="M83" s="161"/>
      <c r="N83" s="161"/>
      <c r="O83" s="170"/>
      <c r="W83" s="147" t="str">
        <f ca="1">IF(ISBLANK(INDIRECT("C83"))," ",(INDIRECT("C83")))</f>
        <v xml:space="preserve"> </v>
      </c>
      <c r="X83" s="147" t="str">
        <f ca="1">IF(ISBLANK(INDIRECT("D83"))," ",(INDIRECT("D83")))</f>
        <v xml:space="preserve"> </v>
      </c>
      <c r="Y83" s="147" t="str">
        <f ca="1">IF(ISBLANK(INDIRECT("E83"))," ",(INDIRECT("E83")))</f>
        <v xml:space="preserve"> </v>
      </c>
      <c r="Z83" s="147" t="str">
        <f ca="1">IF(ISBLANK(INDIRECT("F83"))," ",(INDIRECT("F83")))</f>
        <v xml:space="preserve"> </v>
      </c>
      <c r="AA83" s="147" t="str">
        <f ca="1">IF(ISBLANK(INDIRECT("G83"))," ",(INDIRECT("G83")))</f>
        <v xml:space="preserve"> </v>
      </c>
      <c r="AB83" s="147" t="str">
        <f ca="1">IF(ISBLANK(INDIRECT("H83"))," ",(INDIRECT("H83")))</f>
        <v xml:space="preserve"> </v>
      </c>
      <c r="AC83" s="147" t="str">
        <f ca="1">IF(ISBLANK(INDIRECT("I83"))," ",(INDIRECT("I83")))</f>
        <v xml:space="preserve"> </v>
      </c>
      <c r="AD83" s="147" t="str">
        <f ca="1">IF(ISBLANK(INDIRECT("J83"))," ",(INDIRECT("J83")))</f>
        <v xml:space="preserve"> </v>
      </c>
      <c r="AE83" s="147" t="str">
        <f ca="1">IF(ISBLANK(INDIRECT("K83"))," ",(INDIRECT("K83")))</f>
        <v xml:space="preserve"> </v>
      </c>
      <c r="AF83" s="147" t="str">
        <f ca="1">IF(ISBLANK(INDIRECT("L83"))," ",(INDIRECT("L83")))</f>
        <v xml:space="preserve"> </v>
      </c>
      <c r="AG83" s="147" t="str">
        <f ca="1">IF(ISBLANK(INDIRECT("M83"))," ",(INDIRECT("M83")))</f>
        <v xml:space="preserve"> </v>
      </c>
      <c r="AH83" s="147" t="str">
        <f ca="1">IF(ISBLANK(INDIRECT("N83"))," ",(INDIRECT("N83")))</f>
        <v xml:space="preserve"> </v>
      </c>
      <c r="AI83" s="147" t="str">
        <f ca="1">IF(ISBLANK(INDIRECT("O84"))," ",(INDIRECT("O84")))</f>
        <v xml:space="preserve"> </v>
      </c>
    </row>
    <row r="84" spans="1:37" s="23" customFormat="1" ht="12.75" x14ac:dyDescent="0.2">
      <c r="A84" s="134"/>
      <c r="B84" s="170"/>
      <c r="C84" s="191"/>
      <c r="D84" s="177" t="s">
        <v>587</v>
      </c>
      <c r="E84" s="177"/>
      <c r="F84" s="177"/>
      <c r="G84" s="272"/>
      <c r="H84" s="272"/>
      <c r="I84" s="272"/>
      <c r="J84" s="272"/>
      <c r="K84" s="272"/>
      <c r="L84" s="272"/>
      <c r="M84" s="272"/>
      <c r="N84" s="272"/>
      <c r="O84" s="272"/>
      <c r="W84" s="147" t="str">
        <f ca="1">IF(ISBLANK(INDIRECT("C84"))," ",(INDIRECT("C84")))</f>
        <v xml:space="preserve"> </v>
      </c>
      <c r="X84" s="147" t="str">
        <f ca="1">IF(ISBLANK(INDIRECT("D84"))," ",(INDIRECT("D84")))</f>
        <v xml:space="preserve">Ваш варіант (зазначити) </v>
      </c>
      <c r="Y84" s="147" t="str">
        <f ca="1">IF(ISBLANK(INDIRECT("E84"))," ",(INDIRECT("E84")))</f>
        <v xml:space="preserve"> </v>
      </c>
      <c r="Z84" s="147" t="str">
        <f ca="1">IF(ISBLANK(INDIRECT("F84"))," ",(INDIRECT("F84")))</f>
        <v xml:space="preserve"> </v>
      </c>
      <c r="AA84" s="147" t="str">
        <f ca="1">IF(ISBLANK(INDIRECT("G84"))," ",(INDIRECT("G84")))</f>
        <v xml:space="preserve"> </v>
      </c>
      <c r="AB84" s="147" t="str">
        <f ca="1">IF(ISBLANK(INDIRECT("H84"))," ",(INDIRECT("H84")))</f>
        <v xml:space="preserve"> </v>
      </c>
      <c r="AC84" s="147" t="str">
        <f ca="1">IF(ISBLANK(INDIRECT("I84"))," ",(INDIRECT("I84")))</f>
        <v xml:space="preserve"> </v>
      </c>
      <c r="AD84" s="147" t="str">
        <f ca="1">IF(ISBLANK(INDIRECT("J84"))," ",(INDIRECT("J84")))</f>
        <v xml:space="preserve"> </v>
      </c>
      <c r="AE84" s="147" t="str">
        <f ca="1">IF(ISBLANK(INDIRECT("K84"))," ",(INDIRECT("K84")))</f>
        <v xml:space="preserve"> </v>
      </c>
      <c r="AF84" s="147" t="str">
        <f ca="1">IF(ISBLANK(INDIRECT("L84"))," ",(INDIRECT("L84")))</f>
        <v xml:space="preserve"> </v>
      </c>
      <c r="AG84" s="147" t="str">
        <f ca="1">IF(ISBLANK(INDIRECT("M84"))," ",(INDIRECT("M84")))</f>
        <v xml:space="preserve"> </v>
      </c>
      <c r="AH84" s="147" t="str">
        <f ca="1">IF(ISBLANK(INDIRECT("N84"))," ",(INDIRECT("N84")))</f>
        <v xml:space="preserve"> </v>
      </c>
      <c r="AI84" s="147" t="str">
        <f ca="1">IF(ISBLANK(INDIRECT("O85"))," ",(INDIRECT("O85")))</f>
        <v xml:space="preserve"> </v>
      </c>
    </row>
    <row r="85" spans="1:37" s="37" customFormat="1" ht="12.75" x14ac:dyDescent="0.2">
      <c r="A85" s="134"/>
      <c r="B85" s="135"/>
      <c r="C85" s="135"/>
      <c r="D85" s="135"/>
      <c r="E85" s="135"/>
      <c r="F85" s="135"/>
      <c r="G85" s="179"/>
      <c r="H85" s="179"/>
      <c r="I85" s="179"/>
      <c r="J85" s="179"/>
      <c r="K85" s="179"/>
      <c r="L85" s="179"/>
      <c r="M85" s="179"/>
      <c r="N85" s="179"/>
      <c r="O85" s="179"/>
      <c r="W85" s="168" t="str">
        <f ca="1">IF(ISBLANK(INDIRECT("C85"))," ",(INDIRECT("C85")))</f>
        <v xml:space="preserve"> </v>
      </c>
      <c r="X85" s="168" t="str">
        <f ca="1">IF(ISBLANK(INDIRECT("D85"))," ",(INDIRECT("D85")))</f>
        <v xml:space="preserve"> </v>
      </c>
      <c r="Y85" s="168" t="str">
        <f ca="1">IF(ISBLANK(INDIRECT("E85"))," ",(INDIRECT("E85")))</f>
        <v xml:space="preserve"> </v>
      </c>
      <c r="Z85" s="168" t="str">
        <f ca="1">IF(ISBLANK(INDIRECT("F85"))," ",(INDIRECT("F85")))</f>
        <v xml:space="preserve"> </v>
      </c>
      <c r="AA85" s="168" t="str">
        <f ca="1">IF(ISBLANK(INDIRECT("G85"))," ",(INDIRECT("G85")))</f>
        <v xml:space="preserve"> </v>
      </c>
      <c r="AB85" s="168" t="str">
        <f ca="1">IF(ISBLANK(INDIRECT("H85"))," ",(INDIRECT("H85")))</f>
        <v xml:space="preserve"> </v>
      </c>
      <c r="AC85" s="168" t="str">
        <f ca="1">IF(ISBLANK(INDIRECT("I85"))," ",(INDIRECT("I85")))</f>
        <v xml:space="preserve"> </v>
      </c>
      <c r="AD85" s="168" t="str">
        <f ca="1">IF(ISBLANK(INDIRECT("J85"))," ",(INDIRECT("J85")))</f>
        <v xml:space="preserve"> </v>
      </c>
      <c r="AE85" s="168" t="str">
        <f ca="1">IF(ISBLANK(INDIRECT("K85"))," ",(INDIRECT("K85")))</f>
        <v xml:space="preserve"> </v>
      </c>
      <c r="AF85" s="168" t="str">
        <f ca="1">IF(ISBLANK(INDIRECT("L85"))," ",(INDIRECT("L85")))</f>
        <v xml:space="preserve"> </v>
      </c>
      <c r="AG85" s="168" t="str">
        <f ca="1">IF(ISBLANK(INDIRECT("M85"))," ",(INDIRECT("M85")))</f>
        <v xml:space="preserve"> </v>
      </c>
      <c r="AH85" s="168" t="str">
        <f ca="1">IF(ISBLANK(INDIRECT("N85"))," ",(INDIRECT("N85")))</f>
        <v xml:space="preserve"> </v>
      </c>
      <c r="AI85" s="168" t="str">
        <f ca="1">IF(ISBLANK(INDIRECT("O86"))," ",(INDIRECT("O86")))</f>
        <v xml:space="preserve"> </v>
      </c>
    </row>
    <row r="86" spans="1:37" s="23" customFormat="1" ht="27" customHeight="1" x14ac:dyDescent="0.2">
      <c r="A86" s="133">
        <v>11</v>
      </c>
      <c r="B86" s="266" t="s">
        <v>605</v>
      </c>
      <c r="C86" s="266"/>
      <c r="D86" s="266"/>
      <c r="E86" s="266"/>
      <c r="F86" s="266"/>
      <c r="G86" s="266"/>
      <c r="H86" s="266"/>
      <c r="I86" s="266"/>
      <c r="J86" s="266"/>
      <c r="K86" s="266"/>
      <c r="L86" s="266"/>
      <c r="M86" s="266"/>
      <c r="N86" s="266"/>
      <c r="O86" s="266"/>
      <c r="W86" s="147" t="str">
        <f ca="1">IF(ISBLANK(INDIRECT("C86"))," ",(INDIRECT("C86")))</f>
        <v xml:space="preserve"> </v>
      </c>
      <c r="X86" s="147" t="str">
        <f ca="1">IF(ISBLANK(INDIRECT("D86"))," ",(INDIRECT("D86")))</f>
        <v xml:space="preserve"> </v>
      </c>
      <c r="Y86" s="147" t="str">
        <f ca="1">IF(ISBLANK(INDIRECT("E86"))," ",(INDIRECT("E86")))</f>
        <v xml:space="preserve"> </v>
      </c>
      <c r="Z86" s="147" t="str">
        <f ca="1">IF(ISBLANK(INDIRECT("F86"))," ",(INDIRECT("F86")))</f>
        <v xml:space="preserve"> </v>
      </c>
      <c r="AA86" s="147" t="str">
        <f ca="1">IF(ISBLANK(INDIRECT("G86"))," ",(INDIRECT("G86")))</f>
        <v xml:space="preserve"> </v>
      </c>
      <c r="AB86" s="147" t="str">
        <f ca="1">IF(ISBLANK(INDIRECT("H86"))," ",(INDIRECT("H86")))</f>
        <v xml:space="preserve"> </v>
      </c>
      <c r="AC86" s="147" t="str">
        <f ca="1">IF(ISBLANK(INDIRECT("I86"))," ",(INDIRECT("I86")))</f>
        <v xml:space="preserve"> </v>
      </c>
      <c r="AD86" s="147" t="str">
        <f ca="1">IF(ISBLANK(INDIRECT("J86"))," ",(INDIRECT("J86")))</f>
        <v xml:space="preserve"> </v>
      </c>
      <c r="AE86" s="147" t="str">
        <f ca="1">IF(ISBLANK(INDIRECT("K86"))," ",(INDIRECT("K86")))</f>
        <v xml:space="preserve"> </v>
      </c>
      <c r="AF86" s="147" t="str">
        <f ca="1">IF(ISBLANK(INDIRECT("L86"))," ",(INDIRECT("L86")))</f>
        <v xml:space="preserve"> </v>
      </c>
      <c r="AG86" s="147" t="str">
        <f ca="1">IF(ISBLANK(INDIRECT("M86"))," ",(INDIRECT("M86")))</f>
        <v xml:space="preserve"> </v>
      </c>
      <c r="AH86" s="147" t="str">
        <f ca="1">IF(ISBLANK(INDIRECT("N86"))," ",(INDIRECT("N86")))</f>
        <v xml:space="preserve"> </v>
      </c>
      <c r="AI86" s="147" t="str">
        <f ca="1">IF(ISBLANK(INDIRECT("O87"))," ",(INDIRECT("O87")))</f>
        <v xml:space="preserve"> </v>
      </c>
    </row>
    <row r="87" spans="1:37" s="23" customFormat="1" ht="12.75" customHeight="1" x14ac:dyDescent="0.2">
      <c r="A87" s="133"/>
      <c r="B87" s="170"/>
      <c r="C87" s="264"/>
      <c r="D87" s="264"/>
      <c r="E87" s="264"/>
      <c r="F87" s="264"/>
      <c r="G87" s="264"/>
      <c r="H87" s="264"/>
      <c r="I87" s="264"/>
      <c r="J87" s="264"/>
      <c r="K87" s="264"/>
      <c r="L87" s="264"/>
      <c r="M87" s="264"/>
      <c r="N87" s="264"/>
      <c r="O87" s="264"/>
      <c r="W87" s="147" t="str">
        <f ca="1">IF(ISBLANK(INDIRECT("C87"))," ",(INDIRECT("C87")))</f>
        <v xml:space="preserve"> </v>
      </c>
      <c r="X87" s="147" t="str">
        <f ca="1">IF(ISBLANK(INDIRECT("D87"))," ",(INDIRECT("D87")))</f>
        <v xml:space="preserve"> </v>
      </c>
      <c r="Y87" s="147" t="str">
        <f ca="1">IF(ISBLANK(INDIRECT("E87"))," ",(INDIRECT("E87")))</f>
        <v xml:space="preserve"> </v>
      </c>
      <c r="Z87" s="147" t="str">
        <f ca="1">IF(ISBLANK(INDIRECT("F87"))," ",(INDIRECT("F87")))</f>
        <v xml:space="preserve"> </v>
      </c>
      <c r="AA87" s="147" t="str">
        <f ca="1">IF(ISBLANK(INDIRECT("G87"))," ",(INDIRECT("G87")))</f>
        <v xml:space="preserve"> </v>
      </c>
      <c r="AB87" s="147" t="str">
        <f ca="1">IF(ISBLANK(INDIRECT("H87"))," ",(INDIRECT("H87")))</f>
        <v xml:space="preserve"> </v>
      </c>
      <c r="AC87" s="147" t="str">
        <f ca="1">IF(ISBLANK(INDIRECT("I87"))," ",(INDIRECT("I87")))</f>
        <v xml:space="preserve"> </v>
      </c>
      <c r="AD87" s="147" t="str">
        <f ca="1">IF(ISBLANK(INDIRECT("J87"))," ",(INDIRECT("J87")))</f>
        <v xml:space="preserve"> </v>
      </c>
      <c r="AE87" s="147" t="str">
        <f ca="1">IF(ISBLANK(INDIRECT("K87"))," ",(INDIRECT("K87")))</f>
        <v xml:space="preserve"> </v>
      </c>
      <c r="AF87" s="147" t="str">
        <f ca="1">IF(ISBLANK(INDIRECT("L87"))," ",(INDIRECT("L87")))</f>
        <v xml:space="preserve"> </v>
      </c>
      <c r="AG87" s="147" t="str">
        <f ca="1">IF(ISBLANK(INDIRECT("M87"))," ",(INDIRECT("M87")))</f>
        <v xml:space="preserve"> </v>
      </c>
      <c r="AH87" s="147" t="str">
        <f ca="1">IF(ISBLANK(INDIRECT("N87"))," ",(INDIRECT("N87")))</f>
        <v xml:space="preserve"> </v>
      </c>
      <c r="AI87" s="147" t="str">
        <f ca="1">IF(ISBLANK(INDIRECT("O88"))," ",(INDIRECT("O88")))</f>
        <v xml:space="preserve"> </v>
      </c>
      <c r="AJ87" s="150"/>
      <c r="AK87" s="150"/>
    </row>
    <row r="88" spans="1:37" s="37" customFormat="1" ht="12.75" x14ac:dyDescent="0.2">
      <c r="A88" s="134"/>
      <c r="B88" s="189"/>
      <c r="C88" s="189"/>
      <c r="D88" s="189"/>
      <c r="E88" s="157"/>
      <c r="F88" s="157"/>
      <c r="G88" s="157"/>
      <c r="H88" s="157"/>
      <c r="I88" s="157"/>
      <c r="J88" s="157"/>
      <c r="K88" s="157"/>
      <c r="L88" s="157"/>
      <c r="M88" s="157"/>
      <c r="N88" s="157"/>
      <c r="O88" s="179"/>
      <c r="W88" s="168" t="str">
        <f ca="1">IF(ISBLANK(INDIRECT("C88"))," ",(INDIRECT("C88")))</f>
        <v xml:space="preserve"> </v>
      </c>
      <c r="X88" s="168" t="str">
        <f ca="1">IF(ISBLANK(INDIRECT("D88"))," ",(INDIRECT("D88")))</f>
        <v xml:space="preserve"> </v>
      </c>
      <c r="Y88" s="168" t="str">
        <f ca="1">IF(ISBLANK(INDIRECT("E88"))," ",(INDIRECT("E88")))</f>
        <v xml:space="preserve"> </v>
      </c>
      <c r="Z88" s="168" t="str">
        <f ca="1">IF(ISBLANK(INDIRECT("F88"))," ",(INDIRECT("F88")))</f>
        <v xml:space="preserve"> </v>
      </c>
      <c r="AA88" s="168" t="str">
        <f ca="1">IF(ISBLANK(INDIRECT("G88"))," ",(INDIRECT("G88")))</f>
        <v xml:space="preserve"> </v>
      </c>
      <c r="AB88" s="168" t="str">
        <f ca="1">IF(ISBLANK(INDIRECT("H88"))," ",(INDIRECT("H88")))</f>
        <v xml:space="preserve"> </v>
      </c>
      <c r="AC88" s="168" t="str">
        <f ca="1">IF(ISBLANK(INDIRECT("I88"))," ",(INDIRECT("I88")))</f>
        <v xml:space="preserve"> </v>
      </c>
      <c r="AD88" s="168" t="str">
        <f ca="1">IF(ISBLANK(INDIRECT("J88"))," ",(INDIRECT("J88")))</f>
        <v xml:space="preserve"> </v>
      </c>
      <c r="AE88" s="168" t="str">
        <f ca="1">IF(ISBLANK(INDIRECT("K88"))," ",(INDIRECT("K88")))</f>
        <v xml:space="preserve"> </v>
      </c>
      <c r="AF88" s="168" t="str">
        <f ca="1">IF(ISBLANK(INDIRECT("L88"))," ",(INDIRECT("L88")))</f>
        <v xml:space="preserve"> </v>
      </c>
      <c r="AG88" s="168" t="str">
        <f ca="1">IF(ISBLANK(INDIRECT("M88"))," ",(INDIRECT("M88")))</f>
        <v xml:space="preserve"> </v>
      </c>
      <c r="AH88" s="168" t="str">
        <f ca="1">IF(ISBLANK(INDIRECT("N88"))," ",(INDIRECT("N88")))</f>
        <v xml:space="preserve"> </v>
      </c>
      <c r="AI88" s="168" t="str">
        <f ca="1">IF(ISBLANK(INDIRECT("O89"))," ",(INDIRECT("O89")))</f>
        <v xml:space="preserve"> </v>
      </c>
    </row>
    <row r="89" spans="1:37" s="23" customFormat="1" ht="28.5" customHeight="1" x14ac:dyDescent="0.2">
      <c r="A89" s="133">
        <v>12</v>
      </c>
      <c r="B89" s="266" t="s">
        <v>606</v>
      </c>
      <c r="C89" s="266"/>
      <c r="D89" s="266"/>
      <c r="E89" s="266"/>
      <c r="F89" s="266"/>
      <c r="G89" s="266"/>
      <c r="H89" s="266"/>
      <c r="I89" s="266"/>
      <c r="J89" s="266"/>
      <c r="K89" s="266"/>
      <c r="L89" s="266"/>
      <c r="M89" s="266"/>
      <c r="N89" s="266"/>
      <c r="O89" s="266"/>
      <c r="W89" s="147" t="str">
        <f ca="1">IF(ISBLANK(INDIRECT("C89"))," ",(INDIRECT("C89")))</f>
        <v xml:space="preserve"> </v>
      </c>
      <c r="X89" s="147" t="str">
        <f ca="1">IF(ISBLANK(INDIRECT("D89"))," ",(INDIRECT("D89")))</f>
        <v xml:space="preserve"> </v>
      </c>
      <c r="Y89" s="147" t="str">
        <f ca="1">IF(ISBLANK(INDIRECT("E89"))," ",(INDIRECT("E89")))</f>
        <v xml:space="preserve"> </v>
      </c>
      <c r="Z89" s="147" t="str">
        <f ca="1">IF(ISBLANK(INDIRECT("F89"))," ",(INDIRECT("F89")))</f>
        <v xml:space="preserve"> </v>
      </c>
      <c r="AA89" s="147" t="str">
        <f ca="1">IF(ISBLANK(INDIRECT("G89"))," ",(INDIRECT("G89")))</f>
        <v xml:space="preserve"> </v>
      </c>
      <c r="AB89" s="147" t="str">
        <f ca="1">IF(ISBLANK(INDIRECT("H89"))," ",(INDIRECT("H89")))</f>
        <v xml:space="preserve"> </v>
      </c>
      <c r="AC89" s="147" t="str">
        <f ca="1">IF(ISBLANK(INDIRECT("I89"))," ",(INDIRECT("I89")))</f>
        <v xml:space="preserve"> </v>
      </c>
      <c r="AD89" s="147" t="str">
        <f ca="1">IF(ISBLANK(INDIRECT("J89"))," ",(INDIRECT("J89")))</f>
        <v xml:space="preserve"> </v>
      </c>
      <c r="AE89" s="147" t="str">
        <f ca="1">IF(ISBLANK(INDIRECT("K89"))," ",(INDIRECT("K89")))</f>
        <v xml:space="preserve"> </v>
      </c>
      <c r="AF89" s="147" t="str">
        <f ca="1">IF(ISBLANK(INDIRECT("L89"))," ",(INDIRECT("L89")))</f>
        <v xml:space="preserve"> </v>
      </c>
      <c r="AG89" s="147" t="str">
        <f ca="1">IF(ISBLANK(INDIRECT("M89"))," ",(INDIRECT("M89")))</f>
        <v xml:space="preserve"> </v>
      </c>
      <c r="AH89" s="147" t="str">
        <f ca="1">IF(ISBLANK(INDIRECT("N89"))," ",(INDIRECT("N89")))</f>
        <v xml:space="preserve"> </v>
      </c>
      <c r="AI89" s="147" t="str">
        <f ca="1">IF(ISBLANK(INDIRECT("O90"))," ",(INDIRECT("O90")))</f>
        <v xml:space="preserve"> </v>
      </c>
    </row>
    <row r="90" spans="1:37" s="23" customFormat="1" ht="12.75" customHeight="1" x14ac:dyDescent="0.2">
      <c r="A90" s="133"/>
      <c r="B90" s="169" t="s">
        <v>654</v>
      </c>
      <c r="C90" s="264"/>
      <c r="D90" s="264"/>
      <c r="E90" s="264"/>
      <c r="F90" s="264"/>
      <c r="G90" s="264"/>
      <c r="H90" s="264"/>
      <c r="I90" s="264"/>
      <c r="J90" s="264"/>
      <c r="K90" s="264"/>
      <c r="L90" s="264"/>
      <c r="M90" s="264"/>
      <c r="N90" s="264"/>
      <c r="O90" s="264"/>
      <c r="W90" s="147" t="str">
        <f ca="1">IF(ISBLANK(INDIRECT("C90"))," ",(INDIRECT("C90")))</f>
        <v xml:space="preserve"> </v>
      </c>
      <c r="X90" s="147" t="str">
        <f ca="1">IF(ISBLANK(INDIRECT("D90"))," ",(INDIRECT("D90")))</f>
        <v xml:space="preserve"> </v>
      </c>
      <c r="Y90" s="147" t="str">
        <f ca="1">IF(ISBLANK(INDIRECT("E90"))," ",(INDIRECT("E90")))</f>
        <v xml:space="preserve"> </v>
      </c>
      <c r="Z90" s="147" t="str">
        <f ca="1">IF(ISBLANK(INDIRECT("F90"))," ",(INDIRECT("F90")))</f>
        <v xml:space="preserve"> </v>
      </c>
      <c r="AA90" s="147" t="str">
        <f ca="1">IF(ISBLANK(INDIRECT("G90"))," ",(INDIRECT("G90")))</f>
        <v xml:space="preserve"> </v>
      </c>
      <c r="AB90" s="147" t="str">
        <f ca="1">IF(ISBLANK(INDIRECT("H90"))," ",(INDIRECT("H90")))</f>
        <v xml:space="preserve"> </v>
      </c>
      <c r="AC90" s="147" t="str">
        <f ca="1">IF(ISBLANK(INDIRECT("I90"))," ",(INDIRECT("I90")))</f>
        <v xml:space="preserve"> </v>
      </c>
      <c r="AD90" s="147" t="str">
        <f ca="1">IF(ISBLANK(INDIRECT("J90"))," ",(INDIRECT("J90")))</f>
        <v xml:space="preserve"> </v>
      </c>
      <c r="AE90" s="147" t="str">
        <f ca="1">IF(ISBLANK(INDIRECT("K90"))," ",(INDIRECT("K90")))</f>
        <v xml:space="preserve"> </v>
      </c>
      <c r="AF90" s="147" t="str">
        <f ca="1">IF(ISBLANK(INDIRECT("L90"))," ",(INDIRECT("L90")))</f>
        <v xml:space="preserve"> </v>
      </c>
      <c r="AG90" s="147" t="str">
        <f ca="1">IF(ISBLANK(INDIRECT("M90"))," ",(INDIRECT("M90")))</f>
        <v xml:space="preserve"> </v>
      </c>
      <c r="AH90" s="147" t="str">
        <f ca="1">IF(ISBLANK(INDIRECT("N90"))," ",(INDIRECT("N90")))</f>
        <v xml:space="preserve"> </v>
      </c>
      <c r="AI90" s="147" t="str">
        <f ca="1">IF(ISBLANK(INDIRECT("O91"))," ",(INDIRECT("O91")))</f>
        <v xml:space="preserve"> </v>
      </c>
      <c r="AJ90" s="150"/>
      <c r="AK90" s="150"/>
    </row>
    <row r="91" spans="1:37" s="32" customFormat="1" x14ac:dyDescent="0.25">
      <c r="A91" s="190"/>
      <c r="B91" s="190"/>
      <c r="C91" s="190"/>
      <c r="D91" s="190"/>
      <c r="E91" s="190"/>
      <c r="F91" s="190"/>
      <c r="G91" s="190"/>
      <c r="H91" s="190"/>
      <c r="I91" s="190"/>
      <c r="J91" s="190"/>
      <c r="K91" s="190"/>
      <c r="L91" s="190"/>
      <c r="M91" s="190"/>
      <c r="N91" s="190"/>
      <c r="O91" s="190"/>
    </row>
    <row r="92" spans="1:37" hidden="1" x14ac:dyDescent="0.25"/>
  </sheetData>
  <sheetProtection sheet="1" objects="1" scenarios="1" formatColumns="0" formatRows="0"/>
  <mergeCells count="37">
    <mergeCell ref="B89:O89"/>
    <mergeCell ref="B55:O55"/>
    <mergeCell ref="G58:O58"/>
    <mergeCell ref="G68:O68"/>
    <mergeCell ref="I73:O73"/>
    <mergeCell ref="K64:O64"/>
    <mergeCell ref="K66:O66"/>
    <mergeCell ref="D66:I66"/>
    <mergeCell ref="A1:O1"/>
    <mergeCell ref="K20:O20"/>
    <mergeCell ref="B52:N52"/>
    <mergeCell ref="D7:O7"/>
    <mergeCell ref="F38:O38"/>
    <mergeCell ref="I11:O11"/>
    <mergeCell ref="B2:O2"/>
    <mergeCell ref="B13:O13"/>
    <mergeCell ref="B40:O40"/>
    <mergeCell ref="B43:O43"/>
    <mergeCell ref="G50:O50"/>
    <mergeCell ref="K30:O30"/>
    <mergeCell ref="K32:O32"/>
    <mergeCell ref="C90:O90"/>
    <mergeCell ref="C87:O87"/>
    <mergeCell ref="C61:O61"/>
    <mergeCell ref="C53:O53"/>
    <mergeCell ref="C41:O41"/>
    <mergeCell ref="B60:G60"/>
    <mergeCell ref="H60:O60"/>
    <mergeCell ref="D71:I71"/>
    <mergeCell ref="K71:O71"/>
    <mergeCell ref="G84:O84"/>
    <mergeCell ref="I48:O48"/>
    <mergeCell ref="D48:F48"/>
    <mergeCell ref="B63:O63"/>
    <mergeCell ref="B70:O70"/>
    <mergeCell ref="B75:O75"/>
    <mergeCell ref="B86:O86"/>
  </mergeCells>
  <dataValidations count="3">
    <dataValidation type="list" allowBlank="1" showInputMessage="1" showErrorMessage="1" sqref="C3 C5 C7 C9 C11 C14 C16 C18 J14 J16 J18 J20 J22 J24 J26 J28 J30 J32 J34 C20 C22 C24 C26 C28 C30 C32 C34 C36 C38 C44 C46 C48 C50 C84 I56 C56 C58 C64 C66 C68 J64 J66 C71 J71 C76 C78 C80 C82">
      <formula1>"Так"</formula1>
    </dataValidation>
    <dataValidation type="list" allowBlank="1" showInputMessage="1" showErrorMessage="1" sqref="H60">
      <formula1>$AD$1:$AD$3</formula1>
    </dataValidation>
    <dataValidation type="list" allowBlank="1" showInputMessage="1" showErrorMessage="1" sqref="O52">
      <formula1>"Так,Ні"</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zoomScaleSheetLayoutView="85" workbookViewId="0"/>
  </sheetViews>
  <sheetFormatPr defaultColWidth="0" defaultRowHeight="15" zeroHeight="1" x14ac:dyDescent="0.25"/>
  <cols>
    <col min="1" max="1" width="44.7109375" style="59" customWidth="1"/>
    <col min="2" max="2" width="46.42578125" style="22" customWidth="1"/>
    <col min="3" max="3" width="35" style="60" customWidth="1"/>
    <col min="4" max="4" width="58" style="22" customWidth="1"/>
    <col min="5" max="11" width="7.5703125" hidden="1" customWidth="1"/>
    <col min="12" max="12" width="16" hidden="1" customWidth="1"/>
    <col min="13" max="14" width="16" style="22" hidden="1" customWidth="1"/>
    <col min="15" max="16384" width="9.140625" style="22" hidden="1"/>
  </cols>
  <sheetData>
    <row r="1" spans="1:14" customFormat="1" x14ac:dyDescent="0.25">
      <c r="A1" s="81" t="str">
        <f>'Для друку'!A810:AL810</f>
        <v>Інформація щодо порядку організації та проведення навчання і підвищення кваліфікації працівників</v>
      </c>
      <c r="B1" s="165"/>
      <c r="C1" s="165"/>
      <c r="D1" s="167"/>
    </row>
    <row r="2" spans="1:14" customFormat="1" ht="41.25" customHeight="1" x14ac:dyDescent="0.25">
      <c r="A2" s="76" t="str">
        <f>'Для друку'!B812</f>
        <v>Назва документа щодо порядку організації та проведення навчання</v>
      </c>
      <c r="B2" s="76" t="s">
        <v>509</v>
      </c>
      <c r="C2" s="76" t="s">
        <v>510</v>
      </c>
      <c r="D2" s="76" t="s">
        <v>511</v>
      </c>
    </row>
    <row r="3" spans="1:14" ht="31.5" customHeight="1" x14ac:dyDescent="0.25">
      <c r="A3" s="193"/>
      <c r="B3" s="193"/>
      <c r="C3" s="194"/>
      <c r="D3" s="193"/>
      <c r="K3" s="147" t="str">
        <f ca="1">IF(ISBLANK(INDIRECT("A3"))," ",(INDIRECT("A3")))</f>
        <v xml:space="preserve"> </v>
      </c>
      <c r="L3" s="147" t="str">
        <f ca="1">IF(ISBLANK(INDIRECT("B3"))," ",(INDIRECT("B3")))</f>
        <v xml:space="preserve"> </v>
      </c>
      <c r="M3" s="147" t="str">
        <f ca="1">IF(ISBLANK(INDIRECT("C3"))," ",(INDIRECT("C3")))</f>
        <v xml:space="preserve"> </v>
      </c>
      <c r="N3" s="147" t="str">
        <f ca="1">IF(ISBLANK(INDIRECT("D3"))," ",(INDIRECT("D3")))</f>
        <v xml:space="preserve"> </v>
      </c>
    </row>
    <row r="4" spans="1:14" ht="31.5" customHeight="1" x14ac:dyDescent="0.25">
      <c r="A4" s="193"/>
      <c r="B4" s="193"/>
      <c r="C4" s="194"/>
      <c r="D4" s="193"/>
      <c r="K4" s="147" t="str">
        <f ca="1">IF(ISBLANK(INDIRECT("A4"))," ",(INDIRECT("A4")))</f>
        <v xml:space="preserve"> </v>
      </c>
      <c r="L4" s="147" t="str">
        <f ca="1">IF(ISBLANK(INDIRECT("B4"))," ",(INDIRECT("B4")))</f>
        <v xml:space="preserve"> </v>
      </c>
      <c r="M4" s="147" t="str">
        <f ca="1">IF(ISBLANK(INDIRECT("C4"))," ",(INDIRECT("C4")))</f>
        <v xml:space="preserve"> </v>
      </c>
      <c r="N4" s="147" t="str">
        <f ca="1">IF(ISBLANK(INDIRECT("D4"))," ",(INDIRECT("D4")))</f>
        <v xml:space="preserve"> </v>
      </c>
    </row>
    <row r="5" spans="1:14" ht="31.5" customHeight="1" x14ac:dyDescent="0.25">
      <c r="A5" s="193"/>
      <c r="B5" s="193"/>
      <c r="C5" s="194"/>
      <c r="D5" s="193"/>
      <c r="K5" s="147" t="str">
        <f ca="1">IF(ISBLANK(INDIRECT("A5"))," ",(INDIRECT("A5")))</f>
        <v xml:space="preserve"> </v>
      </c>
      <c r="L5" s="147" t="str">
        <f ca="1">IF(ISBLANK(INDIRECT("B5"))," ",(INDIRECT("B5")))</f>
        <v xml:space="preserve"> </v>
      </c>
      <c r="M5" s="147" t="str">
        <f ca="1">IF(ISBLANK(INDIRECT("C5"))," ",(INDIRECT("C5")))</f>
        <v xml:space="preserve"> </v>
      </c>
      <c r="N5" s="147" t="str">
        <f ca="1">IF(ISBLANK(INDIRECT("D5"))," ",(INDIRECT("D5")))</f>
        <v xml:space="preserve"> </v>
      </c>
    </row>
    <row r="6" spans="1:14" ht="31.5" customHeight="1" x14ac:dyDescent="0.25">
      <c r="A6" s="193"/>
      <c r="B6" s="193"/>
      <c r="C6" s="194"/>
      <c r="D6" s="193"/>
      <c r="K6" s="147" t="str">
        <f ca="1">IF(ISBLANK(INDIRECT("A6"))," ",(INDIRECT("A6")))</f>
        <v xml:space="preserve"> </v>
      </c>
      <c r="L6" s="147" t="str">
        <f ca="1">IF(ISBLANK(INDIRECT("B6"))," ",(INDIRECT("B6")))</f>
        <v xml:space="preserve"> </v>
      </c>
      <c r="M6" s="147" t="str">
        <f ca="1">IF(ISBLANK(INDIRECT("C6"))," ",(INDIRECT("C6")))</f>
        <v xml:space="preserve"> </v>
      </c>
      <c r="N6" s="147" t="str">
        <f ca="1">IF(ISBLANK(INDIRECT("D6"))," ",(INDIRECT("D6")))</f>
        <v xml:space="preserve"> </v>
      </c>
    </row>
    <row r="7" spans="1:14" customFormat="1" ht="31.5" hidden="1" customHeight="1" x14ac:dyDescent="0.25"/>
    <row r="8" spans="1:14" customFormat="1" ht="31.5" hidden="1" customHeight="1" x14ac:dyDescent="0.25"/>
    <row r="9" spans="1:14" customFormat="1" ht="31.5" hidden="1" customHeight="1" x14ac:dyDescent="0.25"/>
    <row r="10" spans="1:14" customFormat="1" ht="31.5" hidden="1" customHeight="1" x14ac:dyDescent="0.25"/>
    <row r="11" spans="1:14" customFormat="1" ht="31.5" hidden="1" customHeight="1" x14ac:dyDescent="0.25"/>
    <row r="12" spans="1:14" customFormat="1" ht="31.5" hidden="1" customHeight="1" x14ac:dyDescent="0.25"/>
    <row r="13" spans="1:14" customFormat="1" ht="31.5" hidden="1" customHeight="1" x14ac:dyDescent="0.25"/>
    <row r="14" spans="1:14" customFormat="1" ht="31.5" hidden="1" customHeight="1" x14ac:dyDescent="0.25"/>
    <row r="15" spans="1:14" customFormat="1" ht="31.5" hidden="1" customHeight="1" x14ac:dyDescent="0.25"/>
    <row r="16" spans="1:14" customFormat="1" ht="31.5" hidden="1" customHeight="1" x14ac:dyDescent="0.25"/>
    <row r="17" customFormat="1" ht="31.5" hidden="1" customHeight="1" x14ac:dyDescent="0.25"/>
    <row r="18" customFormat="1" ht="31.5" hidden="1" customHeight="1" x14ac:dyDescent="0.25"/>
    <row r="19" customFormat="1" ht="31.5" hidden="1" customHeight="1" x14ac:dyDescent="0.25"/>
  </sheetData>
  <sheetProtection algorithmName="SHA-512" hashValue="AfCePQVl1NfvIaK1OTrt2vwKcPD10u66Gck/3vOndSshl27huJigvXzLBdbs5A+Zkj2DUey6qjvUiIxfYPb70w==" saltValue="sQ82YIez8KXOOc5gHpwrRA==" spinCount="100000" sheet="1" formatColumns="0" formatRows="0" autoFilter="0"/>
  <autoFilter ref="A2:D2"/>
  <pageMargins left="0.70866141732283472" right="0.70866141732283472"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showGridLines="0" zoomScaleNormal="100" workbookViewId="0">
      <selection sqref="A1:O1"/>
    </sheetView>
  </sheetViews>
  <sheetFormatPr defaultColWidth="0" defaultRowHeight="14.25" zeroHeight="1" x14ac:dyDescent="0.2"/>
  <cols>
    <col min="1" max="1" width="2.7109375" style="38" customWidth="1"/>
    <col min="2" max="2" width="11.5703125" style="22" customWidth="1"/>
    <col min="3" max="3" width="9.140625" style="22" customWidth="1"/>
    <col min="4" max="4" width="14.7109375" style="22" customWidth="1"/>
    <col min="5" max="5" width="15.28515625" style="22" customWidth="1"/>
    <col min="6" max="6" width="13.140625" style="22" customWidth="1"/>
    <col min="7" max="7" width="12.28515625" style="22" customWidth="1"/>
    <col min="8" max="9" width="9.140625" style="22" customWidth="1"/>
    <col min="10" max="13" width="15.7109375" style="22" customWidth="1"/>
    <col min="14" max="14" width="9.140625" style="22" customWidth="1"/>
    <col min="15" max="15" width="10.85546875" style="22" customWidth="1"/>
    <col min="16" max="22" width="9.140625" style="22" hidden="1" customWidth="1"/>
    <col min="23" max="32" width="7.7109375" style="22" hidden="1" customWidth="1"/>
    <col min="33" max="35" width="0" style="22" hidden="1" customWidth="1"/>
    <col min="36" max="16384" width="9.140625" style="22" hidden="1"/>
  </cols>
  <sheetData>
    <row r="1" spans="1:35" s="23" customFormat="1" ht="31.5" customHeight="1" x14ac:dyDescent="0.2">
      <c r="A1" s="274" t="str">
        <f>'Для друку'!A818</f>
        <v>Інформація щодо порядку організації та проведення навчання і підвищення кваліфікації працівників та осіб, залучених заявником на підставі цивільно-правових договорів для безпосередньої взаємодії із споживачами</v>
      </c>
      <c r="B1" s="274"/>
      <c r="C1" s="274"/>
      <c r="D1" s="274"/>
      <c r="E1" s="274"/>
      <c r="F1" s="274"/>
      <c r="G1" s="274"/>
      <c r="H1" s="274"/>
      <c r="I1" s="274"/>
      <c r="J1" s="274"/>
      <c r="K1" s="274"/>
      <c r="L1" s="274"/>
      <c r="M1" s="274"/>
      <c r="N1" s="274"/>
      <c r="O1" s="274"/>
      <c r="P1" s="22"/>
      <c r="Q1" s="22"/>
      <c r="R1" s="22"/>
      <c r="S1" s="22"/>
      <c r="T1" s="22"/>
      <c r="U1" s="22"/>
      <c r="V1" s="22"/>
      <c r="W1" s="22"/>
      <c r="X1" s="22"/>
      <c r="Y1" s="22"/>
      <c r="Z1" s="22"/>
      <c r="AA1" s="22"/>
      <c r="AB1" s="22"/>
      <c r="AC1" s="22"/>
      <c r="AD1" s="22"/>
      <c r="AE1" s="22"/>
      <c r="AF1" s="22"/>
      <c r="AG1" s="22"/>
      <c r="AH1" s="22"/>
      <c r="AI1" s="22"/>
    </row>
    <row r="2" spans="1:35" hidden="1" x14ac:dyDescent="0.2">
      <c r="A2" s="179"/>
      <c r="B2" s="175"/>
      <c r="C2" s="175"/>
      <c r="D2" s="175"/>
      <c r="E2" s="175"/>
      <c r="F2" s="175"/>
      <c r="G2" s="175"/>
      <c r="H2" s="175"/>
      <c r="I2" s="175"/>
      <c r="J2" s="175"/>
      <c r="K2" s="175"/>
      <c r="L2" s="175"/>
      <c r="M2" s="175"/>
      <c r="N2" s="175"/>
      <c r="O2" s="175"/>
    </row>
    <row r="3" spans="1:35" ht="36" customHeight="1" x14ac:dyDescent="0.2">
      <c r="A3" s="133" t="s">
        <v>167</v>
      </c>
      <c r="B3" s="276" t="s">
        <v>623</v>
      </c>
      <c r="C3" s="276"/>
      <c r="D3" s="276"/>
      <c r="E3" s="276"/>
      <c r="F3" s="276"/>
      <c r="G3" s="276"/>
      <c r="H3" s="276"/>
      <c r="I3" s="276"/>
      <c r="J3" s="276"/>
      <c r="K3" s="276"/>
      <c r="L3" s="276"/>
      <c r="M3" s="276"/>
      <c r="N3" s="276"/>
      <c r="O3" s="276"/>
    </row>
    <row r="4" spans="1:35" x14ac:dyDescent="0.2">
      <c r="A4" s="134"/>
      <c r="B4" s="175"/>
      <c r="C4" s="79"/>
      <c r="D4" s="199" t="s">
        <v>611</v>
      </c>
      <c r="E4" s="200"/>
      <c r="F4" s="200"/>
      <c r="G4" s="132"/>
      <c r="H4" s="132"/>
      <c r="I4" s="132"/>
      <c r="J4" s="132"/>
      <c r="K4" s="132"/>
      <c r="L4" s="132"/>
      <c r="M4" s="132"/>
      <c r="N4" s="132"/>
      <c r="O4" s="132"/>
      <c r="W4" s="148" t="str">
        <f ca="1">IF(ISBLANK(INDIRECT("C4"))," ",(INDIRECT("C4")))</f>
        <v xml:space="preserve"> </v>
      </c>
      <c r="X4" s="148" t="str">
        <f ca="1">IF(ISBLANK(INDIRECT("D4"))," ",(INDIRECT("D4")))</f>
        <v>Шляхом проведення внутрішнього навчання</v>
      </c>
      <c r="Y4" s="148" t="str">
        <f ca="1">IF(ISBLANK(INDIRECT("E4"))," ",(INDIRECT("E4")))</f>
        <v xml:space="preserve"> </v>
      </c>
      <c r="Z4" s="148" t="str">
        <f ca="1">IF(ISBLANK(INDIRECT("F4"))," ",(INDIRECT("F4")))</f>
        <v xml:space="preserve"> </v>
      </c>
      <c r="AA4" s="148" t="str">
        <f ca="1">IF(ISBLANK(INDIRECT("G4"))," ",(INDIRECT("G4")))</f>
        <v xml:space="preserve"> </v>
      </c>
      <c r="AB4" s="148" t="str">
        <f ca="1">IF(ISBLANK(INDIRECT("H4"))," ",(INDIRECT("H4")))</f>
        <v xml:space="preserve"> </v>
      </c>
      <c r="AC4" s="148" t="str">
        <f ca="1">IF(ISBLANK(INDIRECT("I4"))," ",(INDIRECT("I4")))</f>
        <v xml:space="preserve"> </v>
      </c>
      <c r="AD4" s="148" t="str">
        <f ca="1">IF(ISBLANK(INDIRECT("J4"))," ",(INDIRECT("J4")))</f>
        <v xml:space="preserve"> </v>
      </c>
      <c r="AE4" s="148" t="str">
        <f ca="1">IF(ISBLANK(INDIRECT("K4"))," ",(INDIRECT("K4")))</f>
        <v xml:space="preserve"> </v>
      </c>
      <c r="AF4" s="148" t="str">
        <f ca="1">IF(ISBLANK(INDIRECT("L4"))," ",(INDIRECT("L4")))</f>
        <v xml:space="preserve"> </v>
      </c>
      <c r="AG4" s="148" t="str">
        <f ca="1">IF(ISBLANK(INDIRECT("M4"))," ",(INDIRECT("M4")))</f>
        <v xml:space="preserve"> </v>
      </c>
      <c r="AH4" s="148" t="str">
        <f ca="1">IF(ISBLANK(INDIRECT("N4"))," ",(INDIRECT("N4")))</f>
        <v xml:space="preserve"> </v>
      </c>
      <c r="AI4" s="22" t="str">
        <f ca="1">IF(ISBLANK(INDIRECT("O4"))," ",(INDIRECT("O4")))</f>
        <v xml:space="preserve"> </v>
      </c>
    </row>
    <row r="5" spans="1:35" ht="3.75" customHeight="1" x14ac:dyDescent="0.2">
      <c r="A5" s="134"/>
      <c r="B5" s="175"/>
      <c r="C5" s="200"/>
      <c r="D5" s="200"/>
      <c r="E5" s="201"/>
      <c r="F5" s="201"/>
      <c r="G5" s="201"/>
      <c r="H5" s="201"/>
      <c r="I5" s="201"/>
      <c r="J5" s="201"/>
      <c r="K5" s="201"/>
      <c r="L5" s="201"/>
      <c r="M5" s="201"/>
      <c r="N5" s="201"/>
      <c r="O5" s="201"/>
      <c r="W5" s="148" t="str">
        <f ca="1">IF(ISBLANK(INDIRECT("C5"))," ",(INDIRECT("C5")))</f>
        <v xml:space="preserve"> </v>
      </c>
      <c r="X5" s="148" t="str">
        <f ca="1">IF(ISBLANK(INDIRECT("D5"))," ",(INDIRECT("D5")))</f>
        <v xml:space="preserve"> </v>
      </c>
      <c r="Y5" s="148" t="str">
        <f ca="1">IF(ISBLANK(INDIRECT("E5"))," ",(INDIRECT("E5")))</f>
        <v xml:space="preserve"> </v>
      </c>
      <c r="Z5" s="148" t="str">
        <f ca="1">IF(ISBLANK(INDIRECT("F5"))," ",(INDIRECT("F5")))</f>
        <v xml:space="preserve"> </v>
      </c>
      <c r="AA5" s="148" t="str">
        <f ca="1">IF(ISBLANK(INDIRECT("G5"))," ",(INDIRECT("G5")))</f>
        <v xml:space="preserve"> </v>
      </c>
      <c r="AB5" s="148" t="str">
        <f ca="1">IF(ISBLANK(INDIRECT("H5"))," ",(INDIRECT("H5")))</f>
        <v xml:space="preserve"> </v>
      </c>
      <c r="AC5" s="148" t="str">
        <f ca="1">IF(ISBLANK(INDIRECT("I5"))," ",(INDIRECT("I5")))</f>
        <v xml:space="preserve"> </v>
      </c>
      <c r="AD5" s="148" t="str">
        <f ca="1">IF(ISBLANK(INDIRECT("J5"))," ",(INDIRECT("J5")))</f>
        <v xml:space="preserve"> </v>
      </c>
      <c r="AE5" s="148" t="str">
        <f ca="1">IF(ISBLANK(INDIRECT("K5"))," ",(INDIRECT("K5")))</f>
        <v xml:space="preserve"> </v>
      </c>
      <c r="AF5" s="148" t="str">
        <f ca="1">IF(ISBLANK(INDIRECT("L5"))," ",(INDIRECT("L5")))</f>
        <v xml:space="preserve"> </v>
      </c>
      <c r="AG5" s="148" t="str">
        <f ca="1">IF(ISBLANK(INDIRECT("M5"))," ",(INDIRECT("M5")))</f>
        <v xml:space="preserve"> </v>
      </c>
      <c r="AH5" s="148" t="str">
        <f ca="1">IF(ISBLANK(INDIRECT("N5"))," ",(INDIRECT("N5")))</f>
        <v xml:space="preserve"> </v>
      </c>
      <c r="AI5" s="22" t="str">
        <f ca="1">IF(ISBLANK(INDIRECT("O5"))," ",(INDIRECT("O5")))</f>
        <v xml:space="preserve"> </v>
      </c>
    </row>
    <row r="6" spans="1:35" x14ac:dyDescent="0.2">
      <c r="A6" s="134"/>
      <c r="B6" s="175"/>
      <c r="C6" s="79"/>
      <c r="D6" s="199" t="s">
        <v>612</v>
      </c>
      <c r="E6" s="200"/>
      <c r="F6" s="200"/>
      <c r="G6" s="132"/>
      <c r="H6" s="132"/>
      <c r="I6" s="132"/>
      <c r="J6" s="132"/>
      <c r="K6" s="132"/>
      <c r="L6" s="132"/>
      <c r="M6" s="132"/>
      <c r="N6" s="132"/>
      <c r="O6" s="132"/>
      <c r="W6" s="148" t="str">
        <f ca="1">IF(ISBLANK(INDIRECT("C6"))," ",(INDIRECT("C6")))</f>
        <v xml:space="preserve"> </v>
      </c>
      <c r="X6" s="148" t="str">
        <f ca="1">IF(ISBLANK(INDIRECT("D6"))," ",(INDIRECT("D6")))</f>
        <v>Шляхом направлення на навчання до асоціацій або інших суб’єктів</v>
      </c>
      <c r="Y6" s="148" t="str">
        <f ca="1">IF(ISBLANK(INDIRECT("E6"))," ",(INDIRECT("E6")))</f>
        <v xml:space="preserve"> </v>
      </c>
      <c r="Z6" s="148" t="str">
        <f ca="1">IF(ISBLANK(INDIRECT("F6"))," ",(INDIRECT("F6")))</f>
        <v xml:space="preserve"> </v>
      </c>
      <c r="AA6" s="148" t="str">
        <f ca="1">IF(ISBLANK(INDIRECT("G6"))," ",(INDIRECT("G6")))</f>
        <v xml:space="preserve"> </v>
      </c>
      <c r="AB6" s="148" t="str">
        <f ca="1">IF(ISBLANK(INDIRECT("H6"))," ",(INDIRECT("H6")))</f>
        <v xml:space="preserve"> </v>
      </c>
      <c r="AC6" s="148" t="str">
        <f ca="1">IF(ISBLANK(INDIRECT("I6"))," ",(INDIRECT("I6")))</f>
        <v xml:space="preserve"> </v>
      </c>
      <c r="AD6" s="148" t="str">
        <f ca="1">IF(ISBLANK(INDIRECT("J6"))," ",(INDIRECT("J6")))</f>
        <v xml:space="preserve"> </v>
      </c>
      <c r="AE6" s="148" t="str">
        <f ca="1">IF(ISBLANK(INDIRECT("K6"))," ",(INDIRECT("K6")))</f>
        <v xml:space="preserve"> </v>
      </c>
      <c r="AF6" s="148" t="str">
        <f ca="1">IF(ISBLANK(INDIRECT("L6"))," ",(INDIRECT("L6")))</f>
        <v xml:space="preserve"> </v>
      </c>
      <c r="AG6" s="148" t="str">
        <f ca="1">IF(ISBLANK(INDIRECT("M6"))," ",(INDIRECT("M6")))</f>
        <v xml:space="preserve"> </v>
      </c>
      <c r="AH6" s="148" t="str">
        <f ca="1">IF(ISBLANK(INDIRECT("N6"))," ",(INDIRECT("N6")))</f>
        <v xml:space="preserve"> </v>
      </c>
      <c r="AI6" s="22" t="str">
        <f ca="1">IF(ISBLANK(INDIRECT("O6"))," ",(INDIRECT("O6")))</f>
        <v xml:space="preserve"> </v>
      </c>
    </row>
    <row r="7" spans="1:35" ht="3.75" customHeight="1" x14ac:dyDescent="0.2">
      <c r="A7" s="134"/>
      <c r="B7" s="175"/>
      <c r="C7" s="200"/>
      <c r="D7" s="200"/>
      <c r="E7" s="201"/>
      <c r="F7" s="201"/>
      <c r="G7" s="201"/>
      <c r="H7" s="201"/>
      <c r="I7" s="201"/>
      <c r="J7" s="201"/>
      <c r="K7" s="201"/>
      <c r="L7" s="201"/>
      <c r="M7" s="201"/>
      <c r="N7" s="201"/>
      <c r="O7" s="201"/>
      <c r="W7" s="148" t="str">
        <f ca="1">IF(ISBLANK(INDIRECT("C7"))," ",(INDIRECT("C7")))</f>
        <v xml:space="preserve"> </v>
      </c>
      <c r="X7" s="148" t="str">
        <f ca="1">IF(ISBLANK(INDIRECT("D7"))," ",(INDIRECT("D7")))</f>
        <v xml:space="preserve"> </v>
      </c>
      <c r="Y7" s="148" t="str">
        <f ca="1">IF(ISBLANK(INDIRECT("E7"))," ",(INDIRECT("E7")))</f>
        <v xml:space="preserve"> </v>
      </c>
      <c r="Z7" s="148" t="str">
        <f ca="1">IF(ISBLANK(INDIRECT("F7"))," ",(INDIRECT("F7")))</f>
        <v xml:space="preserve"> </v>
      </c>
      <c r="AA7" s="148" t="str">
        <f ca="1">IF(ISBLANK(INDIRECT("G7"))," ",(INDIRECT("G7")))</f>
        <v xml:space="preserve"> </v>
      </c>
      <c r="AB7" s="148" t="str">
        <f ca="1">IF(ISBLANK(INDIRECT("H7"))," ",(INDIRECT("H7")))</f>
        <v xml:space="preserve"> </v>
      </c>
      <c r="AC7" s="148" t="str">
        <f ca="1">IF(ISBLANK(INDIRECT("I7"))," ",(INDIRECT("I7")))</f>
        <v xml:space="preserve"> </v>
      </c>
      <c r="AD7" s="148" t="str">
        <f ca="1">IF(ISBLANK(INDIRECT("J7"))," ",(INDIRECT("J7")))</f>
        <v xml:space="preserve"> </v>
      </c>
      <c r="AE7" s="148" t="str">
        <f ca="1">IF(ISBLANK(INDIRECT("K7"))," ",(INDIRECT("K7")))</f>
        <v xml:space="preserve"> </v>
      </c>
      <c r="AF7" s="148" t="str">
        <f ca="1">IF(ISBLANK(INDIRECT("L7"))," ",(INDIRECT("L7")))</f>
        <v xml:space="preserve"> </v>
      </c>
      <c r="AG7" s="148" t="str">
        <f ca="1">IF(ISBLANK(INDIRECT("M7"))," ",(INDIRECT("M7")))</f>
        <v xml:space="preserve"> </v>
      </c>
      <c r="AH7" s="148" t="str">
        <f ca="1">IF(ISBLANK(INDIRECT("N7"))," ",(INDIRECT("N7")))</f>
        <v xml:space="preserve"> </v>
      </c>
      <c r="AI7" s="22" t="str">
        <f ca="1">IF(ISBLANK(INDIRECT("O7"))," ",(INDIRECT("O7")))</f>
        <v xml:space="preserve"> </v>
      </c>
    </row>
    <row r="8" spans="1:35" x14ac:dyDescent="0.2">
      <c r="A8" s="134"/>
      <c r="B8" s="175"/>
      <c r="C8" s="79"/>
      <c r="D8" s="199" t="s">
        <v>587</v>
      </c>
      <c r="E8" s="200"/>
      <c r="F8" s="200"/>
      <c r="G8" s="278"/>
      <c r="H8" s="278"/>
      <c r="I8" s="278"/>
      <c r="J8" s="278"/>
      <c r="K8" s="278"/>
      <c r="L8" s="278"/>
      <c r="M8" s="278"/>
      <c r="N8" s="278"/>
      <c r="O8" s="278"/>
      <c r="W8" s="148" t="str">
        <f ca="1">IF(ISBLANK(INDIRECT("C8"))," ",(INDIRECT("C8")))</f>
        <v xml:space="preserve"> </v>
      </c>
      <c r="X8" s="148" t="str">
        <f ca="1">IF(ISBLANK(INDIRECT("D8"))," ",(INDIRECT("D8")))</f>
        <v xml:space="preserve">Ваш варіант (зазначити) </v>
      </c>
      <c r="Y8" s="148" t="str">
        <f ca="1">IF(ISBLANK(INDIRECT("E8"))," ",(INDIRECT("E8")))</f>
        <v xml:space="preserve"> </v>
      </c>
      <c r="Z8" s="148" t="str">
        <f ca="1">IF(ISBLANK(INDIRECT("F8"))," ",(INDIRECT("F8")))</f>
        <v xml:space="preserve"> </v>
      </c>
      <c r="AA8" s="148" t="str">
        <f ca="1">IF(ISBLANK(INDIRECT("G8"))," ",(INDIRECT("G8")))</f>
        <v xml:space="preserve"> </v>
      </c>
      <c r="AB8" s="148" t="str">
        <f ca="1">IF(ISBLANK(INDIRECT("H8"))," ",(INDIRECT("H8")))</f>
        <v xml:space="preserve"> </v>
      </c>
      <c r="AC8" s="148" t="str">
        <f ca="1">IF(ISBLANK(INDIRECT("I8"))," ",(INDIRECT("I8")))</f>
        <v xml:space="preserve"> </v>
      </c>
      <c r="AD8" s="148" t="str">
        <f ca="1">IF(ISBLANK(INDIRECT("J8"))," ",(INDIRECT("J8")))</f>
        <v xml:space="preserve"> </v>
      </c>
      <c r="AE8" s="148" t="str">
        <f ca="1">IF(ISBLANK(INDIRECT("K8"))," ",(INDIRECT("K8")))</f>
        <v xml:space="preserve"> </v>
      </c>
      <c r="AF8" s="148" t="str">
        <f ca="1">IF(ISBLANK(INDIRECT("L8"))," ",(INDIRECT("L8")))</f>
        <v xml:space="preserve"> </v>
      </c>
      <c r="AG8" s="148" t="str">
        <f ca="1">IF(ISBLANK(INDIRECT("M8"))," ",(INDIRECT("M8")))</f>
        <v xml:space="preserve"> </v>
      </c>
      <c r="AH8" s="148" t="str">
        <f ca="1">IF(ISBLANK(INDIRECT("N8"))," ",(INDIRECT("N8")))</f>
        <v xml:space="preserve"> </v>
      </c>
      <c r="AI8" s="22" t="str">
        <f ca="1">IF(ISBLANK(INDIRECT("O8"))," ",(INDIRECT("O8")))</f>
        <v xml:space="preserve"> </v>
      </c>
    </row>
    <row r="9" spans="1:35" s="38" customFormat="1" x14ac:dyDescent="0.2">
      <c r="A9" s="134"/>
      <c r="B9" s="179"/>
      <c r="C9" s="189"/>
      <c r="D9" s="189"/>
      <c r="E9" s="157"/>
      <c r="F9" s="157"/>
      <c r="G9" s="157"/>
      <c r="H9" s="157"/>
      <c r="I9" s="157"/>
      <c r="J9" s="157"/>
      <c r="K9" s="157"/>
      <c r="L9" s="157"/>
      <c r="M9" s="157"/>
      <c r="N9" s="157"/>
      <c r="O9" s="157"/>
      <c r="W9" s="196" t="str">
        <f ca="1">IF(ISBLANK(INDIRECT("C9"))," ",(INDIRECT("C9")))</f>
        <v xml:space="preserve"> </v>
      </c>
      <c r="X9" s="196" t="str">
        <f ca="1">IF(ISBLANK(INDIRECT("D9"))," ",(INDIRECT("D9")))</f>
        <v xml:space="preserve"> </v>
      </c>
      <c r="Y9" s="196" t="str">
        <f ca="1">IF(ISBLANK(INDIRECT("E9"))," ",(INDIRECT("E9")))</f>
        <v xml:space="preserve"> </v>
      </c>
      <c r="Z9" s="196" t="str">
        <f ca="1">IF(ISBLANK(INDIRECT("F9"))," ",(INDIRECT("F9")))</f>
        <v xml:space="preserve"> </v>
      </c>
      <c r="AA9" s="196" t="str">
        <f ca="1">IF(ISBLANK(INDIRECT("G9"))," ",(INDIRECT("G9")))</f>
        <v xml:space="preserve"> </v>
      </c>
      <c r="AB9" s="196" t="str">
        <f ca="1">IF(ISBLANK(INDIRECT("H9"))," ",(INDIRECT("H9")))</f>
        <v xml:space="preserve"> </v>
      </c>
      <c r="AC9" s="196" t="str">
        <f ca="1">IF(ISBLANK(INDIRECT("I9"))," ",(INDIRECT("I9")))</f>
        <v xml:space="preserve"> </v>
      </c>
      <c r="AD9" s="196" t="str">
        <f ca="1">IF(ISBLANK(INDIRECT("J9"))," ",(INDIRECT("J9")))</f>
        <v xml:space="preserve"> </v>
      </c>
      <c r="AE9" s="196" t="str">
        <f ca="1">IF(ISBLANK(INDIRECT("K9"))," ",(INDIRECT("K9")))</f>
        <v xml:space="preserve"> </v>
      </c>
      <c r="AF9" s="196" t="str">
        <f ca="1">IF(ISBLANK(INDIRECT("L9"))," ",(INDIRECT("L9")))</f>
        <v xml:space="preserve"> </v>
      </c>
      <c r="AG9" s="196" t="str">
        <f ca="1">IF(ISBLANK(INDIRECT("M9"))," ",(INDIRECT("M9")))</f>
        <v xml:space="preserve"> </v>
      </c>
      <c r="AH9" s="196" t="str">
        <f ca="1">IF(ISBLANK(INDIRECT("N9"))," ",(INDIRECT("N9")))</f>
        <v xml:space="preserve"> </v>
      </c>
      <c r="AI9" s="38" t="str">
        <f ca="1">IF(ISBLANK(INDIRECT("O9"))," ",(INDIRECT("O9")))</f>
        <v xml:space="preserve"> </v>
      </c>
    </row>
    <row r="10" spans="1:35" ht="31.5" customHeight="1" x14ac:dyDescent="0.2">
      <c r="A10" s="133">
        <v>2</v>
      </c>
      <c r="B10" s="276" t="s">
        <v>624</v>
      </c>
      <c r="C10" s="276"/>
      <c r="D10" s="276"/>
      <c r="E10" s="276"/>
      <c r="F10" s="276"/>
      <c r="G10" s="276"/>
      <c r="H10" s="276"/>
      <c r="I10" s="276"/>
      <c r="J10" s="276"/>
      <c r="K10" s="276"/>
      <c r="L10" s="276"/>
      <c r="M10" s="276"/>
      <c r="N10" s="276"/>
      <c r="O10" s="276"/>
      <c r="W10" s="148" t="str">
        <f ca="1">IF(ISBLANK(INDIRECT("C10"))," ",(INDIRECT("C10")))</f>
        <v xml:space="preserve"> </v>
      </c>
      <c r="X10" s="148" t="str">
        <f ca="1">IF(ISBLANK(INDIRECT("D10"))," ",(INDIRECT("D10")))</f>
        <v xml:space="preserve"> </v>
      </c>
      <c r="Y10" s="148" t="str">
        <f ca="1">IF(ISBLANK(INDIRECT("E10"))," ",(INDIRECT("E10")))</f>
        <v xml:space="preserve"> </v>
      </c>
      <c r="Z10" s="148" t="str">
        <f ca="1">IF(ISBLANK(INDIRECT("F10"))," ",(INDIRECT("F10")))</f>
        <v xml:space="preserve"> </v>
      </c>
      <c r="AA10" s="148" t="str">
        <f ca="1">IF(ISBLANK(INDIRECT("G10"))," ",(INDIRECT("G10")))</f>
        <v xml:space="preserve"> </v>
      </c>
      <c r="AB10" s="148" t="str">
        <f ca="1">IF(ISBLANK(INDIRECT("H10"))," ",(INDIRECT("H10")))</f>
        <v xml:space="preserve"> </v>
      </c>
      <c r="AC10" s="148" t="str">
        <f ca="1">IF(ISBLANK(INDIRECT("I10"))," ",(INDIRECT("I10")))</f>
        <v xml:space="preserve"> </v>
      </c>
      <c r="AD10" s="148" t="str">
        <f ca="1">IF(ISBLANK(INDIRECT("J10"))," ",(INDIRECT("J10")))</f>
        <v xml:space="preserve"> </v>
      </c>
      <c r="AE10" s="148" t="str">
        <f ca="1">IF(ISBLANK(INDIRECT("K10"))," ",(INDIRECT("K10")))</f>
        <v xml:space="preserve"> </v>
      </c>
      <c r="AF10" s="148" t="str">
        <f ca="1">IF(ISBLANK(INDIRECT("L10"))," ",(INDIRECT("L10")))</f>
        <v xml:space="preserve"> </v>
      </c>
      <c r="AG10" s="148" t="str">
        <f ca="1">IF(ISBLANK(INDIRECT("M10"))," ",(INDIRECT("M10")))</f>
        <v xml:space="preserve"> </v>
      </c>
      <c r="AH10" s="148" t="str">
        <f ca="1">IF(ISBLANK(INDIRECT("N10"))," ",(INDIRECT("N10")))</f>
        <v xml:space="preserve"> </v>
      </c>
      <c r="AI10" s="22" t="str">
        <f ca="1">IF(ISBLANK(INDIRECT("O10"))," ",(INDIRECT("O10")))</f>
        <v xml:space="preserve"> </v>
      </c>
    </row>
    <row r="11" spans="1:35" ht="14.25" customHeight="1" x14ac:dyDescent="0.2">
      <c r="A11" s="202"/>
      <c r="B11" s="197" t="s">
        <v>654</v>
      </c>
      <c r="C11" s="282"/>
      <c r="D11" s="282"/>
      <c r="E11" s="282"/>
      <c r="F11" s="282"/>
      <c r="G11" s="282"/>
      <c r="H11" s="282"/>
      <c r="I11" s="282"/>
      <c r="J11" s="282"/>
      <c r="K11" s="282"/>
      <c r="L11" s="282"/>
      <c r="M11" s="282"/>
      <c r="N11" s="282"/>
      <c r="O11" s="282"/>
      <c r="W11" s="148" t="str">
        <f ca="1">IF(ISBLANK(INDIRECT("C11"))," ",(INDIRECT("C11")))</f>
        <v xml:space="preserve"> </v>
      </c>
      <c r="X11" s="148" t="str">
        <f ca="1">IF(ISBLANK(INDIRECT("D11"))," ",(INDIRECT("D11")))</f>
        <v xml:space="preserve"> </v>
      </c>
      <c r="Y11" s="148" t="str">
        <f ca="1">IF(ISBLANK(INDIRECT("E11"))," ",(INDIRECT("E11")))</f>
        <v xml:space="preserve"> </v>
      </c>
      <c r="Z11" s="148" t="str">
        <f ca="1">IF(ISBLANK(INDIRECT("F11"))," ",(INDIRECT("F11")))</f>
        <v xml:space="preserve"> </v>
      </c>
      <c r="AA11" s="148" t="str">
        <f ca="1">IF(ISBLANK(INDIRECT("G11"))," ",(INDIRECT("G11")))</f>
        <v xml:space="preserve"> </v>
      </c>
      <c r="AB11" s="148" t="str">
        <f ca="1">IF(ISBLANK(INDIRECT("H11"))," ",(INDIRECT("H11")))</f>
        <v xml:space="preserve"> </v>
      </c>
      <c r="AC11" s="148" t="str">
        <f ca="1">IF(ISBLANK(INDIRECT("I11"))," ",(INDIRECT("I11")))</f>
        <v xml:space="preserve"> </v>
      </c>
      <c r="AD11" s="148" t="str">
        <f ca="1">IF(ISBLANK(INDIRECT("J11"))," ",(INDIRECT("J11")))</f>
        <v xml:space="preserve"> </v>
      </c>
      <c r="AE11" s="148" t="str">
        <f ca="1">IF(ISBLANK(INDIRECT("K11"))," ",(INDIRECT("K11")))</f>
        <v xml:space="preserve"> </v>
      </c>
      <c r="AF11" s="148" t="str">
        <f ca="1">IF(ISBLANK(INDIRECT("L11"))," ",(INDIRECT("L11")))</f>
        <v xml:space="preserve"> </v>
      </c>
      <c r="AG11" s="148" t="str">
        <f ca="1">IF(ISBLANK(INDIRECT("M11"))," ",(INDIRECT("M11")))</f>
        <v xml:space="preserve"> </v>
      </c>
      <c r="AH11" s="148" t="str">
        <f ca="1">IF(ISBLANK(INDIRECT("N11"))," ",(INDIRECT("N11")))</f>
        <v xml:space="preserve"> </v>
      </c>
      <c r="AI11" s="22" t="str">
        <f ca="1">IF(ISBLANK(INDIRECT("O11"))," ",(INDIRECT("O11")))</f>
        <v xml:space="preserve"> </v>
      </c>
    </row>
    <row r="12" spans="1:35" s="38" customFormat="1" x14ac:dyDescent="0.2">
      <c r="A12" s="134"/>
      <c r="B12" s="179"/>
      <c r="C12" s="189"/>
      <c r="D12" s="189"/>
      <c r="E12" s="157"/>
      <c r="F12" s="157"/>
      <c r="G12" s="157"/>
      <c r="H12" s="157"/>
      <c r="I12" s="157"/>
      <c r="J12" s="157"/>
      <c r="K12" s="157"/>
      <c r="L12" s="157"/>
      <c r="M12" s="157"/>
      <c r="N12" s="157"/>
      <c r="O12" s="157"/>
      <c r="W12" s="196" t="str">
        <f ca="1">IF(ISBLANK(INDIRECT("C12"))," ",(INDIRECT("C12")))</f>
        <v xml:space="preserve"> </v>
      </c>
      <c r="X12" s="196" t="str">
        <f ca="1">IF(ISBLANK(INDIRECT("D12"))," ",(INDIRECT("D12")))</f>
        <v xml:space="preserve"> </v>
      </c>
      <c r="Y12" s="196" t="str">
        <f ca="1">IF(ISBLANK(INDIRECT("E12"))," ",(INDIRECT("E12")))</f>
        <v xml:space="preserve"> </v>
      </c>
      <c r="Z12" s="196" t="str">
        <f ca="1">IF(ISBLANK(INDIRECT("F12"))," ",(INDIRECT("F12")))</f>
        <v xml:space="preserve"> </v>
      </c>
      <c r="AA12" s="196" t="str">
        <f ca="1">IF(ISBLANK(INDIRECT("G12"))," ",(INDIRECT("G12")))</f>
        <v xml:space="preserve"> </v>
      </c>
      <c r="AB12" s="196" t="str">
        <f ca="1">IF(ISBLANK(INDIRECT("H12"))," ",(INDIRECT("H12")))</f>
        <v xml:space="preserve"> </v>
      </c>
      <c r="AC12" s="196" t="str">
        <f ca="1">IF(ISBLANK(INDIRECT("I12"))," ",(INDIRECT("I12")))</f>
        <v xml:space="preserve"> </v>
      </c>
      <c r="AD12" s="196" t="str">
        <f ca="1">IF(ISBLANK(INDIRECT("J12"))," ",(INDIRECT("J12")))</f>
        <v xml:space="preserve"> </v>
      </c>
      <c r="AE12" s="196" t="str">
        <f ca="1">IF(ISBLANK(INDIRECT("K12"))," ",(INDIRECT("K12")))</f>
        <v xml:space="preserve"> </v>
      </c>
      <c r="AF12" s="196" t="str">
        <f ca="1">IF(ISBLANK(INDIRECT("L12"))," ",(INDIRECT("L12")))</f>
        <v xml:space="preserve"> </v>
      </c>
      <c r="AG12" s="196" t="str">
        <f ca="1">IF(ISBLANK(INDIRECT("M12"))," ",(INDIRECT("M12")))</f>
        <v xml:space="preserve"> </v>
      </c>
      <c r="AH12" s="196" t="str">
        <f ca="1">IF(ISBLANK(INDIRECT("N12"))," ",(INDIRECT("N12")))</f>
        <v xml:space="preserve"> </v>
      </c>
      <c r="AI12" s="38" t="str">
        <f ca="1">IF(ISBLANK(INDIRECT("O12"))," ",(INDIRECT("O12")))</f>
        <v xml:space="preserve"> </v>
      </c>
    </row>
    <row r="13" spans="1:35" x14ac:dyDescent="0.2">
      <c r="A13" s="133">
        <v>3</v>
      </c>
      <c r="B13" s="276" t="s">
        <v>625</v>
      </c>
      <c r="C13" s="276"/>
      <c r="D13" s="276"/>
      <c r="E13" s="276"/>
      <c r="F13" s="276"/>
      <c r="G13" s="276"/>
      <c r="H13" s="276"/>
      <c r="I13" s="276"/>
      <c r="J13" s="276"/>
      <c r="K13" s="276"/>
      <c r="L13" s="276"/>
      <c r="M13" s="276"/>
      <c r="N13" s="276"/>
      <c r="O13" s="276"/>
      <c r="W13" s="148" t="str">
        <f ca="1">IF(ISBLANK(INDIRECT("C13"))," ",(INDIRECT("C13")))</f>
        <v xml:space="preserve"> </v>
      </c>
      <c r="X13" s="148" t="str">
        <f ca="1">IF(ISBLANK(INDIRECT("D13"))," ",(INDIRECT("D13")))</f>
        <v xml:space="preserve"> </v>
      </c>
      <c r="Y13" s="148" t="str">
        <f ca="1">IF(ISBLANK(INDIRECT("E13"))," ",(INDIRECT("E13")))</f>
        <v xml:space="preserve"> </v>
      </c>
      <c r="Z13" s="148" t="str">
        <f ca="1">IF(ISBLANK(INDIRECT("F13"))," ",(INDIRECT("F13")))</f>
        <v xml:space="preserve"> </v>
      </c>
      <c r="AA13" s="148" t="str">
        <f ca="1">IF(ISBLANK(INDIRECT("G13"))," ",(INDIRECT("G13")))</f>
        <v xml:space="preserve"> </v>
      </c>
      <c r="AB13" s="148" t="str">
        <f ca="1">IF(ISBLANK(INDIRECT("H13"))," ",(INDIRECT("H13")))</f>
        <v xml:space="preserve"> </v>
      </c>
      <c r="AC13" s="148" t="str">
        <f ca="1">IF(ISBLANK(INDIRECT("I13"))," ",(INDIRECT("I13")))</f>
        <v xml:space="preserve"> </v>
      </c>
      <c r="AD13" s="148" t="str">
        <f ca="1">IF(ISBLANK(INDIRECT("J13"))," ",(INDIRECT("J13")))</f>
        <v xml:space="preserve"> </v>
      </c>
      <c r="AE13" s="148" t="str">
        <f ca="1">IF(ISBLANK(INDIRECT("K13"))," ",(INDIRECT("K13")))</f>
        <v xml:space="preserve"> </v>
      </c>
      <c r="AF13" s="148" t="str">
        <f ca="1">IF(ISBLANK(INDIRECT("L13"))," ",(INDIRECT("L13")))</f>
        <v xml:space="preserve"> </v>
      </c>
      <c r="AG13" s="148" t="str">
        <f ca="1">IF(ISBLANK(INDIRECT("M13"))," ",(INDIRECT("M13")))</f>
        <v xml:space="preserve"> </v>
      </c>
      <c r="AH13" s="148" t="str">
        <f ca="1">IF(ISBLANK(INDIRECT("N13"))," ",(INDIRECT("N13")))</f>
        <v xml:space="preserve"> </v>
      </c>
      <c r="AI13" s="22" t="str">
        <f ca="1">IF(ISBLANK(INDIRECT("O13"))," ",(INDIRECT("O13")))</f>
        <v xml:space="preserve"> </v>
      </c>
    </row>
    <row r="14" spans="1:35" x14ac:dyDescent="0.2">
      <c r="A14" s="134"/>
      <c r="B14" s="175"/>
      <c r="C14" s="79"/>
      <c r="D14" s="199" t="s">
        <v>613</v>
      </c>
      <c r="E14" s="200"/>
      <c r="F14" s="200"/>
      <c r="G14" s="132"/>
      <c r="H14" s="132"/>
      <c r="I14" s="132"/>
      <c r="J14" s="132"/>
      <c r="K14" s="132"/>
      <c r="L14" s="132"/>
      <c r="M14" s="132"/>
      <c r="N14" s="132"/>
      <c r="O14" s="132"/>
      <c r="W14" s="148" t="str">
        <f ca="1">IF(ISBLANK(INDIRECT("C14"))," ",(INDIRECT("C14")))</f>
        <v xml:space="preserve"> </v>
      </c>
      <c r="X14" s="148" t="str">
        <f ca="1">IF(ISBLANK(INDIRECT("D14"))," ",(INDIRECT("D14")))</f>
        <v>Взаємодія із споживачами та іншими особами при врегулюванні простроченої заборгованості (вимоги щодо етичної поведінки)</v>
      </c>
      <c r="Y14" s="148" t="str">
        <f ca="1">IF(ISBLANK(INDIRECT("E14"))," ",(INDIRECT("E14")))</f>
        <v xml:space="preserve"> </v>
      </c>
      <c r="Z14" s="148" t="str">
        <f ca="1">IF(ISBLANK(INDIRECT("F14"))," ",(INDIRECT("F14")))</f>
        <v xml:space="preserve"> </v>
      </c>
      <c r="AA14" s="148" t="str">
        <f ca="1">IF(ISBLANK(INDIRECT("G14"))," ",(INDIRECT("G14")))</f>
        <v xml:space="preserve"> </v>
      </c>
      <c r="AB14" s="148" t="str">
        <f ca="1">IF(ISBLANK(INDIRECT("H14"))," ",(INDIRECT("H14")))</f>
        <v xml:space="preserve"> </v>
      </c>
      <c r="AC14" s="148" t="str">
        <f ca="1">IF(ISBLANK(INDIRECT("I14"))," ",(INDIRECT("I14")))</f>
        <v xml:space="preserve"> </v>
      </c>
      <c r="AD14" s="148" t="str">
        <f ca="1">IF(ISBLANK(INDIRECT("J14"))," ",(INDIRECT("J14")))</f>
        <v xml:space="preserve"> </v>
      </c>
      <c r="AE14" s="148" t="str">
        <f ca="1">IF(ISBLANK(INDIRECT("K14"))," ",(INDIRECT("K14")))</f>
        <v xml:space="preserve"> </v>
      </c>
      <c r="AF14" s="148" t="str">
        <f ca="1">IF(ISBLANK(INDIRECT("L14"))," ",(INDIRECT("L14")))</f>
        <v xml:space="preserve"> </v>
      </c>
      <c r="AG14" s="148" t="str">
        <f ca="1">IF(ISBLANK(INDIRECT("M14"))," ",(INDIRECT("M14")))</f>
        <v xml:space="preserve"> </v>
      </c>
      <c r="AH14" s="148" t="str">
        <f ca="1">IF(ISBLANK(INDIRECT("N14"))," ",(INDIRECT("N14")))</f>
        <v xml:space="preserve"> </v>
      </c>
      <c r="AI14" s="22" t="str">
        <f ca="1">IF(ISBLANK(INDIRECT("O14"))," ",(INDIRECT("O14")))</f>
        <v xml:space="preserve"> </v>
      </c>
    </row>
    <row r="15" spans="1:35" ht="3.75" customHeight="1" x14ac:dyDescent="0.2">
      <c r="A15" s="134"/>
      <c r="B15" s="175"/>
      <c r="C15" s="200"/>
      <c r="D15" s="200"/>
      <c r="E15" s="201"/>
      <c r="F15" s="201"/>
      <c r="G15" s="201"/>
      <c r="H15" s="201"/>
      <c r="I15" s="201"/>
      <c r="J15" s="201"/>
      <c r="K15" s="201"/>
      <c r="L15" s="201"/>
      <c r="M15" s="201"/>
      <c r="N15" s="201"/>
      <c r="O15" s="201"/>
      <c r="W15" s="148" t="str">
        <f ca="1">IF(ISBLANK(INDIRECT("C15"))," ",(INDIRECT("C15")))</f>
        <v xml:space="preserve"> </v>
      </c>
      <c r="X15" s="148" t="str">
        <f ca="1">IF(ISBLANK(INDIRECT("D15"))," ",(INDIRECT("D15")))</f>
        <v xml:space="preserve"> </v>
      </c>
      <c r="Y15" s="148" t="str">
        <f ca="1">IF(ISBLANK(INDIRECT("E15"))," ",(INDIRECT("E15")))</f>
        <v xml:space="preserve"> </v>
      </c>
      <c r="Z15" s="148" t="str">
        <f ca="1">IF(ISBLANK(INDIRECT("F15"))," ",(INDIRECT("F15")))</f>
        <v xml:space="preserve"> </v>
      </c>
      <c r="AA15" s="148" t="str">
        <f ca="1">IF(ISBLANK(INDIRECT("G15"))," ",(INDIRECT("G15")))</f>
        <v xml:space="preserve"> </v>
      </c>
      <c r="AB15" s="148" t="str">
        <f ca="1">IF(ISBLANK(INDIRECT("H15"))," ",(INDIRECT("H15")))</f>
        <v xml:space="preserve"> </v>
      </c>
      <c r="AC15" s="148" t="str">
        <f ca="1">IF(ISBLANK(INDIRECT("I15"))," ",(INDIRECT("I15")))</f>
        <v xml:space="preserve"> </v>
      </c>
      <c r="AD15" s="148" t="str">
        <f ca="1">IF(ISBLANK(INDIRECT("J15"))," ",(INDIRECT("J15")))</f>
        <v xml:space="preserve"> </v>
      </c>
      <c r="AE15" s="148" t="str">
        <f ca="1">IF(ISBLANK(INDIRECT("K15"))," ",(INDIRECT("K15")))</f>
        <v xml:space="preserve"> </v>
      </c>
      <c r="AF15" s="148" t="str">
        <f ca="1">IF(ISBLANK(INDIRECT("L15"))," ",(INDIRECT("L15")))</f>
        <v xml:space="preserve"> </v>
      </c>
      <c r="AG15" s="148" t="str">
        <f ca="1">IF(ISBLANK(INDIRECT("M15"))," ",(INDIRECT("M15")))</f>
        <v xml:space="preserve"> </v>
      </c>
      <c r="AH15" s="148" t="str">
        <f ca="1">IF(ISBLANK(INDIRECT("N15"))," ",(INDIRECT("N15")))</f>
        <v xml:space="preserve"> </v>
      </c>
      <c r="AI15" s="22" t="str">
        <f ca="1">IF(ISBLANK(INDIRECT("O15"))," ",(INDIRECT("O15")))</f>
        <v xml:space="preserve"> </v>
      </c>
    </row>
    <row r="16" spans="1:35" x14ac:dyDescent="0.2">
      <c r="A16" s="134"/>
      <c r="B16" s="175"/>
      <c r="C16" s="79"/>
      <c r="D16" s="199" t="s">
        <v>614</v>
      </c>
      <c r="E16" s="200"/>
      <c r="F16" s="200"/>
      <c r="G16" s="132"/>
      <c r="H16" s="132"/>
      <c r="I16" s="132"/>
      <c r="J16" s="132"/>
      <c r="K16" s="132"/>
      <c r="L16" s="132"/>
      <c r="M16" s="132"/>
      <c r="N16" s="132"/>
      <c r="O16" s="132"/>
      <c r="W16" s="148" t="str">
        <f ca="1">IF(ISBLANK(INDIRECT("C16"))," ",(INDIRECT("C16")))</f>
        <v xml:space="preserve"> </v>
      </c>
      <c r="X16" s="148" t="str">
        <f ca="1">IF(ISBLANK(INDIRECT("D16"))," ",(INDIRECT("D16")))</f>
        <v>Захист прав споживачів фінансових послуг</v>
      </c>
      <c r="Y16" s="148" t="str">
        <f ca="1">IF(ISBLANK(INDIRECT("E16"))," ",(INDIRECT("E16")))</f>
        <v xml:space="preserve"> </v>
      </c>
      <c r="Z16" s="148" t="str">
        <f ca="1">IF(ISBLANK(INDIRECT("F16"))," ",(INDIRECT("F16")))</f>
        <v xml:space="preserve"> </v>
      </c>
      <c r="AA16" s="148" t="str">
        <f ca="1">IF(ISBLANK(INDIRECT("G16"))," ",(INDIRECT("G16")))</f>
        <v xml:space="preserve"> </v>
      </c>
      <c r="AB16" s="148" t="str">
        <f ca="1">IF(ISBLANK(INDIRECT("H16"))," ",(INDIRECT("H16")))</f>
        <v xml:space="preserve"> </v>
      </c>
      <c r="AC16" s="148" t="str">
        <f ca="1">IF(ISBLANK(INDIRECT("I16"))," ",(INDIRECT("I16")))</f>
        <v xml:space="preserve"> </v>
      </c>
      <c r="AD16" s="148" t="str">
        <f ca="1">IF(ISBLANK(INDIRECT("J16"))," ",(INDIRECT("J16")))</f>
        <v xml:space="preserve"> </v>
      </c>
      <c r="AE16" s="148" t="str">
        <f ca="1">IF(ISBLANK(INDIRECT("K16"))," ",(INDIRECT("K16")))</f>
        <v xml:space="preserve"> </v>
      </c>
      <c r="AF16" s="148" t="str">
        <f ca="1">IF(ISBLANK(INDIRECT("L16"))," ",(INDIRECT("L16")))</f>
        <v xml:space="preserve"> </v>
      </c>
      <c r="AG16" s="148" t="str">
        <f ca="1">IF(ISBLANK(INDIRECT("M16"))," ",(INDIRECT("M16")))</f>
        <v xml:space="preserve"> </v>
      </c>
      <c r="AH16" s="148" t="str">
        <f ca="1">IF(ISBLANK(INDIRECT("N16"))," ",(INDIRECT("N16")))</f>
        <v xml:space="preserve"> </v>
      </c>
      <c r="AI16" s="22" t="str">
        <f ca="1">IF(ISBLANK(INDIRECT("O16"))," ",(INDIRECT("O16")))</f>
        <v xml:space="preserve"> </v>
      </c>
    </row>
    <row r="17" spans="1:35" ht="3.75" customHeight="1" x14ac:dyDescent="0.2">
      <c r="A17" s="134"/>
      <c r="B17" s="175"/>
      <c r="C17" s="200"/>
      <c r="D17" s="200"/>
      <c r="E17" s="201"/>
      <c r="F17" s="201"/>
      <c r="G17" s="201"/>
      <c r="H17" s="201"/>
      <c r="I17" s="201"/>
      <c r="J17" s="201"/>
      <c r="K17" s="201"/>
      <c r="L17" s="201"/>
      <c r="M17" s="201"/>
      <c r="N17" s="201"/>
      <c r="O17" s="201"/>
      <c r="W17" s="148" t="str">
        <f ca="1">IF(ISBLANK(INDIRECT("C17"))," ",(INDIRECT("C17")))</f>
        <v xml:space="preserve"> </v>
      </c>
      <c r="X17" s="148" t="str">
        <f ca="1">IF(ISBLANK(INDIRECT("D17"))," ",(INDIRECT("D17")))</f>
        <v xml:space="preserve"> </v>
      </c>
      <c r="Y17" s="148" t="str">
        <f ca="1">IF(ISBLANK(INDIRECT("E17"))," ",(INDIRECT("E17")))</f>
        <v xml:space="preserve"> </v>
      </c>
      <c r="Z17" s="148" t="str">
        <f ca="1">IF(ISBLANK(INDIRECT("F17"))," ",(INDIRECT("F17")))</f>
        <v xml:space="preserve"> </v>
      </c>
      <c r="AA17" s="148" t="str">
        <f ca="1">IF(ISBLANK(INDIRECT("G17"))," ",(INDIRECT("G17")))</f>
        <v xml:space="preserve"> </v>
      </c>
      <c r="AB17" s="148" t="str">
        <f ca="1">IF(ISBLANK(INDIRECT("H17"))," ",(INDIRECT("H17")))</f>
        <v xml:space="preserve"> </v>
      </c>
      <c r="AC17" s="148" t="str">
        <f ca="1">IF(ISBLANK(INDIRECT("I17"))," ",(INDIRECT("I17")))</f>
        <v xml:space="preserve"> </v>
      </c>
      <c r="AD17" s="148" t="str">
        <f ca="1">IF(ISBLANK(INDIRECT("J17"))," ",(INDIRECT("J17")))</f>
        <v xml:space="preserve"> </v>
      </c>
      <c r="AE17" s="148" t="str">
        <f ca="1">IF(ISBLANK(INDIRECT("K17"))," ",(INDIRECT("K17")))</f>
        <v xml:space="preserve"> </v>
      </c>
      <c r="AF17" s="148" t="str">
        <f ca="1">IF(ISBLANK(INDIRECT("L17"))," ",(INDIRECT("L17")))</f>
        <v xml:space="preserve"> </v>
      </c>
      <c r="AG17" s="148" t="str">
        <f ca="1">IF(ISBLANK(INDIRECT("M17"))," ",(INDIRECT("M17")))</f>
        <v xml:space="preserve"> </v>
      </c>
      <c r="AH17" s="148" t="str">
        <f ca="1">IF(ISBLANK(INDIRECT("N17"))," ",(INDIRECT("N17")))</f>
        <v xml:space="preserve"> </v>
      </c>
      <c r="AI17" s="22" t="str">
        <f ca="1">IF(ISBLANK(INDIRECT("O17"))," ",(INDIRECT("O17")))</f>
        <v xml:space="preserve"> </v>
      </c>
    </row>
    <row r="18" spans="1:35" x14ac:dyDescent="0.2">
      <c r="A18" s="134"/>
      <c r="B18" s="175"/>
      <c r="C18" s="79"/>
      <c r="D18" s="199" t="s">
        <v>626</v>
      </c>
      <c r="E18" s="200"/>
      <c r="F18" s="200"/>
      <c r="G18" s="132"/>
      <c r="H18" s="132"/>
      <c r="I18" s="132"/>
      <c r="J18" s="132"/>
      <c r="K18" s="132"/>
      <c r="L18" s="132"/>
      <c r="M18" s="132"/>
      <c r="N18" s="132"/>
      <c r="O18" s="132"/>
      <c r="W18" s="148" t="str">
        <f ca="1">IF(ISBLANK(INDIRECT("C18"))," ",(INDIRECT("C18")))</f>
        <v xml:space="preserve"> </v>
      </c>
      <c r="X18" s="148" t="str">
        <f ca="1">IF(ISBLANK(INDIRECT("D18"))," ",(INDIRECT("D18")))</f>
        <v>Фіксування взаємодії зі споживачами та іншими особами при врегулюванні простроченої заборгованості</v>
      </c>
      <c r="Y18" s="148" t="str">
        <f ca="1">IF(ISBLANK(INDIRECT("E18"))," ",(INDIRECT("E18")))</f>
        <v xml:space="preserve"> </v>
      </c>
      <c r="Z18" s="148" t="str">
        <f ca="1">IF(ISBLANK(INDIRECT("F18"))," ",(INDIRECT("F18")))</f>
        <v xml:space="preserve"> </v>
      </c>
      <c r="AA18" s="148" t="str">
        <f ca="1">IF(ISBLANK(INDIRECT("G18"))," ",(INDIRECT("G18")))</f>
        <v xml:space="preserve"> </v>
      </c>
      <c r="AB18" s="148" t="str">
        <f ca="1">IF(ISBLANK(INDIRECT("H18"))," ",(INDIRECT("H18")))</f>
        <v xml:space="preserve"> </v>
      </c>
      <c r="AC18" s="148" t="str">
        <f ca="1">IF(ISBLANK(INDIRECT("I18"))," ",(INDIRECT("I18")))</f>
        <v xml:space="preserve"> </v>
      </c>
      <c r="AD18" s="148" t="str">
        <f ca="1">IF(ISBLANK(INDIRECT("J18"))," ",(INDIRECT("J18")))</f>
        <v xml:space="preserve"> </v>
      </c>
      <c r="AE18" s="148" t="str">
        <f ca="1">IF(ISBLANK(INDIRECT("K18"))," ",(INDIRECT("K18")))</f>
        <v xml:space="preserve"> </v>
      </c>
      <c r="AF18" s="148" t="str">
        <f ca="1">IF(ISBLANK(INDIRECT("L18"))," ",(INDIRECT("L18")))</f>
        <v xml:space="preserve"> </v>
      </c>
      <c r="AG18" s="148" t="str">
        <f ca="1">IF(ISBLANK(INDIRECT("M18"))," ",(INDIRECT("M18")))</f>
        <v xml:space="preserve"> </v>
      </c>
      <c r="AH18" s="148" t="str">
        <f ca="1">IF(ISBLANK(INDIRECT("N18"))," ",(INDIRECT("N18")))</f>
        <v xml:space="preserve"> </v>
      </c>
      <c r="AI18" s="22" t="str">
        <f ca="1">IF(ISBLANK(INDIRECT("O18"))," ",(INDIRECT("O18")))</f>
        <v xml:space="preserve"> </v>
      </c>
    </row>
    <row r="19" spans="1:35" ht="3.75" customHeight="1" x14ac:dyDescent="0.2">
      <c r="A19" s="134"/>
      <c r="B19" s="175"/>
      <c r="C19" s="200"/>
      <c r="D19" s="200"/>
      <c r="E19" s="201"/>
      <c r="F19" s="201"/>
      <c r="G19" s="201"/>
      <c r="H19" s="201"/>
      <c r="I19" s="201"/>
      <c r="J19" s="201"/>
      <c r="K19" s="201"/>
      <c r="L19" s="201"/>
      <c r="M19" s="201"/>
      <c r="N19" s="201"/>
      <c r="O19" s="201"/>
      <c r="W19" s="148" t="str">
        <f ca="1">IF(ISBLANK(INDIRECT("C19"))," ",(INDIRECT("C19")))</f>
        <v xml:space="preserve"> </v>
      </c>
      <c r="X19" s="148" t="str">
        <f ca="1">IF(ISBLANK(INDIRECT("D19"))," ",(INDIRECT("D19")))</f>
        <v xml:space="preserve"> </v>
      </c>
      <c r="Y19" s="148" t="str">
        <f ca="1">IF(ISBLANK(INDIRECT("E19"))," ",(INDIRECT("E19")))</f>
        <v xml:space="preserve"> </v>
      </c>
      <c r="Z19" s="148" t="str">
        <f ca="1">IF(ISBLANK(INDIRECT("F19"))," ",(INDIRECT("F19")))</f>
        <v xml:space="preserve"> </v>
      </c>
      <c r="AA19" s="148" t="str">
        <f ca="1">IF(ISBLANK(INDIRECT("G19"))," ",(INDIRECT("G19")))</f>
        <v xml:space="preserve"> </v>
      </c>
      <c r="AB19" s="148" t="str">
        <f ca="1">IF(ISBLANK(INDIRECT("H19"))," ",(INDIRECT("H19")))</f>
        <v xml:space="preserve"> </v>
      </c>
      <c r="AC19" s="148" t="str">
        <f ca="1">IF(ISBLANK(INDIRECT("I19"))," ",(INDIRECT("I19")))</f>
        <v xml:space="preserve"> </v>
      </c>
      <c r="AD19" s="148" t="str">
        <f ca="1">IF(ISBLANK(INDIRECT("J19"))," ",(INDIRECT("J19")))</f>
        <v xml:space="preserve"> </v>
      </c>
      <c r="AE19" s="148" t="str">
        <f ca="1">IF(ISBLANK(INDIRECT("K19"))," ",(INDIRECT("K19")))</f>
        <v xml:space="preserve"> </v>
      </c>
      <c r="AF19" s="148" t="str">
        <f ca="1">IF(ISBLANK(INDIRECT("L19"))," ",(INDIRECT("L19")))</f>
        <v xml:space="preserve"> </v>
      </c>
      <c r="AG19" s="148" t="str">
        <f ca="1">IF(ISBLANK(INDIRECT("M19"))," ",(INDIRECT("M19")))</f>
        <v xml:space="preserve"> </v>
      </c>
      <c r="AH19" s="148" t="str">
        <f ca="1">IF(ISBLANK(INDIRECT("N19"))," ",(INDIRECT("N19")))</f>
        <v xml:space="preserve"> </v>
      </c>
      <c r="AI19" s="22" t="str">
        <f ca="1">IF(ISBLANK(INDIRECT("O19"))," ",(INDIRECT("O19")))</f>
        <v xml:space="preserve"> </v>
      </c>
    </row>
    <row r="20" spans="1:35" x14ac:dyDescent="0.2">
      <c r="A20" s="134"/>
      <c r="B20" s="175"/>
      <c r="C20" s="79"/>
      <c r="D20" s="199" t="s">
        <v>615</v>
      </c>
      <c r="E20" s="200"/>
      <c r="F20" s="200"/>
      <c r="G20" s="132"/>
      <c r="H20" s="132"/>
      <c r="I20" s="132"/>
      <c r="J20" s="132"/>
      <c r="K20" s="132"/>
      <c r="L20" s="132"/>
      <c r="M20" s="132"/>
      <c r="N20" s="132"/>
      <c r="O20" s="132"/>
      <c r="W20" s="148" t="str">
        <f ca="1">IF(ISBLANK(INDIRECT("C20"))," ",(INDIRECT("C20")))</f>
        <v xml:space="preserve"> </v>
      </c>
      <c r="X20" s="148" t="str">
        <f ca="1">IF(ISBLANK(INDIRECT("D20"))," ",(INDIRECT("D20")))</f>
        <v>Обробка та захист персональних даних</v>
      </c>
      <c r="Y20" s="148" t="str">
        <f ca="1">IF(ISBLANK(INDIRECT("E20"))," ",(INDIRECT("E20")))</f>
        <v xml:space="preserve"> </v>
      </c>
      <c r="Z20" s="148" t="str">
        <f ca="1">IF(ISBLANK(INDIRECT("F20"))," ",(INDIRECT("F20")))</f>
        <v xml:space="preserve"> </v>
      </c>
      <c r="AA20" s="148" t="str">
        <f ca="1">IF(ISBLANK(INDIRECT("G20"))," ",(INDIRECT("G20")))</f>
        <v xml:space="preserve"> </v>
      </c>
      <c r="AB20" s="148" t="str">
        <f ca="1">IF(ISBLANK(INDIRECT("H20"))," ",(INDIRECT("H20")))</f>
        <v xml:space="preserve"> </v>
      </c>
      <c r="AC20" s="148" t="str">
        <f ca="1">IF(ISBLANK(INDIRECT("I20"))," ",(INDIRECT("I20")))</f>
        <v xml:space="preserve"> </v>
      </c>
      <c r="AD20" s="148" t="str">
        <f ca="1">IF(ISBLANK(INDIRECT("J20"))," ",(INDIRECT("J20")))</f>
        <v xml:space="preserve"> </v>
      </c>
      <c r="AE20" s="148" t="str">
        <f ca="1">IF(ISBLANK(INDIRECT("K20"))," ",(INDIRECT("K20")))</f>
        <v xml:space="preserve"> </v>
      </c>
      <c r="AF20" s="148" t="str">
        <f ca="1">IF(ISBLANK(INDIRECT("L20"))," ",(INDIRECT("L20")))</f>
        <v xml:space="preserve"> </v>
      </c>
      <c r="AG20" s="148" t="str">
        <f ca="1">IF(ISBLANK(INDIRECT("M20"))," ",(INDIRECT("M20")))</f>
        <v xml:space="preserve"> </v>
      </c>
      <c r="AH20" s="148" t="str">
        <f ca="1">IF(ISBLANK(INDIRECT("N20"))," ",(INDIRECT("N20")))</f>
        <v xml:space="preserve"> </v>
      </c>
      <c r="AI20" s="22" t="str">
        <f ca="1">IF(ISBLANK(INDIRECT("O20"))," ",(INDIRECT("O20")))</f>
        <v xml:space="preserve"> </v>
      </c>
    </row>
    <row r="21" spans="1:35" ht="3.75" customHeight="1" x14ac:dyDescent="0.2">
      <c r="A21" s="134"/>
      <c r="B21" s="175"/>
      <c r="C21" s="200"/>
      <c r="D21" s="200"/>
      <c r="E21" s="201"/>
      <c r="F21" s="201"/>
      <c r="G21" s="201"/>
      <c r="H21" s="201"/>
      <c r="I21" s="201"/>
      <c r="J21" s="201"/>
      <c r="K21" s="201"/>
      <c r="L21" s="201"/>
      <c r="M21" s="201"/>
      <c r="N21" s="201"/>
      <c r="O21" s="201"/>
      <c r="W21" s="148" t="str">
        <f ca="1">IF(ISBLANK(INDIRECT("C21"))," ",(INDIRECT("C21")))</f>
        <v xml:space="preserve"> </v>
      </c>
      <c r="X21" s="148" t="str">
        <f ca="1">IF(ISBLANK(INDIRECT("D21"))," ",(INDIRECT("D21")))</f>
        <v xml:space="preserve"> </v>
      </c>
      <c r="Y21" s="148" t="str">
        <f ca="1">IF(ISBLANK(INDIRECT("E21"))," ",(INDIRECT("E21")))</f>
        <v xml:space="preserve"> </v>
      </c>
      <c r="Z21" s="148" t="str">
        <f ca="1">IF(ISBLANK(INDIRECT("F21"))," ",(INDIRECT("F21")))</f>
        <v xml:space="preserve"> </v>
      </c>
      <c r="AA21" s="148" t="str">
        <f ca="1">IF(ISBLANK(INDIRECT("G21"))," ",(INDIRECT("G21")))</f>
        <v xml:space="preserve"> </v>
      </c>
      <c r="AB21" s="148" t="str">
        <f ca="1">IF(ISBLANK(INDIRECT("H21"))," ",(INDIRECT("H21")))</f>
        <v xml:space="preserve"> </v>
      </c>
      <c r="AC21" s="148" t="str">
        <f ca="1">IF(ISBLANK(INDIRECT("I21"))," ",(INDIRECT("I21")))</f>
        <v xml:space="preserve"> </v>
      </c>
      <c r="AD21" s="148" t="str">
        <f ca="1">IF(ISBLANK(INDIRECT("J21"))," ",(INDIRECT("J21")))</f>
        <v xml:space="preserve"> </v>
      </c>
      <c r="AE21" s="148" t="str">
        <f ca="1">IF(ISBLANK(INDIRECT("K21"))," ",(INDIRECT("K21")))</f>
        <v xml:space="preserve"> </v>
      </c>
      <c r="AF21" s="148" t="str">
        <f ca="1">IF(ISBLANK(INDIRECT("L21"))," ",(INDIRECT("L21")))</f>
        <v xml:space="preserve"> </v>
      </c>
      <c r="AG21" s="148" t="str">
        <f ca="1">IF(ISBLANK(INDIRECT("M21"))," ",(INDIRECT("M21")))</f>
        <v xml:space="preserve"> </v>
      </c>
      <c r="AH21" s="148" t="str">
        <f ca="1">IF(ISBLANK(INDIRECT("N21"))," ",(INDIRECT("N21")))</f>
        <v xml:space="preserve"> </v>
      </c>
      <c r="AI21" s="22" t="str">
        <f ca="1">IF(ISBLANK(INDIRECT("O21"))," ",(INDIRECT("O21")))</f>
        <v xml:space="preserve"> </v>
      </c>
    </row>
    <row r="22" spans="1:35" x14ac:dyDescent="0.2">
      <c r="A22" s="134"/>
      <c r="B22" s="175"/>
      <c r="C22" s="79"/>
      <c r="D22" s="277" t="s">
        <v>627</v>
      </c>
      <c r="E22" s="276"/>
      <c r="F22" s="276"/>
      <c r="G22" s="276"/>
      <c r="H22" s="276"/>
      <c r="I22" s="276"/>
      <c r="J22" s="276"/>
      <c r="K22" s="276"/>
      <c r="L22" s="276"/>
      <c r="M22" s="276"/>
      <c r="N22" s="276"/>
      <c r="O22" s="276"/>
      <c r="W22" s="148" t="str">
        <f ca="1">IF(ISBLANK(INDIRECT("C22"))," ",(INDIRECT("C22")))</f>
        <v xml:space="preserve"> </v>
      </c>
      <c r="X22" s="148" t="str">
        <f ca="1">IF(ISBLANK(INDIRECT("D22"))," ",(INDIRECT("D22")))</f>
        <v>Повідомлення НБУ про залучених осіб до врегулювання простроченої заборгованості та про отримання пропозицій від осіб, які не включені до реєстру колекторських компаній НБУ</v>
      </c>
      <c r="Y22" s="148" t="str">
        <f ca="1">IF(ISBLANK(INDIRECT("E22"))," ",(INDIRECT("E22")))</f>
        <v xml:space="preserve"> </v>
      </c>
      <c r="Z22" s="148" t="str">
        <f ca="1">IF(ISBLANK(INDIRECT("F22"))," ",(INDIRECT("F22")))</f>
        <v xml:space="preserve"> </v>
      </c>
      <c r="AA22" s="148" t="str">
        <f ca="1">IF(ISBLANK(INDIRECT("G22"))," ",(INDIRECT("G22")))</f>
        <v xml:space="preserve"> </v>
      </c>
      <c r="AB22" s="148" t="str">
        <f ca="1">IF(ISBLANK(INDIRECT("H22"))," ",(INDIRECT("H22")))</f>
        <v xml:space="preserve"> </v>
      </c>
      <c r="AC22" s="148" t="str">
        <f ca="1">IF(ISBLANK(INDIRECT("I22"))," ",(INDIRECT("I22")))</f>
        <v xml:space="preserve"> </v>
      </c>
      <c r="AD22" s="148" t="str">
        <f ca="1">IF(ISBLANK(INDIRECT("J22"))," ",(INDIRECT("J22")))</f>
        <v xml:space="preserve"> </v>
      </c>
      <c r="AE22" s="148" t="str">
        <f ca="1">IF(ISBLANK(INDIRECT("K22"))," ",(INDIRECT("K22")))</f>
        <v xml:space="preserve"> </v>
      </c>
      <c r="AF22" s="148" t="str">
        <f ca="1">IF(ISBLANK(INDIRECT("L22"))," ",(INDIRECT("L22")))</f>
        <v xml:space="preserve"> </v>
      </c>
      <c r="AG22" s="148" t="str">
        <f ca="1">IF(ISBLANK(INDIRECT("M22"))," ",(INDIRECT("M22")))</f>
        <v xml:space="preserve"> </v>
      </c>
      <c r="AH22" s="148" t="str">
        <f ca="1">IF(ISBLANK(INDIRECT("N22"))," ",(INDIRECT("N22")))</f>
        <v xml:space="preserve"> </v>
      </c>
      <c r="AI22" s="22" t="str">
        <f ca="1">IF(ISBLANK(INDIRECT("O22"))," ",(INDIRECT("O22")))</f>
        <v xml:space="preserve"> </v>
      </c>
    </row>
    <row r="23" spans="1:35" ht="3.75" customHeight="1" x14ac:dyDescent="0.2">
      <c r="A23" s="134"/>
      <c r="B23" s="175"/>
      <c r="C23" s="200"/>
      <c r="D23" s="200"/>
      <c r="E23" s="201"/>
      <c r="F23" s="201"/>
      <c r="G23" s="201"/>
      <c r="H23" s="201"/>
      <c r="I23" s="201"/>
      <c r="J23" s="201"/>
      <c r="K23" s="201"/>
      <c r="L23" s="201"/>
      <c r="M23" s="201"/>
      <c r="N23" s="201"/>
      <c r="O23" s="201"/>
      <c r="W23" s="148" t="str">
        <f ca="1">IF(ISBLANK(INDIRECT("C23"))," ",(INDIRECT("C23")))</f>
        <v xml:space="preserve"> </v>
      </c>
      <c r="X23" s="148" t="str">
        <f ca="1">IF(ISBLANK(INDIRECT("D23"))," ",(INDIRECT("D23")))</f>
        <v xml:space="preserve"> </v>
      </c>
      <c r="Y23" s="148" t="str">
        <f ca="1">IF(ISBLANK(INDIRECT("E23"))," ",(INDIRECT("E23")))</f>
        <v xml:space="preserve"> </v>
      </c>
      <c r="Z23" s="148" t="str">
        <f ca="1">IF(ISBLANK(INDIRECT("F23"))," ",(INDIRECT("F23")))</f>
        <v xml:space="preserve"> </v>
      </c>
      <c r="AA23" s="148" t="str">
        <f ca="1">IF(ISBLANK(INDIRECT("G23"))," ",(INDIRECT("G23")))</f>
        <v xml:space="preserve"> </v>
      </c>
      <c r="AB23" s="148" t="str">
        <f ca="1">IF(ISBLANK(INDIRECT("H23"))," ",(INDIRECT("H23")))</f>
        <v xml:space="preserve"> </v>
      </c>
      <c r="AC23" s="148" t="str">
        <f ca="1">IF(ISBLANK(INDIRECT("I23"))," ",(INDIRECT("I23")))</f>
        <v xml:space="preserve"> </v>
      </c>
      <c r="AD23" s="148" t="str">
        <f ca="1">IF(ISBLANK(INDIRECT("J23"))," ",(INDIRECT("J23")))</f>
        <v xml:space="preserve"> </v>
      </c>
      <c r="AE23" s="148" t="str">
        <f ca="1">IF(ISBLANK(INDIRECT("K23"))," ",(INDIRECT("K23")))</f>
        <v xml:space="preserve"> </v>
      </c>
      <c r="AF23" s="148" t="str">
        <f ca="1">IF(ISBLANK(INDIRECT("L23"))," ",(INDIRECT("L23")))</f>
        <v xml:space="preserve"> </v>
      </c>
      <c r="AG23" s="148" t="str">
        <f ca="1">IF(ISBLANK(INDIRECT("M23"))," ",(INDIRECT("M23")))</f>
        <v xml:space="preserve"> </v>
      </c>
      <c r="AH23" s="148" t="str">
        <f ca="1">IF(ISBLANK(INDIRECT("N23"))," ",(INDIRECT("N23")))</f>
        <v xml:space="preserve"> </v>
      </c>
      <c r="AI23" s="22" t="str">
        <f ca="1">IF(ISBLANK(INDIRECT("O23"))," ",(INDIRECT("O23")))</f>
        <v xml:space="preserve"> </v>
      </c>
    </row>
    <row r="24" spans="1:35" x14ac:dyDescent="0.2">
      <c r="A24" s="134"/>
      <c r="B24" s="175"/>
      <c r="C24" s="79"/>
      <c r="D24" s="199" t="s">
        <v>587</v>
      </c>
      <c r="E24" s="200"/>
      <c r="F24" s="200"/>
      <c r="G24" s="278"/>
      <c r="H24" s="278"/>
      <c r="I24" s="278"/>
      <c r="J24" s="278"/>
      <c r="K24" s="278"/>
      <c r="L24" s="278"/>
      <c r="M24" s="278"/>
      <c r="N24" s="278"/>
      <c r="O24" s="278"/>
      <c r="W24" s="148" t="str">
        <f ca="1">IF(ISBLANK(INDIRECT("C24"))," ",(INDIRECT("C24")))</f>
        <v xml:space="preserve"> </v>
      </c>
      <c r="X24" s="148" t="str">
        <f ca="1">IF(ISBLANK(INDIRECT("D24"))," ",(INDIRECT("D24")))</f>
        <v xml:space="preserve">Ваш варіант (зазначити) </v>
      </c>
      <c r="Y24" s="148" t="str">
        <f ca="1">IF(ISBLANK(INDIRECT("E24"))," ",(INDIRECT("E24")))</f>
        <v xml:space="preserve"> </v>
      </c>
      <c r="Z24" s="148" t="str">
        <f ca="1">IF(ISBLANK(INDIRECT("F24"))," ",(INDIRECT("F24")))</f>
        <v xml:space="preserve"> </v>
      </c>
      <c r="AA24" s="148" t="str">
        <f ca="1">IF(ISBLANK(INDIRECT("G24"))," ",(INDIRECT("G24")))</f>
        <v xml:space="preserve"> </v>
      </c>
      <c r="AB24" s="148" t="str">
        <f ca="1">IF(ISBLANK(INDIRECT("H24"))," ",(INDIRECT("H24")))</f>
        <v xml:space="preserve"> </v>
      </c>
      <c r="AC24" s="148" t="str">
        <f ca="1">IF(ISBLANK(INDIRECT("I24"))," ",(INDIRECT("I24")))</f>
        <v xml:space="preserve"> </v>
      </c>
      <c r="AD24" s="148" t="str">
        <f ca="1">IF(ISBLANK(INDIRECT("J24"))," ",(INDIRECT("J24")))</f>
        <v xml:space="preserve"> </v>
      </c>
      <c r="AE24" s="148" t="str">
        <f ca="1">IF(ISBLANK(INDIRECT("K24"))," ",(INDIRECT("K24")))</f>
        <v xml:space="preserve"> </v>
      </c>
      <c r="AF24" s="148" t="str">
        <f ca="1">IF(ISBLANK(INDIRECT("L24"))," ",(INDIRECT("L24")))</f>
        <v xml:space="preserve"> </v>
      </c>
      <c r="AG24" s="148" t="str">
        <f ca="1">IF(ISBLANK(INDIRECT("M24"))," ",(INDIRECT("M24")))</f>
        <v xml:space="preserve"> </v>
      </c>
      <c r="AH24" s="148" t="str">
        <f ca="1">IF(ISBLANK(INDIRECT("N24"))," ",(INDIRECT("N24")))</f>
        <v xml:space="preserve"> </v>
      </c>
      <c r="AI24" s="22" t="str">
        <f ca="1">IF(ISBLANK(INDIRECT("O24"))," ",(INDIRECT("O24")))</f>
        <v xml:space="preserve"> </v>
      </c>
    </row>
    <row r="25" spans="1:35" s="38" customFormat="1" x14ac:dyDescent="0.2">
      <c r="A25" s="134"/>
      <c r="B25" s="179"/>
      <c r="C25" s="189"/>
      <c r="D25" s="189"/>
      <c r="E25" s="157"/>
      <c r="F25" s="157"/>
      <c r="G25" s="157"/>
      <c r="H25" s="157"/>
      <c r="I25" s="157"/>
      <c r="J25" s="157"/>
      <c r="K25" s="157"/>
      <c r="L25" s="157"/>
      <c r="M25" s="157"/>
      <c r="N25" s="157"/>
      <c r="O25" s="157"/>
      <c r="W25" s="196" t="str">
        <f ca="1">IF(ISBLANK(INDIRECT("C25"))," ",(INDIRECT("C25")))</f>
        <v xml:space="preserve"> </v>
      </c>
      <c r="X25" s="196" t="str">
        <f ca="1">IF(ISBLANK(INDIRECT("D25"))," ",(INDIRECT("D25")))</f>
        <v xml:space="preserve"> </v>
      </c>
      <c r="Y25" s="196" t="str">
        <f ca="1">IF(ISBLANK(INDIRECT("E25"))," ",(INDIRECT("E25")))</f>
        <v xml:space="preserve"> </v>
      </c>
      <c r="Z25" s="196" t="str">
        <f ca="1">IF(ISBLANK(INDIRECT("F25"))," ",(INDIRECT("F25")))</f>
        <v xml:space="preserve"> </v>
      </c>
      <c r="AA25" s="196" t="str">
        <f ca="1">IF(ISBLANK(INDIRECT("G25"))," ",(INDIRECT("G25")))</f>
        <v xml:space="preserve"> </v>
      </c>
      <c r="AB25" s="196" t="str">
        <f ca="1">IF(ISBLANK(INDIRECT("H25"))," ",(INDIRECT("H25")))</f>
        <v xml:space="preserve"> </v>
      </c>
      <c r="AC25" s="196" t="str">
        <f ca="1">IF(ISBLANK(INDIRECT("I25"))," ",(INDIRECT("I25")))</f>
        <v xml:space="preserve"> </v>
      </c>
      <c r="AD25" s="196" t="str">
        <f ca="1">IF(ISBLANK(INDIRECT("J25"))," ",(INDIRECT("J25")))</f>
        <v xml:space="preserve"> </v>
      </c>
      <c r="AE25" s="196" t="str">
        <f ca="1">IF(ISBLANK(INDIRECT("K25"))," ",(INDIRECT("K25")))</f>
        <v xml:space="preserve"> </v>
      </c>
      <c r="AF25" s="196" t="str">
        <f ca="1">IF(ISBLANK(INDIRECT("L25"))," ",(INDIRECT("L25")))</f>
        <v xml:space="preserve"> </v>
      </c>
      <c r="AG25" s="196" t="str">
        <f ca="1">IF(ISBLANK(INDIRECT("M25"))," ",(INDIRECT("M25")))</f>
        <v xml:space="preserve"> </v>
      </c>
      <c r="AH25" s="196" t="str">
        <f ca="1">IF(ISBLANK(INDIRECT("N25"))," ",(INDIRECT("N25")))</f>
        <v xml:space="preserve"> </v>
      </c>
      <c r="AI25" s="38" t="str">
        <f ca="1">IF(ISBLANK(INDIRECT("O25"))," ",(INDIRECT("O25")))</f>
        <v xml:space="preserve"> </v>
      </c>
    </row>
    <row r="26" spans="1:35" ht="26.25" customHeight="1" x14ac:dyDescent="0.2">
      <c r="A26" s="133" t="s">
        <v>0</v>
      </c>
      <c r="B26" s="276" t="s">
        <v>628</v>
      </c>
      <c r="C26" s="276"/>
      <c r="D26" s="276"/>
      <c r="E26" s="276"/>
      <c r="F26" s="276"/>
      <c r="G26" s="276"/>
      <c r="H26" s="276"/>
      <c r="I26" s="276"/>
      <c r="J26" s="276"/>
      <c r="K26" s="276"/>
      <c r="L26" s="276"/>
      <c r="M26" s="276"/>
      <c r="N26" s="280"/>
      <c r="O26" s="281"/>
      <c r="W26" s="148" t="str">
        <f ca="1">IF(ISBLANK(INDIRECT("C26"))," ",(INDIRECT("C26")))</f>
        <v xml:space="preserve"> </v>
      </c>
      <c r="X26" s="148" t="str">
        <f ca="1">IF(ISBLANK(INDIRECT("D26"))," ",(INDIRECT("D26")))</f>
        <v xml:space="preserve"> </v>
      </c>
      <c r="Y26" s="148" t="str">
        <f ca="1">IF(ISBLANK(INDIRECT("E26"))," ",(INDIRECT("E26")))</f>
        <v xml:space="preserve"> </v>
      </c>
      <c r="Z26" s="148" t="str">
        <f ca="1">IF(ISBLANK(INDIRECT("F26"))," ",(INDIRECT("F26")))</f>
        <v xml:space="preserve"> </v>
      </c>
      <c r="AA26" s="148" t="str">
        <f ca="1">IF(ISBLANK(INDIRECT("G26"))," ",(INDIRECT("G26")))</f>
        <v xml:space="preserve"> </v>
      </c>
      <c r="AB26" s="148" t="str">
        <f ca="1">IF(ISBLANK(INDIRECT("H26"))," ",(INDIRECT("H26")))</f>
        <v xml:space="preserve"> </v>
      </c>
      <c r="AC26" s="148" t="str">
        <f ca="1">IF(ISBLANK(INDIRECT("I26"))," ",(INDIRECT("I26")))</f>
        <v xml:space="preserve"> </v>
      </c>
      <c r="AD26" s="148" t="str">
        <f ca="1">IF(ISBLANK(INDIRECT("J26"))," ",(INDIRECT("J26")))</f>
        <v xml:space="preserve"> </v>
      </c>
      <c r="AE26" s="148" t="str">
        <f ca="1">IF(ISBLANK(INDIRECT("K26"))," ",(INDIRECT("K26")))</f>
        <v xml:space="preserve"> </v>
      </c>
      <c r="AF26" s="148" t="str">
        <f ca="1">IF(ISBLANK(INDIRECT("L26"))," ",(INDIRECT("L26")))</f>
        <v xml:space="preserve"> </v>
      </c>
      <c r="AG26" s="148" t="str">
        <f ca="1">IF(ISBLANK(INDIRECT("M26"))," ",(INDIRECT("M26")))</f>
        <v xml:space="preserve"> </v>
      </c>
      <c r="AH26" s="148" t="str">
        <f ca="1">IF(ISBLANK(INDIRECT("N26"))," ",(INDIRECT("N26")))</f>
        <v xml:space="preserve"> </v>
      </c>
      <c r="AI26" s="22" t="str">
        <f ca="1">IF(ISBLANK(INDIRECT("O26"))," ",(INDIRECT("O26")))</f>
        <v xml:space="preserve"> </v>
      </c>
    </row>
    <row r="27" spans="1:35" ht="15" customHeight="1" x14ac:dyDescent="0.2">
      <c r="A27" s="133"/>
      <c r="B27" s="197" t="s">
        <v>654</v>
      </c>
      <c r="C27" s="279"/>
      <c r="D27" s="279"/>
      <c r="E27" s="279"/>
      <c r="F27" s="279"/>
      <c r="G27" s="279"/>
      <c r="H27" s="279"/>
      <c r="I27" s="279"/>
      <c r="J27" s="279"/>
      <c r="K27" s="279"/>
      <c r="L27" s="279"/>
      <c r="M27" s="279"/>
      <c r="N27" s="279"/>
      <c r="O27" s="279"/>
      <c r="W27" s="148" t="str">
        <f ca="1">IF(ISBLANK(INDIRECT("C27"))," ",(INDIRECT("C27")))</f>
        <v xml:space="preserve"> </v>
      </c>
      <c r="X27" s="148" t="str">
        <f ca="1">IF(ISBLANK(INDIRECT("D27"))," ",(INDIRECT("D27")))</f>
        <v xml:space="preserve"> </v>
      </c>
      <c r="Y27" s="148" t="str">
        <f ca="1">IF(ISBLANK(INDIRECT("E27"))," ",(INDIRECT("E27")))</f>
        <v xml:space="preserve"> </v>
      </c>
      <c r="Z27" s="148" t="str">
        <f ca="1">IF(ISBLANK(INDIRECT("F27"))," ",(INDIRECT("F27")))</f>
        <v xml:space="preserve"> </v>
      </c>
      <c r="AA27" s="148" t="str">
        <f ca="1">IF(ISBLANK(INDIRECT("G27"))," ",(INDIRECT("G27")))</f>
        <v xml:space="preserve"> </v>
      </c>
      <c r="AB27" s="148" t="str">
        <f ca="1">IF(ISBLANK(INDIRECT("H27"))," ",(INDIRECT("H27")))</f>
        <v xml:space="preserve"> </v>
      </c>
      <c r="AC27" s="148" t="str">
        <f ca="1">IF(ISBLANK(INDIRECT("I27"))," ",(INDIRECT("I27")))</f>
        <v xml:space="preserve"> </v>
      </c>
      <c r="AD27" s="148" t="str">
        <f ca="1">IF(ISBLANK(INDIRECT("J27"))," ",(INDIRECT("J27")))</f>
        <v xml:space="preserve"> </v>
      </c>
      <c r="AE27" s="148" t="str">
        <f ca="1">IF(ISBLANK(INDIRECT("K27"))," ",(INDIRECT("K27")))</f>
        <v xml:space="preserve"> </v>
      </c>
      <c r="AF27" s="148" t="str">
        <f ca="1">IF(ISBLANK(INDIRECT("L27"))," ",(INDIRECT("L27")))</f>
        <v xml:space="preserve"> </v>
      </c>
      <c r="AG27" s="148" t="str">
        <f ca="1">IF(ISBLANK(INDIRECT("M27"))," ",(INDIRECT("M27")))</f>
        <v xml:space="preserve"> </v>
      </c>
      <c r="AH27" s="148" t="str">
        <f ca="1">IF(ISBLANK(INDIRECT("N27"))," ",(INDIRECT("N27")))</f>
        <v xml:space="preserve"> </v>
      </c>
      <c r="AI27" s="22" t="str">
        <f ca="1">IF(ISBLANK(INDIRECT("O27"))," ",(INDIRECT("O27")))</f>
        <v xml:space="preserve"> </v>
      </c>
    </row>
    <row r="28" spans="1:35" s="38" customFormat="1" x14ac:dyDescent="0.2">
      <c r="A28" s="134"/>
      <c r="B28" s="189"/>
      <c r="C28" s="189"/>
      <c r="D28" s="189"/>
      <c r="E28" s="157"/>
      <c r="F28" s="157"/>
      <c r="G28" s="157"/>
      <c r="H28" s="157"/>
      <c r="I28" s="157"/>
      <c r="J28" s="157"/>
      <c r="K28" s="157"/>
      <c r="L28" s="157"/>
      <c r="M28" s="157"/>
      <c r="N28" s="157"/>
      <c r="O28" s="157"/>
      <c r="W28" s="196" t="str">
        <f ca="1">IF(ISBLANK(INDIRECT("C28"))," ",(INDIRECT("C28")))</f>
        <v xml:space="preserve"> </v>
      </c>
      <c r="X28" s="196" t="str">
        <f ca="1">IF(ISBLANK(INDIRECT("D28"))," ",(INDIRECT("D28")))</f>
        <v xml:space="preserve"> </v>
      </c>
      <c r="Y28" s="196" t="str">
        <f ca="1">IF(ISBLANK(INDIRECT("E28"))," ",(INDIRECT("E28")))</f>
        <v xml:space="preserve"> </v>
      </c>
      <c r="Z28" s="196" t="str">
        <f ca="1">IF(ISBLANK(INDIRECT("F28"))," ",(INDIRECT("F28")))</f>
        <v xml:space="preserve"> </v>
      </c>
      <c r="AA28" s="196" t="str">
        <f ca="1">IF(ISBLANK(INDIRECT("G28"))," ",(INDIRECT("G28")))</f>
        <v xml:space="preserve"> </v>
      </c>
      <c r="AB28" s="196" t="str">
        <f ca="1">IF(ISBLANK(INDIRECT("H28"))," ",(INDIRECT("H28")))</f>
        <v xml:space="preserve"> </v>
      </c>
      <c r="AC28" s="196" t="str">
        <f ca="1">IF(ISBLANK(INDIRECT("I28"))," ",(INDIRECT("I28")))</f>
        <v xml:space="preserve"> </v>
      </c>
      <c r="AD28" s="196" t="str">
        <f ca="1">IF(ISBLANK(INDIRECT("J28"))," ",(INDIRECT("J28")))</f>
        <v xml:space="preserve"> </v>
      </c>
      <c r="AE28" s="196" t="str">
        <f ca="1">IF(ISBLANK(INDIRECT("K28"))," ",(INDIRECT("K28")))</f>
        <v xml:space="preserve"> </v>
      </c>
      <c r="AF28" s="196" t="str">
        <f ca="1">IF(ISBLANK(INDIRECT("L28"))," ",(INDIRECT("L28")))</f>
        <v xml:space="preserve"> </v>
      </c>
      <c r="AG28" s="196" t="str">
        <f ca="1">IF(ISBLANK(INDIRECT("M28"))," ",(INDIRECT("M28")))</f>
        <v xml:space="preserve"> </v>
      </c>
      <c r="AH28" s="196" t="str">
        <f ca="1">IF(ISBLANK(INDIRECT("N28"))," ",(INDIRECT("N28")))</f>
        <v xml:space="preserve"> </v>
      </c>
      <c r="AI28" s="38" t="str">
        <f ca="1">IF(ISBLANK(INDIRECT("O28"))," ",(INDIRECT("O28")))</f>
        <v xml:space="preserve"> </v>
      </c>
    </row>
    <row r="29" spans="1:35" ht="45" customHeight="1" x14ac:dyDescent="0.2">
      <c r="A29" s="133" t="s">
        <v>123</v>
      </c>
      <c r="B29" s="276" t="s">
        <v>629</v>
      </c>
      <c r="C29" s="276"/>
      <c r="D29" s="276"/>
      <c r="E29" s="276"/>
      <c r="F29" s="276"/>
      <c r="G29" s="276"/>
      <c r="H29" s="276"/>
      <c r="I29" s="276"/>
      <c r="J29" s="276"/>
      <c r="K29" s="276"/>
      <c r="L29" s="276"/>
      <c r="M29" s="276"/>
      <c r="N29" s="280"/>
      <c r="O29" s="281"/>
      <c r="W29" s="148" t="str">
        <f ca="1">IF(ISBLANK(INDIRECT("C29"))," ",(INDIRECT("C29")))</f>
        <v xml:space="preserve"> </v>
      </c>
      <c r="X29" s="148" t="str">
        <f ca="1">IF(ISBLANK(INDIRECT("D29"))," ",(INDIRECT("D29")))</f>
        <v xml:space="preserve"> </v>
      </c>
      <c r="Y29" s="148" t="str">
        <f ca="1">IF(ISBLANK(INDIRECT("E29"))," ",(INDIRECT("E29")))</f>
        <v xml:space="preserve"> </v>
      </c>
      <c r="Z29" s="148" t="str">
        <f ca="1">IF(ISBLANK(INDIRECT("F29"))," ",(INDIRECT("F29")))</f>
        <v xml:space="preserve"> </v>
      </c>
      <c r="AA29" s="148" t="str">
        <f ca="1">IF(ISBLANK(INDIRECT("G29"))," ",(INDIRECT("G29")))</f>
        <v xml:space="preserve"> </v>
      </c>
      <c r="AB29" s="148" t="str">
        <f ca="1">IF(ISBLANK(INDIRECT("H29"))," ",(INDIRECT("H29")))</f>
        <v xml:space="preserve"> </v>
      </c>
      <c r="AC29" s="148" t="str">
        <f ca="1">IF(ISBLANK(INDIRECT("I29"))," ",(INDIRECT("I29")))</f>
        <v xml:space="preserve"> </v>
      </c>
      <c r="AD29" s="148" t="str">
        <f ca="1">IF(ISBLANK(INDIRECT("J29"))," ",(INDIRECT("J29")))</f>
        <v xml:space="preserve"> </v>
      </c>
      <c r="AE29" s="148" t="str">
        <f ca="1">IF(ISBLANK(INDIRECT("K29"))," ",(INDIRECT("K29")))</f>
        <v xml:space="preserve"> </v>
      </c>
      <c r="AF29" s="148" t="str">
        <f ca="1">IF(ISBLANK(INDIRECT("L29"))," ",(INDIRECT("L29")))</f>
        <v xml:space="preserve"> </v>
      </c>
      <c r="AG29" s="148" t="str">
        <f ca="1">IF(ISBLANK(INDIRECT("M29"))," ",(INDIRECT("M29")))</f>
        <v xml:space="preserve"> </v>
      </c>
      <c r="AH29" s="148" t="str">
        <f ca="1">IF(ISBLANK(INDIRECT("N29"))," ",(INDIRECT("N29")))</f>
        <v xml:space="preserve"> </v>
      </c>
      <c r="AI29" s="22" t="str">
        <f ca="1">IF(ISBLANK(INDIRECT("O29"))," ",(INDIRECT("O29")))</f>
        <v xml:space="preserve"> </v>
      </c>
    </row>
    <row r="30" spans="1:35" ht="15" customHeight="1" x14ac:dyDescent="0.2">
      <c r="A30" s="133"/>
      <c r="B30" s="197" t="s">
        <v>654</v>
      </c>
      <c r="C30" s="279"/>
      <c r="D30" s="279"/>
      <c r="E30" s="279"/>
      <c r="F30" s="279"/>
      <c r="G30" s="279"/>
      <c r="H30" s="279"/>
      <c r="I30" s="279"/>
      <c r="J30" s="279"/>
      <c r="K30" s="279"/>
      <c r="L30" s="279"/>
      <c r="M30" s="279"/>
      <c r="N30" s="279"/>
      <c r="O30" s="279"/>
      <c r="W30" s="148" t="str">
        <f ca="1">IF(ISBLANK(INDIRECT("C30"))," ",(INDIRECT("C30")))</f>
        <v xml:space="preserve"> </v>
      </c>
      <c r="X30" s="148" t="str">
        <f ca="1">IF(ISBLANK(INDIRECT("D30"))," ",(INDIRECT("D30")))</f>
        <v xml:space="preserve"> </v>
      </c>
      <c r="Y30" s="148" t="str">
        <f ca="1">IF(ISBLANK(INDIRECT("E30"))," ",(INDIRECT("E30")))</f>
        <v xml:space="preserve"> </v>
      </c>
      <c r="Z30" s="148" t="str">
        <f ca="1">IF(ISBLANK(INDIRECT("F30"))," ",(INDIRECT("F30")))</f>
        <v xml:space="preserve"> </v>
      </c>
      <c r="AA30" s="148" t="str">
        <f ca="1">IF(ISBLANK(INDIRECT("G30"))," ",(INDIRECT("G30")))</f>
        <v xml:space="preserve"> </v>
      </c>
      <c r="AB30" s="148" t="str">
        <f ca="1">IF(ISBLANK(INDIRECT("H30"))," ",(INDIRECT("H30")))</f>
        <v xml:space="preserve"> </v>
      </c>
      <c r="AC30" s="148" t="str">
        <f ca="1">IF(ISBLANK(INDIRECT("I30"))," ",(INDIRECT("I30")))</f>
        <v xml:space="preserve"> </v>
      </c>
      <c r="AD30" s="148" t="str">
        <f ca="1">IF(ISBLANK(INDIRECT("J30"))," ",(INDIRECT("J30")))</f>
        <v xml:space="preserve"> </v>
      </c>
      <c r="AE30" s="148" t="str">
        <f ca="1">IF(ISBLANK(INDIRECT("K30"))," ",(INDIRECT("K30")))</f>
        <v xml:space="preserve"> </v>
      </c>
      <c r="AF30" s="148" t="str">
        <f ca="1">IF(ISBLANK(INDIRECT("L30"))," ",(INDIRECT("L30")))</f>
        <v xml:space="preserve"> </v>
      </c>
      <c r="AG30" s="148" t="str">
        <f ca="1">IF(ISBLANK(INDIRECT("M30"))," ",(INDIRECT("M30")))</f>
        <v xml:space="preserve"> </v>
      </c>
      <c r="AH30" s="148" t="str">
        <f ca="1">IF(ISBLANK(INDIRECT("N30"))," ",(INDIRECT("N30")))</f>
        <v xml:space="preserve"> </v>
      </c>
      <c r="AI30" s="22" t="str">
        <f ca="1">IF(ISBLANK(INDIRECT("O30"))," ",(INDIRECT("O30")))</f>
        <v xml:space="preserve"> </v>
      </c>
    </row>
    <row r="31" spans="1:35" s="38" customFormat="1" x14ac:dyDescent="0.2">
      <c r="A31" s="134"/>
      <c r="B31" s="189"/>
      <c r="C31" s="189"/>
      <c r="D31" s="189"/>
      <c r="E31" s="157"/>
      <c r="F31" s="157"/>
      <c r="G31" s="157"/>
      <c r="H31" s="157"/>
      <c r="I31" s="157"/>
      <c r="J31" s="157"/>
      <c r="K31" s="157"/>
      <c r="L31" s="157"/>
      <c r="M31" s="157"/>
      <c r="N31" s="157"/>
      <c r="O31" s="157"/>
      <c r="W31" s="196" t="str">
        <f ca="1">IF(ISBLANK(INDIRECT("C31"))," ",(INDIRECT("C31")))</f>
        <v xml:space="preserve"> </v>
      </c>
      <c r="X31" s="196" t="str">
        <f ca="1">IF(ISBLANK(INDIRECT("D31"))," ",(INDIRECT("D31")))</f>
        <v xml:space="preserve"> </v>
      </c>
      <c r="Y31" s="196" t="str">
        <f ca="1">IF(ISBLANK(INDIRECT("E31"))," ",(INDIRECT("E31")))</f>
        <v xml:space="preserve"> </v>
      </c>
      <c r="Z31" s="196" t="str">
        <f ca="1">IF(ISBLANK(INDIRECT("F31"))," ",(INDIRECT("F31")))</f>
        <v xml:space="preserve"> </v>
      </c>
      <c r="AA31" s="196" t="str">
        <f ca="1">IF(ISBLANK(INDIRECT("G31"))," ",(INDIRECT("G31")))</f>
        <v xml:space="preserve"> </v>
      </c>
      <c r="AB31" s="196" t="str">
        <f ca="1">IF(ISBLANK(INDIRECT("H31"))," ",(INDIRECT("H31")))</f>
        <v xml:space="preserve"> </v>
      </c>
      <c r="AC31" s="196" t="str">
        <f ca="1">IF(ISBLANK(INDIRECT("I31"))," ",(INDIRECT("I31")))</f>
        <v xml:space="preserve"> </v>
      </c>
      <c r="AD31" s="196" t="str">
        <f ca="1">IF(ISBLANK(INDIRECT("J31"))," ",(INDIRECT("J31")))</f>
        <v xml:space="preserve"> </v>
      </c>
      <c r="AE31" s="196" t="str">
        <f ca="1">IF(ISBLANK(INDIRECT("K31"))," ",(INDIRECT("K31")))</f>
        <v xml:space="preserve"> </v>
      </c>
      <c r="AF31" s="196" t="str">
        <f ca="1">IF(ISBLANK(INDIRECT("L31"))," ",(INDIRECT("L31")))</f>
        <v xml:space="preserve"> </v>
      </c>
      <c r="AG31" s="196" t="str">
        <f ca="1">IF(ISBLANK(INDIRECT("M31"))," ",(INDIRECT("M31")))</f>
        <v xml:space="preserve"> </v>
      </c>
      <c r="AH31" s="196" t="str">
        <f ca="1">IF(ISBLANK(INDIRECT("N31"))," ",(INDIRECT("N31")))</f>
        <v xml:space="preserve"> </v>
      </c>
      <c r="AI31" s="38" t="str">
        <f ca="1">IF(ISBLANK(INDIRECT("O31"))," ",(INDIRECT("O31")))</f>
        <v xml:space="preserve"> </v>
      </c>
    </row>
    <row r="32" spans="1:35" ht="51" customHeight="1" x14ac:dyDescent="0.2">
      <c r="A32" s="133" t="s">
        <v>124</v>
      </c>
      <c r="B32" s="276" t="s">
        <v>630</v>
      </c>
      <c r="C32" s="276"/>
      <c r="D32" s="276"/>
      <c r="E32" s="276"/>
      <c r="F32" s="276"/>
      <c r="G32" s="276"/>
      <c r="H32" s="276"/>
      <c r="I32" s="276"/>
      <c r="J32" s="276"/>
      <c r="K32" s="276"/>
      <c r="L32" s="276"/>
      <c r="M32" s="276"/>
      <c r="N32" s="280"/>
      <c r="O32" s="281"/>
      <c r="W32" s="148" t="str">
        <f ca="1">IF(ISBLANK(INDIRECT("C32"))," ",(INDIRECT("C32")))</f>
        <v xml:space="preserve"> </v>
      </c>
      <c r="X32" s="148" t="str">
        <f ca="1">IF(ISBLANK(INDIRECT("D32"))," ",(INDIRECT("D32")))</f>
        <v xml:space="preserve"> </v>
      </c>
      <c r="Y32" s="148" t="str">
        <f ca="1">IF(ISBLANK(INDIRECT("E32"))," ",(INDIRECT("E32")))</f>
        <v xml:space="preserve"> </v>
      </c>
      <c r="Z32" s="148" t="str">
        <f ca="1">IF(ISBLANK(INDIRECT("F32"))," ",(INDIRECT("F32")))</f>
        <v xml:space="preserve"> </v>
      </c>
      <c r="AA32" s="148" t="str">
        <f ca="1">IF(ISBLANK(INDIRECT("G32"))," ",(INDIRECT("G32")))</f>
        <v xml:space="preserve"> </v>
      </c>
      <c r="AB32" s="148" t="str">
        <f ca="1">IF(ISBLANK(INDIRECT("H32"))," ",(INDIRECT("H32")))</f>
        <v xml:space="preserve"> </v>
      </c>
      <c r="AC32" s="148" t="str">
        <f ca="1">IF(ISBLANK(INDIRECT("I32"))," ",(INDIRECT("I32")))</f>
        <v xml:space="preserve"> </v>
      </c>
      <c r="AD32" s="148" t="str">
        <f ca="1">IF(ISBLANK(INDIRECT("J32"))," ",(INDIRECT("J32")))</f>
        <v xml:space="preserve"> </v>
      </c>
      <c r="AE32" s="148" t="str">
        <f ca="1">IF(ISBLANK(INDIRECT("K32"))," ",(INDIRECT("K32")))</f>
        <v xml:space="preserve"> </v>
      </c>
      <c r="AF32" s="148" t="str">
        <f ca="1">IF(ISBLANK(INDIRECT("L32"))," ",(INDIRECT("L32")))</f>
        <v xml:space="preserve"> </v>
      </c>
      <c r="AG32" s="148" t="str">
        <f ca="1">IF(ISBLANK(INDIRECT("M32"))," ",(INDIRECT("M32")))</f>
        <v xml:space="preserve"> </v>
      </c>
      <c r="AH32" s="148" t="str">
        <f ca="1">IF(ISBLANK(INDIRECT("N32"))," ",(INDIRECT("N32")))</f>
        <v xml:space="preserve"> </v>
      </c>
      <c r="AI32" s="22" t="str">
        <f ca="1">IF(ISBLANK(INDIRECT("O32"))," ",(INDIRECT("O32")))</f>
        <v xml:space="preserve"> </v>
      </c>
    </row>
    <row r="33" spans="1:35" ht="15" customHeight="1" x14ac:dyDescent="0.2">
      <c r="A33" s="133"/>
      <c r="B33" s="197" t="s">
        <v>654</v>
      </c>
      <c r="C33" s="279"/>
      <c r="D33" s="279"/>
      <c r="E33" s="279"/>
      <c r="F33" s="279"/>
      <c r="G33" s="279"/>
      <c r="H33" s="279"/>
      <c r="I33" s="279"/>
      <c r="J33" s="279"/>
      <c r="K33" s="279"/>
      <c r="L33" s="279"/>
      <c r="M33" s="279"/>
      <c r="N33" s="279"/>
      <c r="O33" s="279"/>
      <c r="W33" s="148" t="str">
        <f ca="1">IF(ISBLANK(INDIRECT("C33"))," ",(INDIRECT("C33")))</f>
        <v xml:space="preserve"> </v>
      </c>
      <c r="X33" s="148" t="str">
        <f ca="1">IF(ISBLANK(INDIRECT("D33"))," ",(INDIRECT("D33")))</f>
        <v xml:space="preserve"> </v>
      </c>
      <c r="Y33" s="148" t="str">
        <f ca="1">IF(ISBLANK(INDIRECT("E33"))," ",(INDIRECT("E33")))</f>
        <v xml:space="preserve"> </v>
      </c>
      <c r="Z33" s="148" t="str">
        <f ca="1">IF(ISBLANK(INDIRECT("F33"))," ",(INDIRECT("F33")))</f>
        <v xml:space="preserve"> </v>
      </c>
      <c r="AA33" s="148" t="str">
        <f ca="1">IF(ISBLANK(INDIRECT("G33"))," ",(INDIRECT("G33")))</f>
        <v xml:space="preserve"> </v>
      </c>
      <c r="AB33" s="148" t="str">
        <f ca="1">IF(ISBLANK(INDIRECT("H33"))," ",(INDIRECT("H33")))</f>
        <v xml:space="preserve"> </v>
      </c>
      <c r="AC33" s="148" t="str">
        <f ca="1">IF(ISBLANK(INDIRECT("I33"))," ",(INDIRECT("I33")))</f>
        <v xml:space="preserve"> </v>
      </c>
      <c r="AD33" s="148" t="str">
        <f ca="1">IF(ISBLANK(INDIRECT("J33"))," ",(INDIRECT("J33")))</f>
        <v xml:space="preserve"> </v>
      </c>
      <c r="AE33" s="148" t="str">
        <f ca="1">IF(ISBLANK(INDIRECT("K33"))," ",(INDIRECT("K33")))</f>
        <v xml:space="preserve"> </v>
      </c>
      <c r="AF33" s="148" t="str">
        <f ca="1">IF(ISBLANK(INDIRECT("L33"))," ",(INDIRECT("L33")))</f>
        <v xml:space="preserve"> </v>
      </c>
      <c r="AG33" s="148" t="str">
        <f ca="1">IF(ISBLANK(INDIRECT("M33"))," ",(INDIRECT("M33")))</f>
        <v xml:space="preserve"> </v>
      </c>
      <c r="AH33" s="148" t="str">
        <f ca="1">IF(ISBLANK(INDIRECT("N33"))," ",(INDIRECT("N33")))</f>
        <v xml:space="preserve"> </v>
      </c>
      <c r="AI33" s="22" t="str">
        <f ca="1">IF(ISBLANK(INDIRECT("O33"))," ",(INDIRECT("O33")))</f>
        <v xml:space="preserve"> </v>
      </c>
    </row>
    <row r="34" spans="1:35" s="38" customFormat="1" x14ac:dyDescent="0.2">
      <c r="A34" s="134"/>
      <c r="B34" s="189"/>
      <c r="C34" s="189"/>
      <c r="D34" s="189"/>
      <c r="E34" s="157"/>
      <c r="F34" s="157"/>
      <c r="G34" s="157"/>
      <c r="H34" s="157"/>
      <c r="I34" s="157"/>
      <c r="J34" s="157"/>
      <c r="K34" s="157"/>
      <c r="L34" s="157"/>
      <c r="M34" s="157"/>
      <c r="N34" s="157"/>
      <c r="O34" s="157"/>
      <c r="W34" s="196" t="str">
        <f ca="1">IF(ISBLANK(INDIRECT("C34"))," ",(INDIRECT("C34")))</f>
        <v xml:space="preserve"> </v>
      </c>
      <c r="X34" s="196" t="str">
        <f ca="1">IF(ISBLANK(INDIRECT("D34"))," ",(INDIRECT("D34")))</f>
        <v xml:space="preserve"> </v>
      </c>
      <c r="Y34" s="196" t="str">
        <f ca="1">IF(ISBLANK(INDIRECT("E34"))," ",(INDIRECT("E34")))</f>
        <v xml:space="preserve"> </v>
      </c>
      <c r="Z34" s="196" t="str">
        <f ca="1">IF(ISBLANK(INDIRECT("F34"))," ",(INDIRECT("F34")))</f>
        <v xml:space="preserve"> </v>
      </c>
      <c r="AA34" s="196" t="str">
        <f ca="1">IF(ISBLANK(INDIRECT("G34"))," ",(INDIRECT("G34")))</f>
        <v xml:space="preserve"> </v>
      </c>
      <c r="AB34" s="196" t="str">
        <f ca="1">IF(ISBLANK(INDIRECT("H34"))," ",(INDIRECT("H34")))</f>
        <v xml:space="preserve"> </v>
      </c>
      <c r="AC34" s="196" t="str">
        <f ca="1">IF(ISBLANK(INDIRECT("I34"))," ",(INDIRECT("I34")))</f>
        <v xml:space="preserve"> </v>
      </c>
      <c r="AD34" s="196" t="str">
        <f ca="1">IF(ISBLANK(INDIRECT("J34"))," ",(INDIRECT("J34")))</f>
        <v xml:space="preserve"> </v>
      </c>
      <c r="AE34" s="196" t="str">
        <f ca="1">IF(ISBLANK(INDIRECT("K34"))," ",(INDIRECT("K34")))</f>
        <v xml:space="preserve"> </v>
      </c>
      <c r="AF34" s="196" t="str">
        <f ca="1">IF(ISBLANK(INDIRECT("L34"))," ",(INDIRECT("L34")))</f>
        <v xml:space="preserve"> </v>
      </c>
      <c r="AG34" s="196" t="str">
        <f ca="1">IF(ISBLANK(INDIRECT("M34"))," ",(INDIRECT("M34")))</f>
        <v xml:space="preserve"> </v>
      </c>
      <c r="AH34" s="196" t="str">
        <f ca="1">IF(ISBLANK(INDIRECT("N34"))," ",(INDIRECT("N34")))</f>
        <v xml:space="preserve"> </v>
      </c>
      <c r="AI34" s="38" t="str">
        <f ca="1">IF(ISBLANK(INDIRECT("O34"))," ",(INDIRECT("O34")))</f>
        <v xml:space="preserve"> </v>
      </c>
    </row>
    <row r="35" spans="1:35" ht="31.5" customHeight="1" x14ac:dyDescent="0.2">
      <c r="A35" s="133" t="s">
        <v>125</v>
      </c>
      <c r="B35" s="276" t="s">
        <v>631</v>
      </c>
      <c r="C35" s="276"/>
      <c r="D35" s="276"/>
      <c r="E35" s="276"/>
      <c r="F35" s="276"/>
      <c r="G35" s="276"/>
      <c r="H35" s="276"/>
      <c r="I35" s="276"/>
      <c r="J35" s="276"/>
      <c r="K35" s="276"/>
      <c r="L35" s="276"/>
      <c r="M35" s="276"/>
      <c r="N35" s="276"/>
      <c r="O35" s="276"/>
      <c r="W35" s="148" t="str">
        <f ca="1">IF(ISBLANK(INDIRECT("C35"))," ",(INDIRECT("C35")))</f>
        <v xml:space="preserve"> </v>
      </c>
      <c r="X35" s="148" t="str">
        <f ca="1">IF(ISBLANK(INDIRECT("D35"))," ",(INDIRECT("D35")))</f>
        <v xml:space="preserve"> </v>
      </c>
      <c r="Y35" s="148" t="str">
        <f ca="1">IF(ISBLANK(INDIRECT("E35"))," ",(INDIRECT("E35")))</f>
        <v xml:space="preserve"> </v>
      </c>
      <c r="Z35" s="148" t="str">
        <f ca="1">IF(ISBLANK(INDIRECT("F35"))," ",(INDIRECT("F35")))</f>
        <v xml:space="preserve"> </v>
      </c>
      <c r="AA35" s="148" t="str">
        <f ca="1">IF(ISBLANK(INDIRECT("G35"))," ",(INDIRECT("G35")))</f>
        <v xml:space="preserve"> </v>
      </c>
      <c r="AB35" s="148" t="str">
        <f ca="1">IF(ISBLANK(INDIRECT("H35"))," ",(INDIRECT("H35")))</f>
        <v xml:space="preserve"> </v>
      </c>
      <c r="AC35" s="148" t="str">
        <f ca="1">IF(ISBLANK(INDIRECT("I35"))," ",(INDIRECT("I35")))</f>
        <v xml:space="preserve"> </v>
      </c>
      <c r="AD35" s="148" t="str">
        <f ca="1">IF(ISBLANK(INDIRECT("J35"))," ",(INDIRECT("J35")))</f>
        <v xml:space="preserve"> </v>
      </c>
      <c r="AE35" s="148" t="str">
        <f ca="1">IF(ISBLANK(INDIRECT("K35"))," ",(INDIRECT("K35")))</f>
        <v xml:space="preserve"> </v>
      </c>
      <c r="AF35" s="148" t="str">
        <f ca="1">IF(ISBLANK(INDIRECT("L35"))," ",(INDIRECT("L35")))</f>
        <v xml:space="preserve"> </v>
      </c>
      <c r="AG35" s="148" t="str">
        <f ca="1">IF(ISBLANK(INDIRECT("M35"))," ",(INDIRECT("M35")))</f>
        <v xml:space="preserve"> </v>
      </c>
      <c r="AH35" s="148" t="str">
        <f ca="1">IF(ISBLANK(INDIRECT("N35"))," ",(INDIRECT("N35")))</f>
        <v xml:space="preserve"> </v>
      </c>
      <c r="AI35" s="22" t="str">
        <f ca="1">IF(ISBLANK(INDIRECT("O35"))," ",(INDIRECT("O35")))</f>
        <v xml:space="preserve"> </v>
      </c>
    </row>
    <row r="36" spans="1:35" ht="19.5" customHeight="1" x14ac:dyDescent="0.2">
      <c r="A36" s="134"/>
      <c r="B36" s="175"/>
      <c r="C36" s="79"/>
      <c r="D36" s="177" t="s">
        <v>611</v>
      </c>
      <c r="E36" s="200"/>
      <c r="F36" s="200"/>
      <c r="G36" s="132"/>
      <c r="H36" s="132"/>
      <c r="I36" s="79"/>
      <c r="J36" s="177" t="s">
        <v>616</v>
      </c>
      <c r="K36" s="200"/>
      <c r="L36" s="200"/>
      <c r="M36" s="200"/>
      <c r="N36" s="132"/>
      <c r="O36" s="132"/>
      <c r="W36" s="148" t="str">
        <f ca="1">IF(ISBLANK(INDIRECT("C36"))," ",(INDIRECT("C36")))</f>
        <v xml:space="preserve"> </v>
      </c>
      <c r="X36" s="148" t="str">
        <f ca="1">IF(ISBLANK(INDIRECT("D36"))," ",(INDIRECT("D36")))</f>
        <v>Шляхом проведення внутрішнього навчання</v>
      </c>
      <c r="Y36" s="148" t="str">
        <f ca="1">IF(ISBLANK(INDIRECT("E36"))," ",(INDIRECT("E36")))</f>
        <v xml:space="preserve"> </v>
      </c>
      <c r="Z36" s="148" t="str">
        <f ca="1">IF(ISBLANK(INDIRECT("F36"))," ",(INDIRECT("F36")))</f>
        <v xml:space="preserve"> </v>
      </c>
      <c r="AA36" s="148" t="str">
        <f ca="1">IF(ISBLANK(INDIRECT("G36"))," ",(INDIRECT("G36")))</f>
        <v xml:space="preserve"> </v>
      </c>
      <c r="AB36" s="148" t="str">
        <f ca="1">IF(ISBLANK(INDIRECT("H36"))," ",(INDIRECT("H36")))</f>
        <v xml:space="preserve"> </v>
      </c>
      <c r="AC36" s="148" t="str">
        <f ca="1">IF(ISBLANK(INDIRECT("I36"))," ",(INDIRECT("I36")))</f>
        <v xml:space="preserve"> </v>
      </c>
      <c r="AD36" s="148" t="str">
        <f ca="1">IF(ISBLANK(INDIRECT("J36"))," ",(INDIRECT("J36")))</f>
        <v xml:space="preserve">Шляхом направлення на навчання до асоціацій або інших суб’єктів </v>
      </c>
      <c r="AE36" s="148" t="str">
        <f ca="1">IF(ISBLANK(INDIRECT("K36"))," ",(INDIRECT("K36")))</f>
        <v xml:space="preserve"> </v>
      </c>
      <c r="AF36" s="148" t="str">
        <f ca="1">IF(ISBLANK(INDIRECT("L36"))," ",(INDIRECT("L36")))</f>
        <v xml:space="preserve"> </v>
      </c>
      <c r="AG36" s="148" t="str">
        <f ca="1">IF(ISBLANK(INDIRECT("M36"))," ",(INDIRECT("M36")))</f>
        <v xml:space="preserve"> </v>
      </c>
      <c r="AH36" s="148" t="str">
        <f ca="1">IF(ISBLANK(INDIRECT("N36"))," ",(INDIRECT("N36")))</f>
        <v xml:space="preserve"> </v>
      </c>
      <c r="AI36" s="22" t="str">
        <f ca="1">IF(ISBLANK(INDIRECT("O36"))," ",(INDIRECT("O36")))</f>
        <v xml:space="preserve"> </v>
      </c>
    </row>
    <row r="37" spans="1:35" ht="2.25" customHeight="1" x14ac:dyDescent="0.2">
      <c r="A37" s="134"/>
      <c r="B37" s="175"/>
      <c r="C37" s="200"/>
      <c r="D37" s="200"/>
      <c r="E37" s="201"/>
      <c r="F37" s="201"/>
      <c r="G37" s="201"/>
      <c r="H37" s="201"/>
      <c r="I37" s="201"/>
      <c r="J37" s="201"/>
      <c r="K37" s="201"/>
      <c r="L37" s="201"/>
      <c r="M37" s="201"/>
      <c r="N37" s="201"/>
      <c r="O37" s="201"/>
      <c r="W37" s="148" t="str">
        <f ca="1">IF(ISBLANK(INDIRECT("C37"))," ",(INDIRECT("C37")))</f>
        <v xml:space="preserve"> </v>
      </c>
      <c r="X37" s="148" t="str">
        <f ca="1">IF(ISBLANK(INDIRECT("D37"))," ",(INDIRECT("D37")))</f>
        <v xml:space="preserve"> </v>
      </c>
      <c r="Y37" s="148" t="str">
        <f ca="1">IF(ISBLANK(INDIRECT("E37"))," ",(INDIRECT("E37")))</f>
        <v xml:space="preserve"> </v>
      </c>
      <c r="Z37" s="148" t="str">
        <f ca="1">IF(ISBLANK(INDIRECT("F37"))," ",(INDIRECT("F37")))</f>
        <v xml:space="preserve"> </v>
      </c>
      <c r="AA37" s="148" t="str">
        <f ca="1">IF(ISBLANK(INDIRECT("G37"))," ",(INDIRECT("G37")))</f>
        <v xml:space="preserve"> </v>
      </c>
      <c r="AB37" s="148" t="str">
        <f ca="1">IF(ISBLANK(INDIRECT("H37"))," ",(INDIRECT("H37")))</f>
        <v xml:space="preserve"> </v>
      </c>
      <c r="AC37" s="148" t="str">
        <f ca="1">IF(ISBLANK(INDIRECT("I37"))," ",(INDIRECT("I37")))</f>
        <v xml:space="preserve"> </v>
      </c>
      <c r="AD37" s="148" t="str">
        <f ca="1">IF(ISBLANK(INDIRECT("J37"))," ",(INDIRECT("J37")))</f>
        <v xml:space="preserve"> </v>
      </c>
      <c r="AE37" s="148" t="str">
        <f ca="1">IF(ISBLANK(INDIRECT("K37"))," ",(INDIRECT("K37")))</f>
        <v xml:space="preserve"> </v>
      </c>
      <c r="AF37" s="148" t="str">
        <f ca="1">IF(ISBLANK(INDIRECT("L37"))," ",(INDIRECT("L37")))</f>
        <v xml:space="preserve"> </v>
      </c>
      <c r="AG37" s="148" t="str">
        <f ca="1">IF(ISBLANK(INDIRECT("M37"))," ",(INDIRECT("M37")))</f>
        <v xml:space="preserve"> </v>
      </c>
      <c r="AH37" s="148" t="str">
        <f ca="1">IF(ISBLANK(INDIRECT("N37"))," ",(INDIRECT("N37")))</f>
        <v xml:space="preserve"> </v>
      </c>
      <c r="AI37" s="22" t="str">
        <f ca="1">IF(ISBLANK(INDIRECT("O37"))," ",(INDIRECT("O37")))</f>
        <v xml:space="preserve"> </v>
      </c>
    </row>
    <row r="38" spans="1:35" ht="19.5" customHeight="1" x14ac:dyDescent="0.2">
      <c r="A38" s="134"/>
      <c r="B38" s="175"/>
      <c r="C38" s="79"/>
      <c r="D38" s="203" t="s">
        <v>522</v>
      </c>
      <c r="E38" s="204"/>
      <c r="F38" s="204"/>
      <c r="G38" s="198"/>
      <c r="H38" s="278"/>
      <c r="I38" s="278"/>
      <c r="J38" s="278"/>
      <c r="K38" s="278"/>
      <c r="L38" s="278"/>
      <c r="M38" s="278"/>
      <c r="N38" s="278"/>
      <c r="O38" s="278"/>
      <c r="W38" s="148" t="str">
        <f ca="1">IF(ISBLANK(INDIRECT("C38"))," ",(INDIRECT("C38")))</f>
        <v xml:space="preserve"> </v>
      </c>
      <c r="X38" s="148" t="str">
        <f ca="1">IF(ISBLANK(INDIRECT("D38"))," ",(INDIRECT("D38")))</f>
        <v>Інший варіант (зазначити)</v>
      </c>
      <c r="Y38" s="148" t="str">
        <f ca="1">IF(ISBLANK(INDIRECT("E38"))," ",(INDIRECT("E38")))</f>
        <v xml:space="preserve"> </v>
      </c>
      <c r="Z38" s="148" t="str">
        <f ca="1">IF(ISBLANK(INDIRECT("F38"))," ",(INDIRECT("F38")))</f>
        <v xml:space="preserve"> </v>
      </c>
      <c r="AA38" s="148" t="str">
        <f ca="1">IF(ISBLANK(INDIRECT("G38"))," ",(INDIRECT("G38")))</f>
        <v xml:space="preserve"> </v>
      </c>
      <c r="AB38" s="148" t="str">
        <f ca="1">IF(ISBLANK(INDIRECT("H38"))," ",(INDIRECT("H38")))</f>
        <v xml:space="preserve"> </v>
      </c>
      <c r="AC38" s="148" t="str">
        <f ca="1">IF(ISBLANK(INDIRECT("I38"))," ",(INDIRECT("I38")))</f>
        <v xml:space="preserve"> </v>
      </c>
      <c r="AD38" s="148" t="str">
        <f ca="1">IF(ISBLANK(INDIRECT("J38"))," ",(INDIRECT("J38")))</f>
        <v xml:space="preserve"> </v>
      </c>
      <c r="AE38" s="148" t="str">
        <f ca="1">IF(ISBLANK(INDIRECT("K38"))," ",(INDIRECT("K38")))</f>
        <v xml:space="preserve"> </v>
      </c>
      <c r="AF38" s="148" t="str">
        <f ca="1">IF(ISBLANK(INDIRECT("L38"))," ",(INDIRECT("L38")))</f>
        <v xml:space="preserve"> </v>
      </c>
      <c r="AG38" s="148" t="str">
        <f ca="1">IF(ISBLANK(INDIRECT("M38"))," ",(INDIRECT("M38")))</f>
        <v xml:space="preserve"> </v>
      </c>
      <c r="AH38" s="148" t="str">
        <f ca="1">IF(ISBLANK(INDIRECT("N38"))," ",(INDIRECT("N38")))</f>
        <v xml:space="preserve"> </v>
      </c>
      <c r="AI38" s="22" t="str">
        <f ca="1">IF(ISBLANK(INDIRECT("O38"))," ",(INDIRECT("O38")))</f>
        <v xml:space="preserve"> </v>
      </c>
    </row>
    <row r="39" spans="1:35" s="38" customFormat="1" x14ac:dyDescent="0.2">
      <c r="A39" s="134"/>
      <c r="B39" s="179"/>
      <c r="C39" s="189"/>
      <c r="D39" s="189"/>
      <c r="E39" s="157"/>
      <c r="F39" s="157"/>
      <c r="G39" s="157"/>
      <c r="H39" s="157"/>
      <c r="I39" s="157"/>
      <c r="J39" s="157"/>
      <c r="K39" s="157"/>
      <c r="L39" s="157"/>
      <c r="M39" s="157"/>
      <c r="N39" s="157"/>
      <c r="O39" s="157"/>
      <c r="W39" s="196" t="str">
        <f ca="1">IF(ISBLANK(INDIRECT("C39"))," ",(INDIRECT("C39")))</f>
        <v xml:space="preserve"> </v>
      </c>
      <c r="X39" s="196" t="str">
        <f ca="1">IF(ISBLANK(INDIRECT("D39"))," ",(INDIRECT("D39")))</f>
        <v xml:space="preserve"> </v>
      </c>
      <c r="Y39" s="196" t="str">
        <f ca="1">IF(ISBLANK(INDIRECT("E39"))," ",(INDIRECT("E39")))</f>
        <v xml:space="preserve"> </v>
      </c>
      <c r="Z39" s="196" t="str">
        <f ca="1">IF(ISBLANK(INDIRECT("F39"))," ",(INDIRECT("F39")))</f>
        <v xml:space="preserve"> </v>
      </c>
      <c r="AA39" s="196" t="str">
        <f ca="1">IF(ISBLANK(INDIRECT("G39"))," ",(INDIRECT("G39")))</f>
        <v xml:space="preserve"> </v>
      </c>
      <c r="AB39" s="196" t="str">
        <f ca="1">IF(ISBLANK(INDIRECT("H39"))," ",(INDIRECT("H39")))</f>
        <v xml:space="preserve"> </v>
      </c>
      <c r="AC39" s="196" t="str">
        <f ca="1">IF(ISBLANK(INDIRECT("I39"))," ",(INDIRECT("I39")))</f>
        <v xml:space="preserve"> </v>
      </c>
      <c r="AD39" s="196" t="str">
        <f ca="1">IF(ISBLANK(INDIRECT("J39"))," ",(INDIRECT("J39")))</f>
        <v xml:space="preserve"> </v>
      </c>
      <c r="AE39" s="196" t="str">
        <f ca="1">IF(ISBLANK(INDIRECT("K39"))," ",(INDIRECT("K39")))</f>
        <v xml:space="preserve"> </v>
      </c>
      <c r="AF39" s="196" t="str">
        <f ca="1">IF(ISBLANK(INDIRECT("L39"))," ",(INDIRECT("L39")))</f>
        <v xml:space="preserve"> </v>
      </c>
      <c r="AG39" s="196" t="str">
        <f ca="1">IF(ISBLANK(INDIRECT("M39"))," ",(INDIRECT("M39")))</f>
        <v xml:space="preserve"> </v>
      </c>
      <c r="AH39" s="196" t="str">
        <f ca="1">IF(ISBLANK(INDIRECT("N39"))," ",(INDIRECT("N39")))</f>
        <v xml:space="preserve"> </v>
      </c>
      <c r="AI39" s="38" t="str">
        <f ca="1">IF(ISBLANK(INDIRECT("O39"))," ",(INDIRECT("O39")))</f>
        <v xml:space="preserve"> </v>
      </c>
    </row>
    <row r="40" spans="1:35" ht="24.75" customHeight="1" x14ac:dyDescent="0.2">
      <c r="A40" s="133" t="s">
        <v>126</v>
      </c>
      <c r="B40" s="276" t="s">
        <v>632</v>
      </c>
      <c r="C40" s="276"/>
      <c r="D40" s="276"/>
      <c r="E40" s="276"/>
      <c r="F40" s="276"/>
      <c r="G40" s="276"/>
      <c r="H40" s="276"/>
      <c r="I40" s="276"/>
      <c r="J40" s="276"/>
      <c r="K40" s="276"/>
      <c r="L40" s="276"/>
      <c r="M40" s="276"/>
      <c r="N40" s="280"/>
      <c r="O40" s="281"/>
      <c r="W40" s="148" t="str">
        <f ca="1">IF(ISBLANK(INDIRECT("C40"))," ",(INDIRECT("C40")))</f>
        <v xml:space="preserve"> </v>
      </c>
      <c r="X40" s="148" t="str">
        <f ca="1">IF(ISBLANK(INDIRECT("D40"))," ",(INDIRECT("D40")))</f>
        <v xml:space="preserve"> </v>
      </c>
      <c r="Y40" s="148" t="str">
        <f ca="1">IF(ISBLANK(INDIRECT("E40"))," ",(INDIRECT("E40")))</f>
        <v xml:space="preserve"> </v>
      </c>
      <c r="Z40" s="148" t="str">
        <f ca="1">IF(ISBLANK(INDIRECT("F40"))," ",(INDIRECT("F40")))</f>
        <v xml:space="preserve"> </v>
      </c>
      <c r="AA40" s="148" t="str">
        <f ca="1">IF(ISBLANK(INDIRECT("G40"))," ",(INDIRECT("G40")))</f>
        <v xml:space="preserve"> </v>
      </c>
      <c r="AB40" s="148" t="str">
        <f ca="1">IF(ISBLANK(INDIRECT("H40"))," ",(INDIRECT("H40")))</f>
        <v xml:space="preserve"> </v>
      </c>
      <c r="AC40" s="148" t="str">
        <f ca="1">IF(ISBLANK(INDIRECT("I40"))," ",(INDIRECT("I40")))</f>
        <v xml:space="preserve"> </v>
      </c>
      <c r="AD40" s="148" t="str">
        <f ca="1">IF(ISBLANK(INDIRECT("J40"))," ",(INDIRECT("J40")))</f>
        <v xml:space="preserve"> </v>
      </c>
      <c r="AE40" s="148" t="str">
        <f ca="1">IF(ISBLANK(INDIRECT("K40"))," ",(INDIRECT("K40")))</f>
        <v xml:space="preserve"> </v>
      </c>
      <c r="AF40" s="148" t="str">
        <f ca="1">IF(ISBLANK(INDIRECT("L40"))," ",(INDIRECT("L40")))</f>
        <v xml:space="preserve"> </v>
      </c>
      <c r="AG40" s="148" t="str">
        <f ca="1">IF(ISBLANK(INDIRECT("M40"))," ",(INDIRECT("M40")))</f>
        <v xml:space="preserve"> </v>
      </c>
      <c r="AH40" s="148" t="str">
        <f ca="1">IF(ISBLANK(INDIRECT("N40"))," ",(INDIRECT("N40")))</f>
        <v xml:space="preserve"> </v>
      </c>
      <c r="AI40" s="22" t="str">
        <f ca="1">IF(ISBLANK(INDIRECT("O40"))," ",(INDIRECT("O40")))</f>
        <v xml:space="preserve"> </v>
      </c>
    </row>
    <row r="41" spans="1:35" s="38" customFormat="1" x14ac:dyDescent="0.2">
      <c r="A41" s="134"/>
      <c r="B41" s="179"/>
      <c r="C41" s="189"/>
      <c r="D41" s="189"/>
      <c r="E41" s="157"/>
      <c r="F41" s="157"/>
      <c r="G41" s="157"/>
      <c r="H41" s="157"/>
      <c r="I41" s="157"/>
      <c r="J41" s="157"/>
      <c r="K41" s="157"/>
      <c r="L41" s="157"/>
      <c r="M41" s="157"/>
      <c r="N41" s="157"/>
      <c r="O41" s="157"/>
      <c r="W41" s="196" t="str">
        <f ca="1">IF(ISBLANK(INDIRECT("C41"))," ",(INDIRECT("C41")))</f>
        <v xml:space="preserve"> </v>
      </c>
      <c r="X41" s="196" t="str">
        <f ca="1">IF(ISBLANK(INDIRECT("D41"))," ",(INDIRECT("D41")))</f>
        <v xml:space="preserve"> </v>
      </c>
      <c r="Y41" s="196" t="str">
        <f ca="1">IF(ISBLANK(INDIRECT("E41"))," ",(INDIRECT("E41")))</f>
        <v xml:space="preserve"> </v>
      </c>
      <c r="Z41" s="196" t="str">
        <f ca="1">IF(ISBLANK(INDIRECT("F41"))," ",(INDIRECT("F41")))</f>
        <v xml:space="preserve"> </v>
      </c>
      <c r="AA41" s="196" t="str">
        <f ca="1">IF(ISBLANK(INDIRECT("G41"))," ",(INDIRECT("G41")))</f>
        <v xml:space="preserve"> </v>
      </c>
      <c r="AB41" s="196" t="str">
        <f ca="1">IF(ISBLANK(INDIRECT("H41"))," ",(INDIRECT("H41")))</f>
        <v xml:space="preserve"> </v>
      </c>
      <c r="AC41" s="196" t="str">
        <f ca="1">IF(ISBLANK(INDIRECT("I41"))," ",(INDIRECT("I41")))</f>
        <v xml:space="preserve"> </v>
      </c>
      <c r="AD41" s="196" t="str">
        <f ca="1">IF(ISBLANK(INDIRECT("J41"))," ",(INDIRECT("J41")))</f>
        <v xml:space="preserve"> </v>
      </c>
      <c r="AE41" s="196" t="str">
        <f ca="1">IF(ISBLANK(INDIRECT("K41"))," ",(INDIRECT("K41")))</f>
        <v xml:space="preserve"> </v>
      </c>
      <c r="AF41" s="196" t="str">
        <f ca="1">IF(ISBLANK(INDIRECT("L41"))," ",(INDIRECT("L41")))</f>
        <v xml:space="preserve"> </v>
      </c>
      <c r="AG41" s="196" t="str">
        <f ca="1">IF(ISBLANK(INDIRECT("M41"))," ",(INDIRECT("M41")))</f>
        <v xml:space="preserve"> </v>
      </c>
      <c r="AH41" s="196" t="str">
        <f ca="1">IF(ISBLANK(INDIRECT("N41"))," ",(INDIRECT("N41")))</f>
        <v xml:space="preserve"> </v>
      </c>
      <c r="AI41" s="38" t="str">
        <f ca="1">IF(ISBLANK(INDIRECT("O41"))," ",(INDIRECT("O41")))</f>
        <v xml:space="preserve"> </v>
      </c>
    </row>
    <row r="42" spans="1:35" ht="39" customHeight="1" x14ac:dyDescent="0.2">
      <c r="A42" s="133" t="s">
        <v>180</v>
      </c>
      <c r="B42" s="276" t="s">
        <v>633</v>
      </c>
      <c r="C42" s="276"/>
      <c r="D42" s="276"/>
      <c r="E42" s="276"/>
      <c r="F42" s="276"/>
      <c r="G42" s="276"/>
      <c r="H42" s="276"/>
      <c r="I42" s="276"/>
      <c r="J42" s="276"/>
      <c r="K42" s="276"/>
      <c r="L42" s="276"/>
      <c r="M42" s="276"/>
      <c r="N42" s="280"/>
      <c r="O42" s="281"/>
      <c r="W42" s="148" t="str">
        <f ca="1">IF(ISBLANK(INDIRECT("C42"))," ",(INDIRECT("C42")))</f>
        <v xml:space="preserve"> </v>
      </c>
      <c r="X42" s="148" t="str">
        <f ca="1">IF(ISBLANK(INDIRECT("D42"))," ",(INDIRECT("D42")))</f>
        <v xml:space="preserve"> </v>
      </c>
      <c r="Y42" s="148" t="str">
        <f ca="1">IF(ISBLANK(INDIRECT("E42"))," ",(INDIRECT("E42")))</f>
        <v xml:space="preserve"> </v>
      </c>
      <c r="Z42" s="148" t="str">
        <f ca="1">IF(ISBLANK(INDIRECT("F42"))," ",(INDIRECT("F42")))</f>
        <v xml:space="preserve"> </v>
      </c>
      <c r="AA42" s="148" t="str">
        <f ca="1">IF(ISBLANK(INDIRECT("G42"))," ",(INDIRECT("G42")))</f>
        <v xml:space="preserve"> </v>
      </c>
      <c r="AB42" s="148" t="str">
        <f ca="1">IF(ISBLANK(INDIRECT("H42"))," ",(INDIRECT("H42")))</f>
        <v xml:space="preserve"> </v>
      </c>
      <c r="AC42" s="148" t="str">
        <f ca="1">IF(ISBLANK(INDIRECT("I42"))," ",(INDIRECT("I42")))</f>
        <v xml:space="preserve"> </v>
      </c>
      <c r="AD42" s="148" t="str">
        <f ca="1">IF(ISBLANK(INDIRECT("J42"))," ",(INDIRECT("J42")))</f>
        <v xml:space="preserve"> </v>
      </c>
      <c r="AE42" s="148" t="str">
        <f ca="1">IF(ISBLANK(INDIRECT("K42"))," ",(INDIRECT("K42")))</f>
        <v xml:space="preserve"> </v>
      </c>
      <c r="AF42" s="148" t="str">
        <f ca="1">IF(ISBLANK(INDIRECT("L42"))," ",(INDIRECT("L42")))</f>
        <v xml:space="preserve"> </v>
      </c>
      <c r="AG42" s="148" t="str">
        <f ca="1">IF(ISBLANK(INDIRECT("M42"))," ",(INDIRECT("M42")))</f>
        <v xml:space="preserve"> </v>
      </c>
      <c r="AH42" s="148" t="str">
        <f ca="1">IF(ISBLANK(INDIRECT("N42"))," ",(INDIRECT("N42")))</f>
        <v xml:space="preserve"> </v>
      </c>
      <c r="AI42" s="22" t="str">
        <f ca="1">IF(ISBLANK(INDIRECT("O42"))," ",(INDIRECT("O42")))</f>
        <v xml:space="preserve"> </v>
      </c>
    </row>
    <row r="43" spans="1:35" ht="3.75" customHeight="1" x14ac:dyDescent="0.2">
      <c r="A43" s="134"/>
      <c r="B43" s="175"/>
      <c r="C43" s="200"/>
      <c r="D43" s="200"/>
      <c r="E43" s="201"/>
      <c r="F43" s="201"/>
      <c r="G43" s="201"/>
      <c r="H43" s="201"/>
      <c r="I43" s="201"/>
      <c r="J43" s="201"/>
      <c r="K43" s="201"/>
      <c r="L43" s="201"/>
      <c r="M43" s="201"/>
      <c r="N43" s="201"/>
      <c r="O43" s="201"/>
      <c r="W43" s="148" t="str">
        <f ca="1">IF(ISBLANK(INDIRECT("C43"))," ",(INDIRECT("C43")))</f>
        <v xml:space="preserve"> </v>
      </c>
      <c r="X43" s="148" t="str">
        <f ca="1">IF(ISBLANK(INDIRECT("D43"))," ",(INDIRECT("D43")))</f>
        <v xml:space="preserve"> </v>
      </c>
      <c r="Y43" s="148" t="str">
        <f ca="1">IF(ISBLANK(INDIRECT("E43"))," ",(INDIRECT("E43")))</f>
        <v xml:space="preserve"> </v>
      </c>
      <c r="Z43" s="148" t="str">
        <f ca="1">IF(ISBLANK(INDIRECT("F43"))," ",(INDIRECT("F43")))</f>
        <v xml:space="preserve"> </v>
      </c>
      <c r="AA43" s="148" t="str">
        <f ca="1">IF(ISBLANK(INDIRECT("G43"))," ",(INDIRECT("G43")))</f>
        <v xml:space="preserve"> </v>
      </c>
      <c r="AB43" s="148" t="str">
        <f ca="1">IF(ISBLANK(INDIRECT("H43"))," ",(INDIRECT("H43")))</f>
        <v xml:space="preserve"> </v>
      </c>
      <c r="AC43" s="148" t="str">
        <f ca="1">IF(ISBLANK(INDIRECT("I43"))," ",(INDIRECT("I43")))</f>
        <v xml:space="preserve"> </v>
      </c>
      <c r="AD43" s="148" t="str">
        <f ca="1">IF(ISBLANK(INDIRECT("J43"))," ",(INDIRECT("J43")))</f>
        <v xml:space="preserve"> </v>
      </c>
      <c r="AE43" s="148" t="str">
        <f ca="1">IF(ISBLANK(INDIRECT("K43"))," ",(INDIRECT("K43")))</f>
        <v xml:space="preserve"> </v>
      </c>
      <c r="AF43" s="148" t="str">
        <f ca="1">IF(ISBLANK(INDIRECT("L43"))," ",(INDIRECT("L43")))</f>
        <v xml:space="preserve"> </v>
      </c>
      <c r="AG43" s="148" t="str">
        <f ca="1">IF(ISBLANK(INDIRECT("M43"))," ",(INDIRECT("M43")))</f>
        <v xml:space="preserve"> </v>
      </c>
      <c r="AH43" s="148" t="str">
        <f ca="1">IF(ISBLANK(INDIRECT("N43"))," ",(INDIRECT("N43")))</f>
        <v xml:space="preserve"> </v>
      </c>
      <c r="AI43" s="22" t="str">
        <f ca="1">IF(ISBLANK(INDIRECT("O43"))," ",(INDIRECT("O43")))</f>
        <v xml:space="preserve"> </v>
      </c>
    </row>
    <row r="44" spans="1:35" x14ac:dyDescent="0.2">
      <c r="A44" s="202"/>
      <c r="B44" s="276" t="s">
        <v>617</v>
      </c>
      <c r="C44" s="276"/>
      <c r="D44" s="276"/>
      <c r="E44" s="276"/>
      <c r="F44" s="276"/>
      <c r="G44" s="276"/>
      <c r="H44" s="276"/>
      <c r="I44" s="276"/>
      <c r="J44" s="276"/>
      <c r="K44" s="276"/>
      <c r="L44" s="276"/>
      <c r="M44" s="276"/>
      <c r="N44" s="276"/>
      <c r="O44" s="276"/>
      <c r="W44" s="148" t="str">
        <f ca="1">IF(ISBLANK(INDIRECT("C44"))," ",(INDIRECT("C44")))</f>
        <v xml:space="preserve"> </v>
      </c>
      <c r="X44" s="148" t="str">
        <f ca="1">IF(ISBLANK(INDIRECT("D44"))," ",(INDIRECT("D44")))</f>
        <v xml:space="preserve"> </v>
      </c>
      <c r="Y44" s="148" t="str">
        <f ca="1">IF(ISBLANK(INDIRECT("E44"))," ",(INDIRECT("E44")))</f>
        <v xml:space="preserve"> </v>
      </c>
      <c r="Z44" s="148" t="str">
        <f ca="1">IF(ISBLANK(INDIRECT("F44"))," ",(INDIRECT("F44")))</f>
        <v xml:space="preserve"> </v>
      </c>
      <c r="AA44" s="148" t="str">
        <f ca="1">IF(ISBLANK(INDIRECT("G44"))," ",(INDIRECT("G44")))</f>
        <v xml:space="preserve"> </v>
      </c>
      <c r="AB44" s="148" t="str">
        <f ca="1">IF(ISBLANK(INDIRECT("H44"))," ",(INDIRECT("H44")))</f>
        <v xml:space="preserve"> </v>
      </c>
      <c r="AC44" s="148" t="str">
        <f ca="1">IF(ISBLANK(INDIRECT("I44"))," ",(INDIRECT("I44")))</f>
        <v xml:space="preserve"> </v>
      </c>
      <c r="AD44" s="148" t="str">
        <f ca="1">IF(ISBLANK(INDIRECT("J44"))," ",(INDIRECT("J44")))</f>
        <v xml:space="preserve"> </v>
      </c>
      <c r="AE44" s="148" t="str">
        <f ca="1">IF(ISBLANK(INDIRECT("K44"))," ",(INDIRECT("K44")))</f>
        <v xml:space="preserve"> </v>
      </c>
      <c r="AF44" s="148" t="str">
        <f ca="1">IF(ISBLANK(INDIRECT("L44"))," ",(INDIRECT("L44")))</f>
        <v xml:space="preserve"> </v>
      </c>
      <c r="AG44" s="148" t="str">
        <f ca="1">IF(ISBLANK(INDIRECT("M44"))," ",(INDIRECT("M44")))</f>
        <v xml:space="preserve"> </v>
      </c>
      <c r="AH44" s="148" t="str">
        <f ca="1">IF(ISBLANK(INDIRECT("N44"))," ",(INDIRECT("N44")))</f>
        <v xml:space="preserve"> </v>
      </c>
      <c r="AI44" s="22" t="str">
        <f ca="1">IF(ISBLANK(INDIRECT("O44"))," ",(INDIRECT("O44")))</f>
        <v xml:space="preserve"> </v>
      </c>
    </row>
    <row r="45" spans="1:35" ht="15" customHeight="1" x14ac:dyDescent="0.2">
      <c r="A45" s="133"/>
      <c r="B45" s="197" t="s">
        <v>654</v>
      </c>
      <c r="C45" s="279"/>
      <c r="D45" s="279"/>
      <c r="E45" s="279"/>
      <c r="F45" s="279"/>
      <c r="G45" s="279"/>
      <c r="H45" s="279"/>
      <c r="I45" s="279"/>
      <c r="J45" s="279"/>
      <c r="K45" s="279"/>
      <c r="L45" s="279"/>
      <c r="M45" s="279"/>
      <c r="N45" s="279"/>
      <c r="O45" s="279"/>
      <c r="W45" s="148" t="str">
        <f ca="1">IF(ISBLANK(INDIRECT("C45"))," ",(INDIRECT("C45")))</f>
        <v xml:space="preserve"> </v>
      </c>
      <c r="X45" s="148" t="str">
        <f ca="1">IF(ISBLANK(INDIRECT("D45"))," ",(INDIRECT("D45")))</f>
        <v xml:space="preserve"> </v>
      </c>
      <c r="Y45" s="148" t="str">
        <f ca="1">IF(ISBLANK(INDIRECT("E45"))," ",(INDIRECT("E45")))</f>
        <v xml:space="preserve"> </v>
      </c>
      <c r="Z45" s="148" t="str">
        <f ca="1">IF(ISBLANK(INDIRECT("F45"))," ",(INDIRECT("F45")))</f>
        <v xml:space="preserve"> </v>
      </c>
      <c r="AA45" s="148" t="str">
        <f ca="1">IF(ISBLANK(INDIRECT("G45"))," ",(INDIRECT("G45")))</f>
        <v xml:space="preserve"> </v>
      </c>
      <c r="AB45" s="148" t="str">
        <f ca="1">IF(ISBLANK(INDIRECT("H45"))," ",(INDIRECT("H45")))</f>
        <v xml:space="preserve"> </v>
      </c>
      <c r="AC45" s="148" t="str">
        <f ca="1">IF(ISBLANK(INDIRECT("I45"))," ",(INDIRECT("I45")))</f>
        <v xml:space="preserve"> </v>
      </c>
      <c r="AD45" s="148" t="str">
        <f ca="1">IF(ISBLANK(INDIRECT("J45"))," ",(INDIRECT("J45")))</f>
        <v xml:space="preserve"> </v>
      </c>
      <c r="AE45" s="148" t="str">
        <f ca="1">IF(ISBLANK(INDIRECT("K45"))," ",(INDIRECT("K45")))</f>
        <v xml:space="preserve"> </v>
      </c>
      <c r="AF45" s="148" t="str">
        <f ca="1">IF(ISBLANK(INDIRECT("L45"))," ",(INDIRECT("L45")))</f>
        <v xml:space="preserve"> </v>
      </c>
      <c r="AG45" s="148" t="str">
        <f ca="1">IF(ISBLANK(INDIRECT("M45"))," ",(INDIRECT("M45")))</f>
        <v xml:space="preserve"> </v>
      </c>
      <c r="AH45" s="148" t="str">
        <f ca="1">IF(ISBLANK(INDIRECT("N45"))," ",(INDIRECT("N45")))</f>
        <v xml:space="preserve"> </v>
      </c>
      <c r="AI45" s="22" t="str">
        <f ca="1">IF(ISBLANK(INDIRECT("O45"))," ",(INDIRECT("O45")))</f>
        <v xml:space="preserve"> </v>
      </c>
    </row>
    <row r="46" spans="1:35" s="38" customFormat="1" x14ac:dyDescent="0.2">
      <c r="A46" s="134"/>
      <c r="B46" s="189"/>
      <c r="C46" s="189"/>
      <c r="D46" s="189"/>
      <c r="E46" s="157"/>
      <c r="F46" s="157"/>
      <c r="G46" s="157"/>
      <c r="H46" s="157"/>
      <c r="I46" s="157"/>
      <c r="J46" s="157"/>
      <c r="K46" s="157"/>
      <c r="L46" s="157"/>
      <c r="M46" s="157"/>
      <c r="N46" s="157"/>
      <c r="O46" s="157"/>
      <c r="W46" s="196" t="str">
        <f ca="1">IF(ISBLANK(INDIRECT("C46"))," ",(INDIRECT("C46")))</f>
        <v xml:space="preserve"> </v>
      </c>
      <c r="X46" s="196" t="str">
        <f ca="1">IF(ISBLANK(INDIRECT("D46"))," ",(INDIRECT("D46")))</f>
        <v xml:space="preserve"> </v>
      </c>
      <c r="Y46" s="196" t="str">
        <f ca="1">IF(ISBLANK(INDIRECT("E46"))," ",(INDIRECT("E46")))</f>
        <v xml:space="preserve"> </v>
      </c>
      <c r="Z46" s="196" t="str">
        <f ca="1">IF(ISBLANK(INDIRECT("F46"))," ",(INDIRECT("F46")))</f>
        <v xml:space="preserve"> </v>
      </c>
      <c r="AA46" s="196" t="str">
        <f ca="1">IF(ISBLANK(INDIRECT("G46"))," ",(INDIRECT("G46")))</f>
        <v xml:space="preserve"> </v>
      </c>
      <c r="AB46" s="196" t="str">
        <f ca="1">IF(ISBLANK(INDIRECT("H46"))," ",(INDIRECT("H46")))</f>
        <v xml:space="preserve"> </v>
      </c>
      <c r="AC46" s="196" t="str">
        <f ca="1">IF(ISBLANK(INDIRECT("I46"))," ",(INDIRECT("I46")))</f>
        <v xml:space="preserve"> </v>
      </c>
      <c r="AD46" s="196" t="str">
        <f ca="1">IF(ISBLANK(INDIRECT("J46"))," ",(INDIRECT("J46")))</f>
        <v xml:space="preserve"> </v>
      </c>
      <c r="AE46" s="196" t="str">
        <f ca="1">IF(ISBLANK(INDIRECT("K46"))," ",(INDIRECT("K46")))</f>
        <v xml:space="preserve"> </v>
      </c>
      <c r="AF46" s="196" t="str">
        <f ca="1">IF(ISBLANK(INDIRECT("L46"))," ",(INDIRECT("L46")))</f>
        <v xml:space="preserve"> </v>
      </c>
      <c r="AG46" s="196" t="str">
        <f ca="1">IF(ISBLANK(INDIRECT("M46"))," ",(INDIRECT("M46")))</f>
        <v xml:space="preserve"> </v>
      </c>
      <c r="AH46" s="196" t="str">
        <f ca="1">IF(ISBLANK(INDIRECT("N46"))," ",(INDIRECT("N46")))</f>
        <v xml:space="preserve"> </v>
      </c>
      <c r="AI46" s="38" t="str">
        <f ca="1">IF(ISBLANK(INDIRECT("O46"))," ",(INDIRECT("O46")))</f>
        <v xml:space="preserve"> </v>
      </c>
    </row>
    <row r="47" spans="1:35" ht="31.5" customHeight="1" x14ac:dyDescent="0.2">
      <c r="A47" s="133" t="s">
        <v>181</v>
      </c>
      <c r="B47" s="276" t="s">
        <v>634</v>
      </c>
      <c r="C47" s="276"/>
      <c r="D47" s="276"/>
      <c r="E47" s="276"/>
      <c r="F47" s="276"/>
      <c r="G47" s="276"/>
      <c r="H47" s="276"/>
      <c r="I47" s="276"/>
      <c r="J47" s="276"/>
      <c r="K47" s="276"/>
      <c r="L47" s="276"/>
      <c r="M47" s="276"/>
      <c r="N47" s="276"/>
      <c r="O47" s="276"/>
      <c r="W47" s="148" t="str">
        <f ca="1">IF(ISBLANK(INDIRECT("C47"))," ",(INDIRECT("C47")))</f>
        <v xml:space="preserve"> </v>
      </c>
      <c r="X47" s="148" t="str">
        <f ca="1">IF(ISBLANK(INDIRECT("D47"))," ",(INDIRECT("D47")))</f>
        <v xml:space="preserve"> </v>
      </c>
      <c r="Y47" s="148" t="str">
        <f ca="1">IF(ISBLANK(INDIRECT("E47"))," ",(INDIRECT("E47")))</f>
        <v xml:space="preserve"> </v>
      </c>
      <c r="Z47" s="148" t="str">
        <f ca="1">IF(ISBLANK(INDIRECT("F47"))," ",(INDIRECT("F47")))</f>
        <v xml:space="preserve"> </v>
      </c>
      <c r="AA47" s="148" t="str">
        <f ca="1">IF(ISBLANK(INDIRECT("G47"))," ",(INDIRECT("G47")))</f>
        <v xml:space="preserve"> </v>
      </c>
      <c r="AB47" s="148" t="str">
        <f ca="1">IF(ISBLANK(INDIRECT("H47"))," ",(INDIRECT("H47")))</f>
        <v xml:space="preserve"> </v>
      </c>
      <c r="AC47" s="148" t="str">
        <f ca="1">IF(ISBLANK(INDIRECT("I47"))," ",(INDIRECT("I47")))</f>
        <v xml:space="preserve"> </v>
      </c>
      <c r="AD47" s="148" t="str">
        <f ca="1">IF(ISBLANK(INDIRECT("J47"))," ",(INDIRECT("J47")))</f>
        <v xml:space="preserve"> </v>
      </c>
      <c r="AE47" s="148" t="str">
        <f ca="1">IF(ISBLANK(INDIRECT("K47"))," ",(INDIRECT("K47")))</f>
        <v xml:space="preserve"> </v>
      </c>
      <c r="AF47" s="148" t="str">
        <f ca="1">IF(ISBLANK(INDIRECT("L47"))," ",(INDIRECT("L47")))</f>
        <v xml:space="preserve"> </v>
      </c>
      <c r="AG47" s="148" t="str">
        <f ca="1">IF(ISBLANK(INDIRECT("M47"))," ",(INDIRECT("M47")))</f>
        <v xml:space="preserve"> </v>
      </c>
      <c r="AH47" s="148" t="str">
        <f ca="1">IF(ISBLANK(INDIRECT("N47"))," ",(INDIRECT("N47")))</f>
        <v xml:space="preserve"> </v>
      </c>
      <c r="AI47" s="22" t="str">
        <f ca="1">IF(ISBLANK(INDIRECT("O47"))," ",(INDIRECT("O47")))</f>
        <v xml:space="preserve"> </v>
      </c>
    </row>
    <row r="48" spans="1:35" ht="26.25" customHeight="1" x14ac:dyDescent="0.2">
      <c r="A48" s="134"/>
      <c r="B48" s="175"/>
      <c r="C48" s="79"/>
      <c r="D48" s="277" t="s">
        <v>635</v>
      </c>
      <c r="E48" s="276"/>
      <c r="F48" s="276"/>
      <c r="G48" s="276"/>
      <c r="H48" s="276"/>
      <c r="I48" s="276"/>
      <c r="J48" s="276"/>
      <c r="K48" s="276"/>
      <c r="L48" s="276"/>
      <c r="M48" s="276"/>
      <c r="N48" s="276"/>
      <c r="O48" s="276"/>
      <c r="W48" s="148" t="str">
        <f ca="1">IF(ISBLANK(INDIRECT("C48"))," ",(INDIRECT("C48")))</f>
        <v xml:space="preserve"> </v>
      </c>
      <c r="X48" s="148" t="str">
        <f ca="1">IF(ISBLANK(INDIRECT("D48"))," ",(INDIRECT("D48")))</f>
        <v>До призначення на посаду/укладення договору перевіряється рівень знань  вимог законодавства про захист прав споживачів фінансових послуг, уключаючи вимог до етичної поведінки, та законодавства про захист персональних даних , після призначення -проводиться ознайомлення та тестування на знання внутрішніх документів</v>
      </c>
      <c r="Y48" s="148" t="str">
        <f ca="1">IF(ISBLANK(INDIRECT("E48"))," ",(INDIRECT("E48")))</f>
        <v xml:space="preserve"> </v>
      </c>
      <c r="Z48" s="148" t="str">
        <f ca="1">IF(ISBLANK(INDIRECT("F48"))," ",(INDIRECT("F48")))</f>
        <v xml:space="preserve"> </v>
      </c>
      <c r="AA48" s="148" t="str">
        <f ca="1">IF(ISBLANK(INDIRECT("G48"))," ",(INDIRECT("G48")))</f>
        <v xml:space="preserve"> </v>
      </c>
      <c r="AB48" s="148" t="str">
        <f ca="1">IF(ISBLANK(INDIRECT("H48"))," ",(INDIRECT("H48")))</f>
        <v xml:space="preserve"> </v>
      </c>
      <c r="AC48" s="148" t="str">
        <f ca="1">IF(ISBLANK(INDIRECT("I48"))," ",(INDIRECT("I48")))</f>
        <v xml:space="preserve"> </v>
      </c>
      <c r="AD48" s="148" t="str">
        <f ca="1">IF(ISBLANK(INDIRECT("J48"))," ",(INDIRECT("J48")))</f>
        <v xml:space="preserve"> </v>
      </c>
      <c r="AE48" s="148" t="str">
        <f ca="1">IF(ISBLANK(INDIRECT("K48"))," ",(INDIRECT("K48")))</f>
        <v xml:space="preserve"> </v>
      </c>
      <c r="AF48" s="148" t="str">
        <f ca="1">IF(ISBLANK(INDIRECT("L48"))," ",(INDIRECT("L48")))</f>
        <v xml:space="preserve"> </v>
      </c>
      <c r="AG48" s="148" t="str">
        <f ca="1">IF(ISBLANK(INDIRECT("M48"))," ",(INDIRECT("M48")))</f>
        <v xml:space="preserve"> </v>
      </c>
      <c r="AH48" s="148" t="str">
        <f ca="1">IF(ISBLANK(INDIRECT("N48"))," ",(INDIRECT("N48")))</f>
        <v xml:space="preserve"> </v>
      </c>
      <c r="AI48" s="22" t="str">
        <f ca="1">IF(ISBLANK(INDIRECT("O48"))," ",(INDIRECT("O48")))</f>
        <v xml:space="preserve"> </v>
      </c>
    </row>
    <row r="49" spans="1:35" ht="3.75" customHeight="1" x14ac:dyDescent="0.2">
      <c r="A49" s="134"/>
      <c r="B49" s="175"/>
      <c r="C49" s="200"/>
      <c r="D49" s="200"/>
      <c r="E49" s="201"/>
      <c r="F49" s="201"/>
      <c r="G49" s="201"/>
      <c r="H49" s="201"/>
      <c r="I49" s="201"/>
      <c r="J49" s="201"/>
      <c r="K49" s="201"/>
      <c r="L49" s="201"/>
      <c r="M49" s="201"/>
      <c r="N49" s="201"/>
      <c r="O49" s="201"/>
      <c r="W49" s="148" t="str">
        <f ca="1">IF(ISBLANK(INDIRECT("C49"))," ",(INDIRECT("C49")))</f>
        <v xml:space="preserve"> </v>
      </c>
      <c r="X49" s="148" t="str">
        <f ca="1">IF(ISBLANK(INDIRECT("D49"))," ",(INDIRECT("D49")))</f>
        <v xml:space="preserve"> </v>
      </c>
      <c r="Y49" s="148" t="str">
        <f ca="1">IF(ISBLANK(INDIRECT("E49"))," ",(INDIRECT("E49")))</f>
        <v xml:space="preserve"> </v>
      </c>
      <c r="Z49" s="148" t="str">
        <f ca="1">IF(ISBLANK(INDIRECT("F49"))," ",(INDIRECT("F49")))</f>
        <v xml:space="preserve"> </v>
      </c>
      <c r="AA49" s="148" t="str">
        <f ca="1">IF(ISBLANK(INDIRECT("G49"))," ",(INDIRECT("G49")))</f>
        <v xml:space="preserve"> </v>
      </c>
      <c r="AB49" s="148" t="str">
        <f ca="1">IF(ISBLANK(INDIRECT("H49"))," ",(INDIRECT("H49")))</f>
        <v xml:space="preserve"> </v>
      </c>
      <c r="AC49" s="148" t="str">
        <f ca="1">IF(ISBLANK(INDIRECT("I49"))," ",(INDIRECT("I49")))</f>
        <v xml:space="preserve"> </v>
      </c>
      <c r="AD49" s="148" t="str">
        <f ca="1">IF(ISBLANK(INDIRECT("J49"))," ",(INDIRECT("J49")))</f>
        <v xml:space="preserve"> </v>
      </c>
      <c r="AE49" s="148" t="str">
        <f ca="1">IF(ISBLANK(INDIRECT("K49"))," ",(INDIRECT("K49")))</f>
        <v xml:space="preserve"> </v>
      </c>
      <c r="AF49" s="148" t="str">
        <f ca="1">IF(ISBLANK(INDIRECT("L49"))," ",(INDIRECT("L49")))</f>
        <v xml:space="preserve"> </v>
      </c>
      <c r="AG49" s="148" t="str">
        <f ca="1">IF(ISBLANK(INDIRECT("M49"))," ",(INDIRECT("M49")))</f>
        <v xml:space="preserve"> </v>
      </c>
      <c r="AH49" s="148" t="str">
        <f ca="1">IF(ISBLANK(INDIRECT("N49"))," ",(INDIRECT("N49")))</f>
        <v xml:space="preserve"> </v>
      </c>
      <c r="AI49" s="22" t="str">
        <f ca="1">IF(ISBLANK(INDIRECT("O49"))," ",(INDIRECT("O49")))</f>
        <v xml:space="preserve"> </v>
      </c>
    </row>
    <row r="50" spans="1:35" x14ac:dyDescent="0.2">
      <c r="A50" s="134"/>
      <c r="B50" s="175"/>
      <c r="C50" s="79"/>
      <c r="D50" s="199" t="s">
        <v>618</v>
      </c>
      <c r="E50" s="200"/>
      <c r="F50" s="200"/>
      <c r="G50" s="132"/>
      <c r="H50" s="132"/>
      <c r="I50" s="132"/>
      <c r="J50" s="132"/>
      <c r="K50" s="132"/>
      <c r="L50" s="132"/>
      <c r="M50" s="132"/>
      <c r="N50" s="132"/>
      <c r="O50" s="132"/>
      <c r="W50" s="148" t="str">
        <f ca="1">IF(ISBLANK(INDIRECT("C50"))," ",(INDIRECT("C50")))</f>
        <v xml:space="preserve"> </v>
      </c>
      <c r="X50" s="148" t="str">
        <f ca="1">IF(ISBLANK(INDIRECT("D50"))," ",(INDIRECT("D50")))</f>
        <v>До призначення/укладення договору для особи проводиться внутрішнє навчання та тестування знань</v>
      </c>
      <c r="Y50" s="148" t="str">
        <f ca="1">IF(ISBLANK(INDIRECT("E50"))," ",(INDIRECT("E50")))</f>
        <v xml:space="preserve"> </v>
      </c>
      <c r="Z50" s="148" t="str">
        <f ca="1">IF(ISBLANK(INDIRECT("F50"))," ",(INDIRECT("F50")))</f>
        <v xml:space="preserve"> </v>
      </c>
      <c r="AA50" s="148" t="str">
        <f ca="1">IF(ISBLANK(INDIRECT("G50"))," ",(INDIRECT("G50")))</f>
        <v xml:space="preserve"> </v>
      </c>
      <c r="AB50" s="148" t="str">
        <f ca="1">IF(ISBLANK(INDIRECT("H50"))," ",(INDIRECT("H50")))</f>
        <v xml:space="preserve"> </v>
      </c>
      <c r="AC50" s="148" t="str">
        <f ca="1">IF(ISBLANK(INDIRECT("I50"))," ",(INDIRECT("I50")))</f>
        <v xml:space="preserve"> </v>
      </c>
      <c r="AD50" s="148" t="str">
        <f ca="1">IF(ISBLANK(INDIRECT("J50"))," ",(INDIRECT("J50")))</f>
        <v xml:space="preserve"> </v>
      </c>
      <c r="AE50" s="148" t="str">
        <f ca="1">IF(ISBLANK(INDIRECT("K50"))," ",(INDIRECT("K50")))</f>
        <v xml:space="preserve"> </v>
      </c>
      <c r="AF50" s="148" t="str">
        <f ca="1">IF(ISBLANK(INDIRECT("L50"))," ",(INDIRECT("L50")))</f>
        <v xml:space="preserve"> </v>
      </c>
      <c r="AG50" s="148" t="str">
        <f ca="1">IF(ISBLANK(INDIRECT("M50"))," ",(INDIRECT("M50")))</f>
        <v xml:space="preserve"> </v>
      </c>
      <c r="AH50" s="148" t="str">
        <f ca="1">IF(ISBLANK(INDIRECT("N50"))," ",(INDIRECT("N50")))</f>
        <v xml:space="preserve"> </v>
      </c>
      <c r="AI50" s="22" t="str">
        <f ca="1">IF(ISBLANK(INDIRECT("O50"))," ",(INDIRECT("O50")))</f>
        <v xml:space="preserve"> </v>
      </c>
    </row>
    <row r="51" spans="1:35" ht="3.75" customHeight="1" x14ac:dyDescent="0.2">
      <c r="A51" s="134"/>
      <c r="B51" s="175"/>
      <c r="C51" s="200"/>
      <c r="D51" s="200"/>
      <c r="E51" s="201"/>
      <c r="F51" s="201"/>
      <c r="G51" s="201"/>
      <c r="H51" s="201"/>
      <c r="I51" s="201"/>
      <c r="J51" s="201"/>
      <c r="K51" s="201"/>
      <c r="L51" s="201"/>
      <c r="M51" s="201"/>
      <c r="N51" s="201"/>
      <c r="O51" s="201"/>
      <c r="W51" s="148" t="str">
        <f ca="1">IF(ISBLANK(INDIRECT("C51"))," ",(INDIRECT("C51")))</f>
        <v xml:space="preserve"> </v>
      </c>
      <c r="X51" s="148" t="str">
        <f ca="1">IF(ISBLANK(INDIRECT("D51"))," ",(INDIRECT("D51")))</f>
        <v xml:space="preserve"> </v>
      </c>
      <c r="Y51" s="148" t="str">
        <f ca="1">IF(ISBLANK(INDIRECT("E51"))," ",(INDIRECT("E51")))</f>
        <v xml:space="preserve"> </v>
      </c>
      <c r="Z51" s="148" t="str">
        <f ca="1">IF(ISBLANK(INDIRECT("F51"))," ",(INDIRECT("F51")))</f>
        <v xml:space="preserve"> </v>
      </c>
      <c r="AA51" s="148" t="str">
        <f ca="1">IF(ISBLANK(INDIRECT("G51"))," ",(INDIRECT("G51")))</f>
        <v xml:space="preserve"> </v>
      </c>
      <c r="AB51" s="148" t="str">
        <f ca="1">IF(ISBLANK(INDIRECT("H51"))," ",(INDIRECT("H51")))</f>
        <v xml:space="preserve"> </v>
      </c>
      <c r="AC51" s="148" t="str">
        <f ca="1">IF(ISBLANK(INDIRECT("I51"))," ",(INDIRECT("I51")))</f>
        <v xml:space="preserve"> </v>
      </c>
      <c r="AD51" s="148" t="str">
        <f ca="1">IF(ISBLANK(INDIRECT("J51"))," ",(INDIRECT("J51")))</f>
        <v xml:space="preserve"> </v>
      </c>
      <c r="AE51" s="148" t="str">
        <f ca="1">IF(ISBLANK(INDIRECT("K51"))," ",(INDIRECT("K51")))</f>
        <v xml:space="preserve"> </v>
      </c>
      <c r="AF51" s="148" t="str">
        <f ca="1">IF(ISBLANK(INDIRECT("L51"))," ",(INDIRECT("L51")))</f>
        <v xml:space="preserve"> </v>
      </c>
      <c r="AG51" s="148" t="str">
        <f ca="1">IF(ISBLANK(INDIRECT("M51"))," ",(INDIRECT("M51")))</f>
        <v xml:space="preserve"> </v>
      </c>
      <c r="AH51" s="148" t="str">
        <f ca="1">IF(ISBLANK(INDIRECT("N51"))," ",(INDIRECT("N51")))</f>
        <v xml:space="preserve"> </v>
      </c>
      <c r="AI51" s="22" t="str">
        <f ca="1">IF(ISBLANK(INDIRECT("O51"))," ",(INDIRECT("O51")))</f>
        <v xml:space="preserve"> </v>
      </c>
    </row>
    <row r="52" spans="1:35" x14ac:dyDescent="0.2">
      <c r="A52" s="134"/>
      <c r="B52" s="175"/>
      <c r="C52" s="79"/>
      <c r="D52" s="277" t="s">
        <v>619</v>
      </c>
      <c r="E52" s="276"/>
      <c r="F52" s="276"/>
      <c r="G52" s="276"/>
      <c r="H52" s="276"/>
      <c r="I52" s="276"/>
      <c r="J52" s="276"/>
      <c r="K52" s="276"/>
      <c r="L52" s="276"/>
      <c r="M52" s="276"/>
      <c r="N52" s="276"/>
      <c r="O52" s="276"/>
      <c r="W52" s="148" t="str">
        <f ca="1">IF(ISBLANK(INDIRECT("C52"))," ",(INDIRECT("C52")))</f>
        <v xml:space="preserve"> </v>
      </c>
      <c r="X52" s="148" t="str">
        <f ca="1">IF(ISBLANK(INDIRECT("D52"))," ",(INDIRECT("D52")))</f>
        <v>До призначення /укладення договору особа направляється на навчання до асоціації на ринку колекторських послуг або інших суб’єктів</v>
      </c>
      <c r="Y52" s="148" t="str">
        <f ca="1">IF(ISBLANK(INDIRECT("E52"))," ",(INDIRECT("E52")))</f>
        <v xml:space="preserve"> </v>
      </c>
      <c r="Z52" s="148" t="str">
        <f ca="1">IF(ISBLANK(INDIRECT("F52"))," ",(INDIRECT("F52")))</f>
        <v xml:space="preserve"> </v>
      </c>
      <c r="AA52" s="148" t="str">
        <f ca="1">IF(ISBLANK(INDIRECT("G52"))," ",(INDIRECT("G52")))</f>
        <v xml:space="preserve"> </v>
      </c>
      <c r="AB52" s="148" t="str">
        <f ca="1">IF(ISBLANK(INDIRECT("H52"))," ",(INDIRECT("H52")))</f>
        <v xml:space="preserve"> </v>
      </c>
      <c r="AC52" s="148" t="str">
        <f ca="1">IF(ISBLANK(INDIRECT("I52"))," ",(INDIRECT("I52")))</f>
        <v xml:space="preserve"> </v>
      </c>
      <c r="AD52" s="148" t="str">
        <f ca="1">IF(ISBLANK(INDIRECT("J52"))," ",(INDIRECT("J52")))</f>
        <v xml:space="preserve"> </v>
      </c>
      <c r="AE52" s="148" t="str">
        <f ca="1">IF(ISBLANK(INDIRECT("K52"))," ",(INDIRECT("K52")))</f>
        <v xml:space="preserve"> </v>
      </c>
      <c r="AF52" s="148" t="str">
        <f ca="1">IF(ISBLANK(INDIRECT("L52"))," ",(INDIRECT("L52")))</f>
        <v xml:space="preserve"> </v>
      </c>
      <c r="AG52" s="148" t="str">
        <f ca="1">IF(ISBLANK(INDIRECT("M52"))," ",(INDIRECT("M52")))</f>
        <v xml:space="preserve"> </v>
      </c>
      <c r="AH52" s="148" t="str">
        <f ca="1">IF(ISBLANK(INDIRECT("N52"))," ",(INDIRECT("N52")))</f>
        <v xml:space="preserve"> </v>
      </c>
      <c r="AI52" s="22" t="str">
        <f ca="1">IF(ISBLANK(INDIRECT("O52"))," ",(INDIRECT("O52")))</f>
        <v xml:space="preserve"> </v>
      </c>
    </row>
    <row r="53" spans="1:35" ht="3.75" customHeight="1" x14ac:dyDescent="0.2">
      <c r="A53" s="134"/>
      <c r="B53" s="175"/>
      <c r="C53" s="200"/>
      <c r="D53" s="200"/>
      <c r="E53" s="201"/>
      <c r="F53" s="201"/>
      <c r="G53" s="201"/>
      <c r="H53" s="201"/>
      <c r="I53" s="201"/>
      <c r="J53" s="201"/>
      <c r="K53" s="201"/>
      <c r="L53" s="201"/>
      <c r="M53" s="201"/>
      <c r="N53" s="201"/>
      <c r="O53" s="201"/>
      <c r="W53" s="148" t="str">
        <f ca="1">IF(ISBLANK(INDIRECT("C53"))," ",(INDIRECT("C53")))</f>
        <v xml:space="preserve"> </v>
      </c>
      <c r="X53" s="148" t="str">
        <f ca="1">IF(ISBLANK(INDIRECT("D53"))," ",(INDIRECT("D53")))</f>
        <v xml:space="preserve"> </v>
      </c>
      <c r="Y53" s="148" t="str">
        <f ca="1">IF(ISBLANK(INDIRECT("E53"))," ",(INDIRECT("E53")))</f>
        <v xml:space="preserve"> </v>
      </c>
      <c r="Z53" s="148" t="str">
        <f ca="1">IF(ISBLANK(INDIRECT("F53"))," ",(INDIRECT("F53")))</f>
        <v xml:space="preserve"> </v>
      </c>
      <c r="AA53" s="148" t="str">
        <f ca="1">IF(ISBLANK(INDIRECT("G53"))," ",(INDIRECT("G53")))</f>
        <v xml:space="preserve"> </v>
      </c>
      <c r="AB53" s="148" t="str">
        <f ca="1">IF(ISBLANK(INDIRECT("H53"))," ",(INDIRECT("H53")))</f>
        <v xml:space="preserve"> </v>
      </c>
      <c r="AC53" s="148" t="str">
        <f ca="1">IF(ISBLANK(INDIRECT("I53"))," ",(INDIRECT("I53")))</f>
        <v xml:space="preserve"> </v>
      </c>
      <c r="AD53" s="148" t="str">
        <f ca="1">IF(ISBLANK(INDIRECT("J53"))," ",(INDIRECT("J53")))</f>
        <v xml:space="preserve"> </v>
      </c>
      <c r="AE53" s="148" t="str">
        <f ca="1">IF(ISBLANK(INDIRECT("K53"))," ",(INDIRECT("K53")))</f>
        <v xml:space="preserve"> </v>
      </c>
      <c r="AF53" s="148" t="str">
        <f ca="1">IF(ISBLANK(INDIRECT("L53"))," ",(INDIRECT("L53")))</f>
        <v xml:space="preserve"> </v>
      </c>
      <c r="AG53" s="148" t="str">
        <f ca="1">IF(ISBLANK(INDIRECT("M53"))," ",(INDIRECT("M53")))</f>
        <v xml:space="preserve"> </v>
      </c>
      <c r="AH53" s="148" t="str">
        <f ca="1">IF(ISBLANK(INDIRECT("N53"))," ",(INDIRECT("N53")))</f>
        <v xml:space="preserve"> </v>
      </c>
      <c r="AI53" s="22" t="str">
        <f ca="1">IF(ISBLANK(INDIRECT("O53"))," ",(INDIRECT("O53")))</f>
        <v xml:space="preserve"> </v>
      </c>
    </row>
    <row r="54" spans="1:35" ht="17.25" customHeight="1" x14ac:dyDescent="0.2">
      <c r="A54" s="134"/>
      <c r="B54" s="175"/>
      <c r="C54" s="79"/>
      <c r="D54" s="199" t="s">
        <v>587</v>
      </c>
      <c r="E54" s="200"/>
      <c r="F54" s="200"/>
      <c r="G54" s="278"/>
      <c r="H54" s="278"/>
      <c r="I54" s="278"/>
      <c r="J54" s="278"/>
      <c r="K54" s="278"/>
      <c r="L54" s="278"/>
      <c r="M54" s="278"/>
      <c r="N54" s="278"/>
      <c r="O54" s="278"/>
      <c r="W54" s="148" t="str">
        <f ca="1">IF(ISBLANK(INDIRECT("C54"))," ",(INDIRECT("C54")))</f>
        <v xml:space="preserve"> </v>
      </c>
      <c r="X54" s="148" t="str">
        <f ca="1">IF(ISBLANK(INDIRECT("D54"))," ",(INDIRECT("D54")))</f>
        <v xml:space="preserve">Ваш варіант (зазначити) </v>
      </c>
      <c r="Y54" s="148" t="str">
        <f ca="1">IF(ISBLANK(INDIRECT("E54"))," ",(INDIRECT("E54")))</f>
        <v xml:space="preserve"> </v>
      </c>
      <c r="Z54" s="148" t="str">
        <f ca="1">IF(ISBLANK(INDIRECT("F54"))," ",(INDIRECT("F54")))</f>
        <v xml:space="preserve"> </v>
      </c>
      <c r="AA54" s="148" t="str">
        <f ca="1">IF(ISBLANK(INDIRECT("G54"))," ",(INDIRECT("G54")))</f>
        <v xml:space="preserve"> </v>
      </c>
      <c r="AB54" s="148" t="str">
        <f ca="1">IF(ISBLANK(INDIRECT("H54"))," ",(INDIRECT("H54")))</f>
        <v xml:space="preserve"> </v>
      </c>
      <c r="AC54" s="148" t="str">
        <f ca="1">IF(ISBLANK(INDIRECT("I54"))," ",(INDIRECT("I54")))</f>
        <v xml:space="preserve"> </v>
      </c>
      <c r="AD54" s="148" t="str">
        <f ca="1">IF(ISBLANK(INDIRECT("J54"))," ",(INDIRECT("J54")))</f>
        <v xml:space="preserve"> </v>
      </c>
      <c r="AE54" s="148" t="str">
        <f ca="1">IF(ISBLANK(INDIRECT("K54"))," ",(INDIRECT("K54")))</f>
        <v xml:space="preserve"> </v>
      </c>
      <c r="AF54" s="148" t="str">
        <f ca="1">IF(ISBLANK(INDIRECT("L54"))," ",(INDIRECT("L54")))</f>
        <v xml:space="preserve"> </v>
      </c>
      <c r="AG54" s="148" t="str">
        <f ca="1">IF(ISBLANK(INDIRECT("M54"))," ",(INDIRECT("M54")))</f>
        <v xml:space="preserve"> </v>
      </c>
      <c r="AH54" s="148" t="str">
        <f ca="1">IF(ISBLANK(INDIRECT("N54"))," ",(INDIRECT("N54")))</f>
        <v xml:space="preserve"> </v>
      </c>
      <c r="AI54" s="22" t="str">
        <f ca="1">IF(ISBLANK(INDIRECT("O54"))," ",(INDIRECT("O54")))</f>
        <v xml:space="preserve"> </v>
      </c>
    </row>
    <row r="55" spans="1:35" s="38" customFormat="1" ht="3.75" customHeight="1" x14ac:dyDescent="0.2">
      <c r="A55" s="134"/>
      <c r="B55" s="37"/>
      <c r="C55" s="137"/>
      <c r="D55" s="137"/>
      <c r="E55" s="149"/>
      <c r="F55" s="149"/>
      <c r="G55" s="149"/>
      <c r="H55" s="149"/>
      <c r="I55" s="149"/>
      <c r="J55" s="149"/>
      <c r="K55" s="149"/>
      <c r="L55" s="149"/>
      <c r="M55" s="149"/>
      <c r="N55" s="149"/>
      <c r="O55" s="149"/>
      <c r="W55" s="38" t="str">
        <f ca="1">IF(ISBLANK(INDIRECT("C55"))," ",(INDIRECT("C55")))</f>
        <v xml:space="preserve"> </v>
      </c>
      <c r="X55" s="38" t="str">
        <f ca="1">IF(ISBLANK(INDIRECT("D55"))," ",(INDIRECT("D55")))</f>
        <v xml:space="preserve"> </v>
      </c>
      <c r="Y55" s="38" t="str">
        <f ca="1">IF(ISBLANK(INDIRECT("E55"))," ",(INDIRECT("E55")))</f>
        <v xml:space="preserve"> </v>
      </c>
      <c r="Z55" s="38" t="str">
        <f ca="1">IF(ISBLANK(INDIRECT("F55"))," ",(INDIRECT("F55")))</f>
        <v xml:space="preserve"> </v>
      </c>
      <c r="AA55" s="38" t="str">
        <f ca="1">IF(ISBLANK(INDIRECT("G55"))," ",(INDIRECT("G55")))</f>
        <v xml:space="preserve"> </v>
      </c>
      <c r="AB55" s="38" t="str">
        <f ca="1">IF(ISBLANK(INDIRECT("H55"))," ",(INDIRECT("H55")))</f>
        <v xml:space="preserve"> </v>
      </c>
      <c r="AC55" s="38" t="str">
        <f ca="1">IF(ISBLANK(INDIRECT("I55"))," ",(INDIRECT("I55")))</f>
        <v xml:space="preserve"> </v>
      </c>
      <c r="AD55" s="38" t="str">
        <f ca="1">IF(ISBLANK(INDIRECT("J55"))," ",(INDIRECT("J55")))</f>
        <v xml:space="preserve"> </v>
      </c>
      <c r="AE55" s="38" t="str">
        <f ca="1">IF(ISBLANK(INDIRECT("K55"))," ",(INDIRECT("K55")))</f>
        <v xml:space="preserve"> </v>
      </c>
      <c r="AF55" s="38" t="str">
        <f ca="1">IF(ISBLANK(INDIRECT("L55"))," ",(INDIRECT("L55")))</f>
        <v xml:space="preserve"> </v>
      </c>
      <c r="AG55" s="38" t="str">
        <f ca="1">IF(ISBLANK(INDIRECT("M55"))," ",(INDIRECT("M55")))</f>
        <v xml:space="preserve"> </v>
      </c>
      <c r="AH55" s="38" t="str">
        <f ca="1">IF(ISBLANK(INDIRECT("N55"))," ",(INDIRECT("N55")))</f>
        <v xml:space="preserve"> </v>
      </c>
      <c r="AI55" s="38" t="str">
        <f ca="1">IF(ISBLANK(INDIRECT("O55"))," ",(INDIRECT("O55")))</f>
        <v xml:space="preserve"> </v>
      </c>
    </row>
  </sheetData>
  <sheetProtection algorithmName="SHA-512" hashValue="ZmUKHR21Paw34ZTrnalaHKNKFX5QsyRnfgekDP95wD60Lk97qtHKm3y5wZAg5UKnGxnMPYcMZ5wHEJtLbeJc1A==" saltValue="9kTzQiaFxYNmBdR99YsDbA==" spinCount="100000" sheet="1" objects="1" scenarios="1" formatColumns="0" formatRows="0"/>
  <mergeCells count="29">
    <mergeCell ref="D22:O22"/>
    <mergeCell ref="B3:O3"/>
    <mergeCell ref="G8:O8"/>
    <mergeCell ref="B10:O10"/>
    <mergeCell ref="C11:O11"/>
    <mergeCell ref="B13:O13"/>
    <mergeCell ref="B35:O35"/>
    <mergeCell ref="H38:O38"/>
    <mergeCell ref="G24:O24"/>
    <mergeCell ref="B26:M26"/>
    <mergeCell ref="N26:O26"/>
    <mergeCell ref="B29:M29"/>
    <mergeCell ref="N29:O29"/>
    <mergeCell ref="B47:O47"/>
    <mergeCell ref="D48:O48"/>
    <mergeCell ref="G54:O54"/>
    <mergeCell ref="A1:O1"/>
    <mergeCell ref="D52:O52"/>
    <mergeCell ref="C27:O27"/>
    <mergeCell ref="C30:O30"/>
    <mergeCell ref="C33:O33"/>
    <mergeCell ref="C45:O45"/>
    <mergeCell ref="B40:M40"/>
    <mergeCell ref="N40:O40"/>
    <mergeCell ref="B42:M42"/>
    <mergeCell ref="N42:O42"/>
    <mergeCell ref="B44:O44"/>
    <mergeCell ref="B32:M32"/>
    <mergeCell ref="N32:O32"/>
  </mergeCells>
  <dataValidations count="3">
    <dataValidation type="list" allowBlank="1" showInputMessage="1" showErrorMessage="1" sqref="N29:O29 N40:O40 N42:O42 N26:O26">
      <formula1>"Так,Ні"</formula1>
    </dataValidation>
    <dataValidation type="list" allowBlank="1" showInputMessage="1" showErrorMessage="1" sqref="N32:O32">
      <formula1>"Раз на три місяці,Раз у півроку,Щорічно,Інший варіант (зазначити)"</formula1>
    </dataValidation>
    <dataValidation type="list" allowBlank="1" showInputMessage="1" showErrorMessage="1" sqref="C4 C6 C8 C22 C14 C16 C18 C20 C24 C36 C38 I36 C48 C50 C52 C54">
      <formula1>"Так"</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showGridLines="0" zoomScaleNormal="100" workbookViewId="0"/>
  </sheetViews>
  <sheetFormatPr defaultColWidth="0" defaultRowHeight="12.75" zeroHeight="1" x14ac:dyDescent="0.2"/>
  <cols>
    <col min="1" max="1" width="4.42578125" style="229" customWidth="1"/>
    <col min="2" max="2" width="16" style="229" customWidth="1"/>
    <col min="3" max="3" width="18.28515625" style="229" customWidth="1"/>
    <col min="4" max="4" width="12.42578125" style="229" customWidth="1"/>
    <col min="5" max="5" width="13.140625" style="229" customWidth="1"/>
    <col min="6" max="6" width="15.42578125" style="229" customWidth="1"/>
    <col min="7" max="7" width="30.5703125" style="229" customWidth="1"/>
    <col min="8" max="8" width="19.5703125" style="229" customWidth="1"/>
    <col min="9" max="9" width="20.42578125" style="229" customWidth="1"/>
    <col min="10" max="10" width="13.7109375" style="229" customWidth="1"/>
    <col min="11" max="11" width="33.140625" style="229" customWidth="1"/>
    <col min="12" max="12" width="12.85546875" style="229" customWidth="1"/>
    <col min="13" max="13" width="33.140625" style="229" customWidth="1"/>
    <col min="14" max="14" width="19.42578125" style="229" customWidth="1"/>
    <col min="15" max="15" width="33.42578125" style="229" customWidth="1"/>
    <col min="16" max="16" width="36" style="229" customWidth="1"/>
    <col min="17" max="39" width="0" style="229" hidden="1" customWidth="1"/>
    <col min="40" max="16384" width="9.140625" style="229" hidden="1"/>
  </cols>
  <sheetData>
    <row r="1" spans="1:39" x14ac:dyDescent="0.2">
      <c r="A1" s="236"/>
      <c r="B1" s="228" t="str">
        <f>'Для друку'!A873</f>
        <v>Відомості про осіб, залучених заявником для виконання окремих функцій або процесів для здійснення колекторської діяльності</v>
      </c>
      <c r="C1" s="228"/>
      <c r="D1" s="228"/>
      <c r="E1" s="228"/>
      <c r="F1" s="228"/>
      <c r="G1" s="228"/>
      <c r="H1" s="228"/>
      <c r="I1" s="228"/>
      <c r="J1" s="228"/>
      <c r="K1" s="236"/>
      <c r="L1" s="236"/>
      <c r="M1" s="236"/>
      <c r="N1" s="236"/>
      <c r="O1" s="236"/>
      <c r="P1" s="236"/>
    </row>
    <row r="2" spans="1:39" x14ac:dyDescent="0.2">
      <c r="A2" s="236"/>
      <c r="B2" s="283" t="s">
        <v>658</v>
      </c>
      <c r="C2" s="283"/>
      <c r="D2" s="283"/>
      <c r="E2" s="283"/>
      <c r="F2" s="283"/>
      <c r="G2" s="283"/>
      <c r="H2" s="283"/>
      <c r="I2" s="288" t="s">
        <v>658</v>
      </c>
      <c r="J2" s="288"/>
      <c r="K2" s="288"/>
      <c r="L2" s="288"/>
      <c r="M2" s="288"/>
      <c r="N2" s="288"/>
      <c r="O2" s="288"/>
      <c r="P2" s="288"/>
    </row>
    <row r="3" spans="1:39" ht="15" customHeight="1" x14ac:dyDescent="0.2">
      <c r="A3" s="236"/>
      <c r="B3" s="284" t="s">
        <v>639</v>
      </c>
      <c r="C3" s="284" t="s">
        <v>640</v>
      </c>
      <c r="D3" s="284" t="s">
        <v>641</v>
      </c>
      <c r="E3" s="284" t="s">
        <v>642</v>
      </c>
      <c r="F3" s="284" t="s">
        <v>643</v>
      </c>
      <c r="G3" s="284" t="s">
        <v>644</v>
      </c>
      <c r="H3" s="284" t="s">
        <v>645</v>
      </c>
      <c r="I3" s="284" t="s">
        <v>651</v>
      </c>
      <c r="J3" s="284" t="str">
        <f>'Для друку'!B883</f>
        <v xml:space="preserve">Код за ЄДРПОУ / реєстраційний номер облікової картки платника податків </v>
      </c>
      <c r="K3" s="287" t="s">
        <v>657</v>
      </c>
      <c r="L3" s="287"/>
      <c r="M3" s="284" t="str">
        <f>'Для друку'!B886</f>
        <v>Місцезнаходження юридичної особи</v>
      </c>
      <c r="N3" s="284" t="s">
        <v>648</v>
      </c>
      <c r="O3" s="284" t="s">
        <v>649</v>
      </c>
      <c r="P3" s="284" t="s">
        <v>650</v>
      </c>
    </row>
    <row r="4" spans="1:39" s="231" customFormat="1" ht="73.5" customHeight="1" x14ac:dyDescent="0.2">
      <c r="A4" s="237"/>
      <c r="B4" s="284"/>
      <c r="C4" s="284"/>
      <c r="D4" s="284"/>
      <c r="E4" s="284"/>
      <c r="F4" s="284"/>
      <c r="G4" s="284"/>
      <c r="H4" s="284"/>
      <c r="I4" s="284"/>
      <c r="J4" s="284"/>
      <c r="K4" s="234" t="s">
        <v>647</v>
      </c>
      <c r="L4" s="234" t="s">
        <v>728</v>
      </c>
      <c r="M4" s="284"/>
      <c r="N4" s="284"/>
      <c r="O4" s="284"/>
      <c r="P4" s="284"/>
      <c r="X4" s="229" t="str">
        <f ca="1">IF(ISBLANK(INDIRECT("B4"))," ",(INDIRECT("B4")))</f>
        <v xml:space="preserve"> </v>
      </c>
      <c r="Y4" s="229" t="str">
        <f ca="1">IF(ISBLANK(INDIRECT("C4"))," ",(INDIRECT("C4")))</f>
        <v xml:space="preserve"> </v>
      </c>
      <c r="Z4" s="229" t="str">
        <f ca="1">IF(ISBLANK(INDIRECT("D4"))," ",(INDIRECT("D4")))</f>
        <v xml:space="preserve"> </v>
      </c>
      <c r="AA4" s="229" t="str">
        <f ca="1">IF(ISBLANK(INDIRECT("E4"))," ",(INDIRECT("E4")))</f>
        <v xml:space="preserve"> </v>
      </c>
      <c r="AB4" s="229" t="str">
        <f ca="1">IF(ISBLANK(INDIRECT("F4"))," ",(INDIRECT("F4")))</f>
        <v xml:space="preserve"> </v>
      </c>
      <c r="AC4" s="229" t="str">
        <f ca="1">IF(ISBLANK(INDIRECT("G4"))," ",(INDIRECT("G4")))</f>
        <v xml:space="preserve"> </v>
      </c>
      <c r="AD4" s="229" t="str">
        <f ca="1">IF(ISBLANK(INDIRECT("H4"))," ",(INDIRECT("H4")))</f>
        <v xml:space="preserve"> </v>
      </c>
      <c r="AE4" s="229" t="str">
        <f ca="1">IF(ISBLANK(INDIRECT("I4"))," ",(INDIRECT("I4")))</f>
        <v xml:space="preserve"> </v>
      </c>
      <c r="AF4" s="229" t="str">
        <f ca="1">IF(ISBLANK(INDIRECT("J4"))," ",(INDIRECT("J4")))</f>
        <v xml:space="preserve"> </v>
      </c>
      <c r="AG4" s="229" t="str">
        <f ca="1">IF(ISBLANK(INDIRECT("K4"))," ",(INDIRECT("K4")))</f>
        <v>Прізвище, ім’я та по батькові керівника юридичної особи</v>
      </c>
      <c r="AH4" s="229" t="str">
        <f ca="1">IF(ISBLANK(INDIRECT("L4"))," ",(INDIRECT("L4")))</f>
        <v>РНОКПП</v>
      </c>
      <c r="AI4" s="229" t="str">
        <f ca="1">IF(ISBLANK(INDIRECT("M4"))," ",(INDIRECT("M4")))</f>
        <v xml:space="preserve"> </v>
      </c>
      <c r="AJ4" s="229" t="str">
        <f ca="1">IF(ISBLANK(INDIRECT("N4"))," ",(INDIRECT("N4")))</f>
        <v xml:space="preserve"> </v>
      </c>
      <c r="AK4" s="229" t="str">
        <f ca="1">IF(ISBLANK(INDIRECT("O4"))," ",(INDIRECT("O4")))</f>
        <v xml:space="preserve"> </v>
      </c>
      <c r="AL4" s="229" t="str">
        <f ca="1">IF(ISBLANK(INDIRECT("P4"))," ",(INDIRECT("P4")))</f>
        <v xml:space="preserve"> </v>
      </c>
      <c r="AM4" s="229" t="str">
        <f ca="1">IF(ISBLANK(INDIRECT("Q4"))," ",(INDIRECT("Q4")))</f>
        <v xml:space="preserve"> </v>
      </c>
    </row>
    <row r="5" spans="1:39" x14ac:dyDescent="0.2">
      <c r="A5" s="227"/>
      <c r="B5" s="235">
        <v>1</v>
      </c>
      <c r="C5" s="230">
        <v>2</v>
      </c>
      <c r="D5" s="235">
        <v>3</v>
      </c>
      <c r="E5" s="230">
        <v>4</v>
      </c>
      <c r="F5" s="235">
        <v>5</v>
      </c>
      <c r="G5" s="230">
        <v>6</v>
      </c>
      <c r="H5" s="235">
        <v>7</v>
      </c>
      <c r="I5" s="230">
        <v>8</v>
      </c>
      <c r="J5" s="235">
        <v>9</v>
      </c>
      <c r="K5" s="230">
        <v>10</v>
      </c>
      <c r="L5" s="235">
        <v>11</v>
      </c>
      <c r="M5" s="230">
        <v>12</v>
      </c>
      <c r="N5" s="235">
        <v>13</v>
      </c>
      <c r="O5" s="230">
        <v>14</v>
      </c>
      <c r="P5" s="235">
        <v>15</v>
      </c>
      <c r="X5" s="242">
        <f ca="1">IF(ISBLANK(INDIRECT("B5"))," ",(INDIRECT("B5")))</f>
        <v>1</v>
      </c>
      <c r="Y5" s="242">
        <f ca="1">IF(ISBLANK(INDIRECT("C5"))," ",(INDIRECT("C5")))</f>
        <v>2</v>
      </c>
      <c r="Z5" s="242">
        <f ca="1">IF(ISBLANK(INDIRECT("D5"))," ",(INDIRECT("D5")))</f>
        <v>3</v>
      </c>
      <c r="AA5" s="242">
        <f ca="1">IF(ISBLANK(INDIRECT("E5"))," ",(INDIRECT("E5")))</f>
        <v>4</v>
      </c>
      <c r="AB5" s="242">
        <f ca="1">IF(ISBLANK(INDIRECT("F5"))," ",(INDIRECT("F5")))</f>
        <v>5</v>
      </c>
      <c r="AC5" s="242">
        <f ca="1">IF(ISBLANK(INDIRECT("G5"))," ",(INDIRECT("G5")))</f>
        <v>6</v>
      </c>
      <c r="AD5" s="242">
        <f ca="1">IF(ISBLANK(INDIRECT("H5"))," ",(INDIRECT("H5")))</f>
        <v>7</v>
      </c>
      <c r="AE5" s="242">
        <f ca="1">IF(ISBLANK(INDIRECT("I5"))," ",(INDIRECT("I5")))</f>
        <v>8</v>
      </c>
      <c r="AF5" s="242">
        <f ca="1">IF(ISBLANK(INDIRECT("J5"))," ",(INDIRECT("J5")))</f>
        <v>9</v>
      </c>
      <c r="AG5" s="242">
        <f ca="1">IF(ISBLANK(INDIRECT("K5"))," ",(INDIRECT("K5")))</f>
        <v>10</v>
      </c>
      <c r="AH5" s="242">
        <f ca="1">IF(ISBLANK(INDIRECT("L5"))," ",(INDIRECT("L5")))</f>
        <v>11</v>
      </c>
      <c r="AI5" s="242">
        <f ca="1">IF(ISBLANK(INDIRECT("M5"))," ",(INDIRECT("M5")))</f>
        <v>12</v>
      </c>
      <c r="AJ5" s="242">
        <f ca="1">IF(ISBLANK(INDIRECT("N5"))," ",(INDIRECT("N5")))</f>
        <v>13</v>
      </c>
      <c r="AK5" s="242">
        <f ca="1">IF(ISBLANK(INDIRECT("O5"))," ",(INDIRECT("O5")))</f>
        <v>14</v>
      </c>
      <c r="AL5" s="242">
        <f ca="1">IF(ISBLANK(INDIRECT("P5"))," ",(INDIRECT("P5")))</f>
        <v>15</v>
      </c>
      <c r="AM5" s="242" t="str">
        <f ca="1">IF(ISBLANK(INDIRECT("Q5"))," ",(INDIRECT("Q5")))</f>
        <v xml:space="preserve"> </v>
      </c>
    </row>
    <row r="6" spans="1:39" ht="29.25" customHeight="1" x14ac:dyDescent="0.2">
      <c r="A6" s="227" t="s">
        <v>167</v>
      </c>
      <c r="B6" s="233"/>
      <c r="C6" s="232"/>
      <c r="D6" s="233"/>
      <c r="E6" s="233"/>
      <c r="F6" s="232"/>
      <c r="G6" s="232"/>
      <c r="H6" s="232"/>
      <c r="I6" s="232"/>
      <c r="J6" s="232"/>
      <c r="K6" s="232"/>
      <c r="L6" s="232"/>
      <c r="M6" s="232"/>
      <c r="N6" s="232"/>
      <c r="O6" s="232"/>
      <c r="P6" s="232"/>
      <c r="X6" s="242" t="str">
        <f ca="1">IF(ISBLANK(INDIRECT("B6"))," ",(INDIRECT("B6")))</f>
        <v xml:space="preserve"> </v>
      </c>
      <c r="Y6" s="242" t="str">
        <f ca="1">IF(ISBLANK(INDIRECT("C6"))," ",(INDIRECT("C6")))</f>
        <v xml:space="preserve"> </v>
      </c>
      <c r="Z6" s="242" t="str">
        <f ca="1">IF(ISBLANK(INDIRECT("D6"))," ",(INDIRECT("D6")))</f>
        <v xml:space="preserve"> </v>
      </c>
      <c r="AA6" s="242" t="str">
        <f ca="1">IF(ISBLANK(INDIRECT("E6"))," ",(INDIRECT("E6")))</f>
        <v xml:space="preserve"> </v>
      </c>
      <c r="AB6" s="242" t="str">
        <f ca="1">IF(ISBLANK(INDIRECT("F6"))," ",(INDIRECT("F6")))</f>
        <v xml:space="preserve"> </v>
      </c>
      <c r="AC6" s="242" t="str">
        <f ca="1">IF(ISBLANK(INDIRECT("G6"))," ",(INDIRECT("G6")))</f>
        <v xml:space="preserve"> </v>
      </c>
      <c r="AD6" s="242" t="str">
        <f ca="1">IF(ISBLANK(INDIRECT("H6"))," ",(INDIRECT("H6")))</f>
        <v xml:space="preserve"> </v>
      </c>
      <c r="AE6" s="242" t="str">
        <f ca="1">IF(ISBLANK(INDIRECT("I6"))," ",(INDIRECT("I6")))</f>
        <v xml:space="preserve"> </v>
      </c>
      <c r="AF6" s="242" t="str">
        <f ca="1">IF(ISBLANK(INDIRECT("J6"))," ",(INDIRECT("J6")))</f>
        <v xml:space="preserve"> </v>
      </c>
      <c r="AG6" s="242" t="str">
        <f ca="1">IF(ISBLANK(INDIRECT("K6"))," ",(INDIRECT("K6")))</f>
        <v xml:space="preserve"> </v>
      </c>
      <c r="AH6" s="242" t="str">
        <f ca="1">IF(ISBLANK(INDIRECT("L6"))," ",(INDIRECT("L6")))</f>
        <v xml:space="preserve"> </v>
      </c>
      <c r="AI6" s="242" t="str">
        <f ca="1">IF(ISBLANK(INDIRECT("M6"))," ",(INDIRECT("M6")))</f>
        <v xml:space="preserve"> </v>
      </c>
      <c r="AJ6" s="242" t="str">
        <f ca="1">IF(ISBLANK(INDIRECT("N6"))," ",(INDIRECT("N6")))</f>
        <v xml:space="preserve"> </v>
      </c>
      <c r="AK6" s="242" t="str">
        <f ca="1">IF(ISBLANK(INDIRECT("O6"))," ",(INDIRECT("O6")))</f>
        <v xml:space="preserve"> </v>
      </c>
      <c r="AL6" s="242" t="str">
        <f ca="1">IF(ISBLANK(INDIRECT("P6"))," ",(INDIRECT("P6")))</f>
        <v xml:space="preserve"> </v>
      </c>
      <c r="AM6" s="242" t="str">
        <f ca="1">IF(ISBLANK(INDIRECT("Q6"))," ",(INDIRECT("Q6")))</f>
        <v xml:space="preserve"> </v>
      </c>
    </row>
    <row r="7" spans="1:39" ht="29.25" customHeight="1" x14ac:dyDescent="0.2">
      <c r="A7" s="236">
        <v>2</v>
      </c>
      <c r="B7" s="233"/>
      <c r="C7" s="232"/>
      <c r="D7" s="233"/>
      <c r="E7" s="233"/>
      <c r="F7" s="232"/>
      <c r="G7" s="232"/>
      <c r="H7" s="232"/>
      <c r="I7" s="232"/>
      <c r="J7" s="232"/>
      <c r="K7" s="232"/>
      <c r="L7" s="232"/>
      <c r="M7" s="232"/>
      <c r="N7" s="232"/>
      <c r="O7" s="232"/>
      <c r="P7" s="232"/>
      <c r="X7" s="242" t="str">
        <f ca="1">IF(ISBLANK(INDIRECT("B7"))," ",(INDIRECT("B7")))</f>
        <v xml:space="preserve"> </v>
      </c>
      <c r="Y7" s="242" t="str">
        <f ca="1">IF(ISBLANK(INDIRECT("C7"))," ",(INDIRECT("C7")))</f>
        <v xml:space="preserve"> </v>
      </c>
      <c r="Z7" s="242" t="str">
        <f ca="1">IF(ISBLANK(INDIRECT("D7"))," ",(INDIRECT("D7")))</f>
        <v xml:space="preserve"> </v>
      </c>
      <c r="AA7" s="242" t="str">
        <f ca="1">IF(ISBLANK(INDIRECT("E7"))," ",(INDIRECT("E7")))</f>
        <v xml:space="preserve"> </v>
      </c>
      <c r="AB7" s="242" t="str">
        <f ca="1">IF(ISBLANK(INDIRECT("F7"))," ",(INDIRECT("F7")))</f>
        <v xml:space="preserve"> </v>
      </c>
      <c r="AC7" s="242" t="str">
        <f ca="1">IF(ISBLANK(INDIRECT("G7"))," ",(INDIRECT("G7")))</f>
        <v xml:space="preserve"> </v>
      </c>
      <c r="AD7" s="242" t="str">
        <f ca="1">IF(ISBLANK(INDIRECT("H7"))," ",(INDIRECT("H7")))</f>
        <v xml:space="preserve"> </v>
      </c>
      <c r="AE7" s="242" t="str">
        <f ca="1">IF(ISBLANK(INDIRECT("I7"))," ",(INDIRECT("I7")))</f>
        <v xml:space="preserve"> </v>
      </c>
      <c r="AF7" s="242" t="str">
        <f ca="1">IF(ISBLANK(INDIRECT("J7"))," ",(INDIRECT("J7")))</f>
        <v xml:space="preserve"> </v>
      </c>
      <c r="AG7" s="242" t="str">
        <f ca="1">IF(ISBLANK(INDIRECT("K7"))," ",(INDIRECT("K7")))</f>
        <v xml:space="preserve"> </v>
      </c>
      <c r="AH7" s="242" t="str">
        <f ca="1">IF(ISBLANK(INDIRECT("L7"))," ",(INDIRECT("L7")))</f>
        <v xml:space="preserve"> </v>
      </c>
      <c r="AI7" s="242" t="str">
        <f ca="1">IF(ISBLANK(INDIRECT("M7"))," ",(INDIRECT("M7")))</f>
        <v xml:space="preserve"> </v>
      </c>
      <c r="AJ7" s="242" t="str">
        <f ca="1">IF(ISBLANK(INDIRECT("N7"))," ",(INDIRECT("N7")))</f>
        <v xml:space="preserve"> </v>
      </c>
      <c r="AK7" s="242" t="str">
        <f ca="1">IF(ISBLANK(INDIRECT("O7"))," ",(INDIRECT("O7")))</f>
        <v xml:space="preserve"> </v>
      </c>
      <c r="AL7" s="242" t="str">
        <f ca="1">IF(ISBLANK(INDIRECT("P7"))," ",(INDIRECT("P7")))</f>
        <v xml:space="preserve"> </v>
      </c>
      <c r="AM7" s="242" t="str">
        <f ca="1">IF(ISBLANK(INDIRECT("Q7"))," ",(INDIRECT("Q7")))</f>
        <v xml:space="preserve"> </v>
      </c>
    </row>
    <row r="8" spans="1:39" ht="15" x14ac:dyDescent="0.25">
      <c r="A8" s="236"/>
      <c r="B8" s="286"/>
      <c r="C8" s="286"/>
      <c r="D8" s="286"/>
      <c r="E8" s="286"/>
      <c r="F8" s="286"/>
      <c r="G8" s="286"/>
      <c r="H8" s="286"/>
      <c r="I8" s="286"/>
      <c r="J8" s="236"/>
      <c r="K8" s="236"/>
      <c r="L8" s="236"/>
      <c r="M8" s="236"/>
      <c r="N8" s="236"/>
      <c r="O8" s="236"/>
      <c r="P8" s="236"/>
      <c r="X8"/>
    </row>
    <row r="9" spans="1:39" ht="45.75" customHeight="1" x14ac:dyDescent="0.25">
      <c r="A9" s="236"/>
      <c r="B9" s="285" t="s">
        <v>664</v>
      </c>
      <c r="C9" s="285"/>
      <c r="D9" s="285"/>
      <c r="E9" s="285"/>
      <c r="F9" s="285"/>
      <c r="G9" s="285"/>
      <c r="H9" s="285"/>
      <c r="I9" s="236"/>
      <c r="J9" s="236"/>
      <c r="K9" s="236"/>
      <c r="L9" s="236"/>
      <c r="M9" s="236"/>
      <c r="N9" s="236"/>
      <c r="O9" s="236"/>
      <c r="P9" s="236"/>
      <c r="X9"/>
    </row>
    <row r="10" spans="1:39" ht="29.25" hidden="1" customHeight="1" x14ac:dyDescent="0.25">
      <c r="X10"/>
    </row>
    <row r="11" spans="1:39" ht="30.75" hidden="1" customHeight="1" x14ac:dyDescent="0.25">
      <c r="X11"/>
    </row>
    <row r="12" spans="1:39" ht="30.75" hidden="1" customHeight="1" x14ac:dyDescent="0.25">
      <c r="X12"/>
    </row>
    <row r="13" spans="1:39" ht="30.75" hidden="1" customHeight="1" x14ac:dyDescent="0.25">
      <c r="X13"/>
    </row>
    <row r="14" spans="1:39" ht="30.75" hidden="1" customHeight="1" x14ac:dyDescent="0.25">
      <c r="X14"/>
    </row>
    <row r="15" spans="1:39" ht="30.75" hidden="1" customHeight="1" x14ac:dyDescent="0.25">
      <c r="X15"/>
    </row>
    <row r="16" spans="1:39" ht="30.75" hidden="1" customHeight="1" x14ac:dyDescent="0.25">
      <c r="X16"/>
    </row>
    <row r="17" spans="24:24" ht="30.75" hidden="1" customHeight="1" x14ac:dyDescent="0.25">
      <c r="X17"/>
    </row>
    <row r="18" spans="24:24" ht="40.5" hidden="1" customHeight="1" x14ac:dyDescent="0.25">
      <c r="X18"/>
    </row>
    <row r="19" spans="24:24" ht="51.75" hidden="1" customHeight="1" x14ac:dyDescent="0.25">
      <c r="X19"/>
    </row>
    <row r="20" spans="24:24" ht="57.75" hidden="1" customHeight="1" x14ac:dyDescent="0.25">
      <c r="X20"/>
    </row>
  </sheetData>
  <sheetProtection algorithmName="SHA-512" hashValue="anVmCXLTHtyXmnZChDhR1ydS1CJDpFF+lKff/LcemHm5OVppwKscCE6O/7eTVwYdEsXt127fJYgLmqGJB64tXg==" saltValue="HYPUAZvuhwNx0lIOroYrEw==" spinCount="100000" sheet="1" formatColumns="0" formatRows="0"/>
  <mergeCells count="18">
    <mergeCell ref="K3:L3"/>
    <mergeCell ref="I2:P2"/>
    <mergeCell ref="J3:J4"/>
    <mergeCell ref="I3:I4"/>
    <mergeCell ref="M3:M4"/>
    <mergeCell ref="N3:N4"/>
    <mergeCell ref="O3:O4"/>
    <mergeCell ref="P3:P4"/>
    <mergeCell ref="B2:H2"/>
    <mergeCell ref="B3:B4"/>
    <mergeCell ref="C3:C4"/>
    <mergeCell ref="B9:H9"/>
    <mergeCell ref="B8:I8"/>
    <mergeCell ref="D3:D4"/>
    <mergeCell ref="E3:E4"/>
    <mergeCell ref="F3:F4"/>
    <mergeCell ref="G3:G4"/>
    <mergeCell ref="H3:H4"/>
  </mergeCells>
  <dataValidations count="1">
    <dataValidation type="date" operator="greaterThanOrEqual" allowBlank="1" showInputMessage="1" showErrorMessage="1" sqref="B6:B7 D6:E7">
      <formula1>18264</formula1>
    </dataValidation>
  </dataValidation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8"/>
  <sheetViews>
    <sheetView showGridLines="0" zoomScaleNormal="100" zoomScaleSheetLayoutView="85" workbookViewId="0"/>
  </sheetViews>
  <sheetFormatPr defaultColWidth="0" defaultRowHeight="54" customHeight="1" zeroHeight="1" x14ac:dyDescent="0.25"/>
  <cols>
    <col min="1" max="1" width="16" customWidth="1"/>
    <col min="2" max="2" width="42.28515625" customWidth="1"/>
    <col min="3" max="3" width="104.140625" customWidth="1"/>
    <col min="4" max="95" width="10.42578125" hidden="1" customWidth="1"/>
    <col min="96" max="16384" width="9.140625" hidden="1"/>
  </cols>
  <sheetData>
    <row r="1" spans="1:12" ht="15" x14ac:dyDescent="0.25">
      <c r="A1" s="43"/>
      <c r="B1" s="43"/>
      <c r="C1" s="44"/>
    </row>
    <row r="2" spans="1:12" ht="14.25" customHeight="1" x14ac:dyDescent="0.25">
      <c r="A2" s="44"/>
      <c r="B2" s="44"/>
      <c r="C2" s="44"/>
    </row>
    <row r="3" spans="1:12" ht="27.75" customHeight="1" x14ac:dyDescent="0.25">
      <c r="A3" s="290" t="s">
        <v>453</v>
      </c>
      <c r="B3" s="219" t="s">
        <v>1</v>
      </c>
      <c r="C3" s="220"/>
      <c r="L3" s="39" t="str">
        <f ca="1">IF(ISBLANK(INDIRECT("C3"))," ",(INDIRECT("C3")))</f>
        <v xml:space="preserve"> </v>
      </c>
    </row>
    <row r="4" spans="1:12" ht="27.75" customHeight="1" x14ac:dyDescent="0.25">
      <c r="A4" s="290"/>
      <c r="B4" s="219" t="s">
        <v>454</v>
      </c>
      <c r="C4" s="220"/>
      <c r="L4" s="39" t="str">
        <f ca="1">IF(ISBLANK(INDIRECT("C4"))," ",(INDIRECT("C4")))</f>
        <v xml:space="preserve"> </v>
      </c>
    </row>
    <row r="5" spans="1:12" ht="27.75" customHeight="1" x14ac:dyDescent="0.25">
      <c r="A5" s="290"/>
      <c r="B5" s="219" t="s">
        <v>455</v>
      </c>
      <c r="C5" s="220"/>
      <c r="L5" s="39" t="str">
        <f ca="1">IF(ISBLANK(INDIRECT("C5"))," ",(INDIRECT("C5")))</f>
        <v xml:space="preserve"> </v>
      </c>
    </row>
    <row r="6" spans="1:12" ht="28.5" customHeight="1" x14ac:dyDescent="0.25">
      <c r="A6" s="290"/>
      <c r="B6" s="219" t="s">
        <v>452</v>
      </c>
      <c r="C6" s="220"/>
      <c r="L6" s="39" t="str">
        <f ca="1">IF(ISBLANK(INDIRECT("C6"))," ",(INDIRECT("C6")))</f>
        <v xml:space="preserve"> </v>
      </c>
    </row>
    <row r="7" spans="1:12" ht="44.25" customHeight="1" x14ac:dyDescent="0.25">
      <c r="A7" s="290"/>
      <c r="B7" s="219" t="s">
        <v>508</v>
      </c>
      <c r="C7" s="220"/>
      <c r="L7" s="195" t="str">
        <f ca="1">IF(ISBLANK(INDIRECT("C7"))," ",(INDIRECT("C7")))</f>
        <v xml:space="preserve"> </v>
      </c>
    </row>
    <row r="8" spans="1:12" ht="15" x14ac:dyDescent="0.25">
      <c r="A8" s="109"/>
      <c r="B8" s="221"/>
      <c r="C8" s="222"/>
      <c r="L8" s="39"/>
    </row>
    <row r="9" spans="1:12" ht="15" x14ac:dyDescent="0.25">
      <c r="A9" s="289" t="s">
        <v>369</v>
      </c>
      <c r="B9" s="289"/>
      <c r="C9" s="223"/>
      <c r="L9" s="39" t="str">
        <f ca="1">IF(ISBLANK(INDIRECT("C9"))," ",(INDIRECT("C9")))</f>
        <v xml:space="preserve"> </v>
      </c>
    </row>
    <row r="10" spans="1:12" ht="54" hidden="1" customHeight="1" x14ac:dyDescent="0.25"/>
    <row r="11" spans="1:12" ht="54" hidden="1" customHeight="1" x14ac:dyDescent="0.25"/>
    <row r="12" spans="1:12" ht="54" hidden="1" customHeight="1" x14ac:dyDescent="0.25"/>
    <row r="13" spans="1:12" ht="54" hidden="1" customHeight="1" x14ac:dyDescent="0.25"/>
    <row r="14" spans="1:12" ht="54" hidden="1" customHeight="1" x14ac:dyDescent="0.25"/>
    <row r="15" spans="1:12" ht="54" hidden="1" customHeight="1" x14ac:dyDescent="0.25"/>
    <row r="16" spans="1:12" ht="54" hidden="1" customHeight="1" x14ac:dyDescent="0.25"/>
    <row r="17" ht="54" hidden="1" customHeight="1" x14ac:dyDescent="0.25"/>
    <row r="18" ht="54" hidden="1" customHeight="1" x14ac:dyDescent="0.25"/>
    <row r="19" ht="54" hidden="1" customHeight="1" x14ac:dyDescent="0.25"/>
    <row r="20" ht="54" hidden="1" customHeight="1" x14ac:dyDescent="0.25"/>
    <row r="21" ht="54" hidden="1" customHeight="1" x14ac:dyDescent="0.25"/>
    <row r="22" ht="54" hidden="1" customHeight="1" x14ac:dyDescent="0.25"/>
    <row r="23" ht="54" hidden="1" customHeight="1" x14ac:dyDescent="0.25"/>
    <row r="24" ht="54" hidden="1" customHeight="1" x14ac:dyDescent="0.25"/>
    <row r="25" ht="54" hidden="1" customHeight="1" x14ac:dyDescent="0.25"/>
    <row r="26" ht="54" hidden="1" customHeight="1" x14ac:dyDescent="0.25"/>
    <row r="27" ht="54" hidden="1" customHeight="1" x14ac:dyDescent="0.25"/>
    <row r="28" ht="54" hidden="1" customHeight="1" x14ac:dyDescent="0.25"/>
    <row r="29" ht="54" hidden="1" customHeight="1" x14ac:dyDescent="0.25"/>
    <row r="30" ht="54" hidden="1" customHeight="1" x14ac:dyDescent="0.25"/>
    <row r="31" ht="54" hidden="1" customHeight="1" x14ac:dyDescent="0.25"/>
    <row r="32" ht="54" hidden="1" customHeight="1" x14ac:dyDescent="0.25"/>
    <row r="33" ht="54" hidden="1" customHeight="1" x14ac:dyDescent="0.25"/>
    <row r="34" ht="54" hidden="1" customHeight="1" x14ac:dyDescent="0.25"/>
    <row r="35" ht="54" hidden="1" customHeight="1" x14ac:dyDescent="0.25"/>
    <row r="36" ht="54" hidden="1" customHeight="1" x14ac:dyDescent="0.25"/>
    <row r="37" ht="54" hidden="1" customHeight="1" x14ac:dyDescent="0.25"/>
    <row r="38" ht="54" hidden="1" customHeight="1" x14ac:dyDescent="0.25"/>
  </sheetData>
  <sheetProtection algorithmName="SHA-512" hashValue="SM4eidLbxjtl0gqxSpvMSeQDvql1f4n99Nut9s/HlcoAhiM/Wta35eZL+rcaEl/ubDxiEzCLFIJMQuQpX6B2SA==" saltValue="+4xFmh6fK+uLIh7Ni6nciQ==" spinCount="100000" sheet="1" formatColumns="0" formatRows="0" autoFilter="0"/>
  <mergeCells count="2">
    <mergeCell ref="A9:B9"/>
    <mergeCell ref="A3:A7"/>
  </mergeCells>
  <dataValidations count="1">
    <dataValidation type="date" operator="greaterThan" allowBlank="1" showInputMessage="1" showErrorMessage="1" sqref="C9">
      <formula1>44371</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57"/>
  <sheetViews>
    <sheetView showGridLines="0" zoomScaleNormal="100" workbookViewId="0"/>
  </sheetViews>
  <sheetFormatPr defaultColWidth="0" defaultRowHeight="15" zeroHeight="1" x14ac:dyDescent="0.25"/>
  <cols>
    <col min="1" max="1" width="4.28515625" style="21" customWidth="1"/>
    <col min="2" max="2" width="4.140625" style="21" customWidth="1"/>
    <col min="3" max="41" width="3.28515625" style="21" customWidth="1"/>
    <col min="42" max="42" width="4.5703125" style="94" hidden="1" customWidth="1"/>
    <col min="43" max="53" width="9.7109375" style="95" hidden="1" customWidth="1"/>
    <col min="54" max="78" width="0" style="95" hidden="1" customWidth="1"/>
    <col min="79" max="16384" width="9.140625" style="95" hidden="1"/>
  </cols>
  <sheetData>
    <row r="1" spans="1:54" x14ac:dyDescent="0.25">
      <c r="A1" s="20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06"/>
      <c r="AN1" s="6"/>
      <c r="AO1" s="24" t="s">
        <v>502</v>
      </c>
    </row>
    <row r="2" spans="1:54" x14ac:dyDescent="0.25">
      <c r="A2" s="205"/>
      <c r="B2" s="2"/>
      <c r="C2" s="2"/>
      <c r="D2" s="2"/>
      <c r="E2" s="2"/>
      <c r="F2" s="2"/>
      <c r="G2" s="2"/>
      <c r="H2" s="2"/>
      <c r="I2" s="2"/>
      <c r="J2" s="2"/>
      <c r="K2" s="2"/>
      <c r="L2" s="2"/>
      <c r="M2" s="2"/>
      <c r="N2" s="2"/>
      <c r="O2" s="2"/>
      <c r="P2" s="2"/>
      <c r="Q2" s="2"/>
      <c r="R2" s="2"/>
      <c r="S2" s="2"/>
      <c r="T2" s="2"/>
      <c r="U2" s="2"/>
      <c r="X2" s="17"/>
      <c r="Y2" s="17"/>
      <c r="Z2" s="17"/>
      <c r="AA2" s="17"/>
      <c r="AB2" s="17"/>
      <c r="AC2" s="17"/>
      <c r="AD2" s="17"/>
      <c r="AE2" s="17"/>
      <c r="AF2" s="17"/>
      <c r="AG2" s="17"/>
      <c r="AH2" s="17"/>
      <c r="AI2" s="17"/>
      <c r="AJ2" s="17"/>
      <c r="AK2" s="17"/>
      <c r="AL2" s="17"/>
      <c r="AM2" s="17"/>
      <c r="AN2" s="6"/>
      <c r="AO2" s="18" t="s">
        <v>503</v>
      </c>
    </row>
    <row r="3" spans="1:54" ht="30" customHeight="1" x14ac:dyDescent="0.25">
      <c r="A3" s="360" t="s">
        <v>655</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row>
    <row r="4" spans="1:54" ht="24.75" customHeight="1" x14ac:dyDescent="0.25">
      <c r="A4" s="362" t="str">
        <f ca="1">$H$8</f>
        <v xml:space="preserve"> </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BA4" s="96"/>
    </row>
    <row r="5" spans="1:54" x14ac:dyDescent="0.25">
      <c r="A5" s="363" t="s">
        <v>360</v>
      </c>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BA5" s="96"/>
      <c r="BB5" s="96" t="s">
        <v>197</v>
      </c>
    </row>
    <row r="6" spans="1:54" ht="7.5" customHeight="1" x14ac:dyDescent="0.25">
      <c r="A6" s="20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6"/>
      <c r="AO6" s="6"/>
      <c r="BA6" s="96"/>
    </row>
    <row r="7" spans="1:54" s="94" customFormat="1" x14ac:dyDescent="0.25">
      <c r="A7" s="354" t="s">
        <v>473</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92"/>
      <c r="AN7" s="92"/>
      <c r="AO7" s="93"/>
      <c r="BA7" s="97"/>
    </row>
    <row r="8" spans="1:54" x14ac:dyDescent="0.25">
      <c r="A8" s="358" t="s">
        <v>501</v>
      </c>
      <c r="B8" s="358"/>
      <c r="C8" s="358"/>
      <c r="D8" s="358"/>
      <c r="E8" s="358"/>
      <c r="F8" s="358"/>
      <c r="G8" s="358"/>
      <c r="H8" s="357" t="str">
        <f ca="1">'Т 0'!$AN$6</f>
        <v xml:space="preserve"> </v>
      </c>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row>
    <row r="9" spans="1:54" x14ac:dyDescent="0.25">
      <c r="A9" s="358" t="s">
        <v>361</v>
      </c>
      <c r="B9" s="358"/>
      <c r="C9" s="358"/>
      <c r="D9" s="358"/>
      <c r="E9" s="358"/>
      <c r="F9" s="358"/>
      <c r="G9" s="358"/>
      <c r="H9" s="357" t="str">
        <f ca="1">'Т 0'!$AO$6</f>
        <v xml:space="preserve"> </v>
      </c>
      <c r="I9" s="357"/>
      <c r="J9" s="357"/>
      <c r="K9" s="357"/>
      <c r="L9" s="357"/>
      <c r="M9" s="357"/>
      <c r="N9" s="357" t="str">
        <f ca="1">'Т 0'!$AZ$6</f>
        <v xml:space="preserve"> </v>
      </c>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row>
    <row r="10" spans="1:54" s="32" customFormat="1" x14ac:dyDescent="0.25">
      <c r="A10" s="358" t="s">
        <v>362</v>
      </c>
      <c r="B10" s="358"/>
      <c r="C10" s="358"/>
      <c r="D10" s="358"/>
      <c r="E10" s="358"/>
      <c r="F10" s="358"/>
      <c r="G10" s="358"/>
      <c r="H10" s="357" t="str">
        <f ca="1">IF(CONCATENATE('Т 0'!AP6,", ",'Т 0'!AQ6,",  обл. ",'Т 0'!AR6,",  р-н ",'Т 0'!AS6,", ",'Т 0'!AT6," ",'Т 0'!AU6,", ",'Т 0'!AV6," ",'Т 0'!AW6,", буд. ",'Т 0'!AX6,", кв./оф. ",'Т 0'!AY6)=$AS$10,"",CONCATENATE('Т 0'!AP6,", ",'Т 0'!AQ6,",  обл. ",'Т 0'!AR6,",  р-н ",'Т 0'!AS6,", ",'Т 0'!AT6," ",'Т 0'!AU6,", ",'Т 0'!AV6," ",'Т 0'!AW6,", буд. ",'Т 0'!AX6,", кв./оф. ",'Т 0'!AY6))</f>
        <v/>
      </c>
      <c r="I10" s="357"/>
      <c r="J10" s="357"/>
      <c r="K10" s="357"/>
      <c r="L10" s="357"/>
      <c r="M10" s="357"/>
      <c r="N10" s="357" t="str">
        <f ca="1">IF((CONCATENATE('Т 0'!$AP$6,", ",'Т 0'!$AQ$6," обл, ",'Т 0'!$AR$6," р-н, ",'Т 0'!$AS$6," ",'Т 0'!$AT$6,", ",'Т 0'!$AU$6," ",'Т 0'!$AV$6,", буд. ",'Т 0'!$AW$6,", оф. ",'Т 0'!$AX$6,". ",'Т 0'!$AY$6," "))=BA10," ",CONCATENATE('Т 0'!$AP$6,", ",'Т 0'!$AQ$6," обл, ",'Т 0'!$AR$6," р-н, ",'Т 0'!$AS$6," ",'Т 0'!$AT$6,", ",'Т 0'!$AU$6," ",'Т 0'!$AV$6,", буд. ",'Т 0'!$AW$6,", оф. ",'Т 0'!$AX$6,". ",'Т 0'!$AY$6," "))</f>
        <v xml:space="preserve"> ,   обл,   р-н,    ,    , буд.  , оф.  .   </v>
      </c>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94"/>
      <c r="AQ10" s="95"/>
      <c r="AR10" s="95"/>
      <c r="AS10" s="104" t="s">
        <v>456</v>
      </c>
      <c r="AT10" s="104"/>
      <c r="AU10" s="104"/>
    </row>
    <row r="11" spans="1:54" s="32" customFormat="1" x14ac:dyDescent="0.25">
      <c r="A11" s="358" t="s">
        <v>504</v>
      </c>
      <c r="B11" s="358"/>
      <c r="C11" s="358"/>
      <c r="D11" s="358"/>
      <c r="E11" s="358"/>
      <c r="F11" s="358"/>
      <c r="G11" s="358"/>
      <c r="H11" s="357" t="str">
        <f ca="1">CONCATENATE('Т 12'!L3," ",'Т 12'!L4," ",'Т 12'!L5,", ",'Т 12'!L6)</f>
        <v xml:space="preserve">     ,  </v>
      </c>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94"/>
      <c r="AQ11" s="95"/>
      <c r="AR11" s="95"/>
      <c r="AS11" s="104"/>
      <c r="AT11" s="104"/>
      <c r="AU11" s="104"/>
    </row>
    <row r="12" spans="1:54" s="32" customFormat="1" x14ac:dyDescent="0.25">
      <c r="A12" s="358" t="s">
        <v>505</v>
      </c>
      <c r="B12" s="358"/>
      <c r="C12" s="358"/>
      <c r="D12" s="358"/>
      <c r="E12" s="358"/>
      <c r="F12" s="358"/>
      <c r="G12" s="358"/>
      <c r="H12" s="357" t="str">
        <f ca="1">'Т 12'!L7</f>
        <v xml:space="preserve"> </v>
      </c>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94"/>
      <c r="AQ12" s="95"/>
      <c r="AR12" s="95"/>
      <c r="AS12" s="104"/>
      <c r="AT12" s="104"/>
      <c r="AU12" s="104"/>
    </row>
    <row r="13" spans="1:54" customFormat="1" ht="15" customHeight="1" x14ac:dyDescent="0.25">
      <c r="A13" s="359" t="s">
        <v>668</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95"/>
      <c r="AQ13" s="95"/>
      <c r="AR13" s="95"/>
      <c r="AS13" s="95"/>
      <c r="AT13" s="95"/>
      <c r="AU13" s="95"/>
      <c r="AV13" s="95"/>
    </row>
    <row r="14" spans="1:54" x14ac:dyDescent="0.25">
      <c r="A14" s="207"/>
      <c r="B14" s="15"/>
      <c r="C14" s="15"/>
      <c r="D14" s="15"/>
      <c r="E14" s="15"/>
      <c r="F14" s="15"/>
      <c r="G14" s="15"/>
      <c r="H14" s="15"/>
      <c r="I14" s="15"/>
      <c r="J14" s="15"/>
      <c r="K14" s="15"/>
      <c r="L14" s="15"/>
      <c r="M14" s="15"/>
      <c r="N14" s="1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6"/>
      <c r="AO14" s="6"/>
    </row>
    <row r="15" spans="1:54" s="94" customFormat="1" x14ac:dyDescent="0.25">
      <c r="A15" s="354" t="s">
        <v>479</v>
      </c>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92"/>
      <c r="AN15" s="92"/>
      <c r="AO15" s="93" t="s">
        <v>474</v>
      </c>
      <c r="BA15" s="97"/>
    </row>
    <row r="16" spans="1:54" ht="34.5" customHeight="1" x14ac:dyDescent="0.25">
      <c r="A16" s="126" t="s">
        <v>167</v>
      </c>
      <c r="B16" s="337" t="s">
        <v>731</v>
      </c>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row>
    <row r="17" spans="1:42" ht="32.25" customHeight="1" x14ac:dyDescent="0.25">
      <c r="A17" s="126" t="s">
        <v>168</v>
      </c>
      <c r="B17" s="337" t="s">
        <v>669</v>
      </c>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t="e">
        <f>#REF!</f>
        <v>#REF!</v>
      </c>
      <c r="AN17" s="337"/>
      <c r="AO17" s="337"/>
    </row>
    <row r="18" spans="1:42" ht="34.5" customHeight="1" x14ac:dyDescent="0.25">
      <c r="A18" s="126" t="s">
        <v>169</v>
      </c>
      <c r="B18" s="337" t="s">
        <v>732</v>
      </c>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t="e">
        <f>#REF!</f>
        <v>#REF!</v>
      </c>
      <c r="AN18" s="337"/>
      <c r="AO18" s="337"/>
    </row>
    <row r="19" spans="1:42" ht="29.25" customHeight="1" x14ac:dyDescent="0.25">
      <c r="A19" s="126" t="s">
        <v>0</v>
      </c>
      <c r="B19" s="337" t="s">
        <v>670</v>
      </c>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t="e">
        <f>#REF!</f>
        <v>#REF!</v>
      </c>
      <c r="AN19" s="337"/>
      <c r="AO19" s="337"/>
    </row>
    <row r="20" spans="1:42" x14ac:dyDescent="0.25">
      <c r="A20" s="333" t="s">
        <v>122</v>
      </c>
      <c r="B20" s="329" t="s">
        <v>370</v>
      </c>
      <c r="C20" s="329"/>
      <c r="D20" s="329"/>
      <c r="E20" s="329"/>
      <c r="F20" s="329"/>
      <c r="G20" s="329"/>
      <c r="H20" s="334" t="s">
        <v>376</v>
      </c>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98"/>
    </row>
    <row r="21" spans="1:42" ht="15" customHeight="1" x14ac:dyDescent="0.25">
      <c r="A21" s="333"/>
      <c r="B21" s="329"/>
      <c r="C21" s="329"/>
      <c r="D21" s="329"/>
      <c r="E21" s="329"/>
      <c r="F21" s="329"/>
      <c r="G21" s="329"/>
      <c r="H21" s="347" t="s">
        <v>372</v>
      </c>
      <c r="I21" s="347"/>
      <c r="J21" s="347"/>
      <c r="K21" s="347"/>
      <c r="L21" s="347"/>
      <c r="M21" s="347"/>
      <c r="N21" s="347"/>
      <c r="O21" s="347"/>
      <c r="P21" s="347"/>
      <c r="Q21" s="347" t="s">
        <v>385</v>
      </c>
      <c r="R21" s="347"/>
      <c r="S21" s="347"/>
      <c r="T21" s="347"/>
      <c r="U21" s="347"/>
      <c r="V21" s="347"/>
      <c r="W21" s="347"/>
      <c r="X21" s="347"/>
      <c r="Y21" s="347" t="s">
        <v>386</v>
      </c>
      <c r="Z21" s="347"/>
      <c r="AA21" s="347"/>
      <c r="AB21" s="347"/>
      <c r="AC21" s="347"/>
      <c r="AD21" s="347"/>
      <c r="AE21" s="347"/>
      <c r="AF21" s="347"/>
      <c r="AG21" s="347" t="s">
        <v>387</v>
      </c>
      <c r="AH21" s="347"/>
      <c r="AI21" s="347"/>
      <c r="AJ21" s="347"/>
      <c r="AK21" s="347"/>
      <c r="AL21" s="347"/>
      <c r="AM21" s="347"/>
      <c r="AN21" s="347"/>
      <c r="AO21" s="347"/>
      <c r="AP21" s="95"/>
    </row>
    <row r="22" spans="1:42" ht="45" customHeight="1" x14ac:dyDescent="0.25">
      <c r="A22" s="333"/>
      <c r="B22" s="329"/>
      <c r="C22" s="329"/>
      <c r="D22" s="329"/>
      <c r="E22" s="329"/>
      <c r="F22" s="329"/>
      <c r="G22" s="329"/>
      <c r="H22" s="329" t="s">
        <v>373</v>
      </c>
      <c r="I22" s="329"/>
      <c r="J22" s="329" t="s">
        <v>391</v>
      </c>
      <c r="K22" s="329"/>
      <c r="L22" s="329"/>
      <c r="M22" s="329"/>
      <c r="N22" s="329"/>
      <c r="O22" s="329"/>
      <c r="P22" s="329"/>
      <c r="Q22" s="329" t="s">
        <v>373</v>
      </c>
      <c r="R22" s="329"/>
      <c r="S22" s="329" t="s">
        <v>391</v>
      </c>
      <c r="T22" s="329"/>
      <c r="U22" s="329"/>
      <c r="V22" s="329"/>
      <c r="W22" s="329"/>
      <c r="X22" s="329"/>
      <c r="Y22" s="329" t="s">
        <v>373</v>
      </c>
      <c r="Z22" s="329"/>
      <c r="AA22" s="329" t="s">
        <v>391</v>
      </c>
      <c r="AB22" s="329"/>
      <c r="AC22" s="329"/>
      <c r="AD22" s="329"/>
      <c r="AE22" s="329"/>
      <c r="AF22" s="329"/>
      <c r="AG22" s="329" t="s">
        <v>373</v>
      </c>
      <c r="AH22" s="329"/>
      <c r="AI22" s="329" t="s">
        <v>391</v>
      </c>
      <c r="AJ22" s="329"/>
      <c r="AK22" s="329"/>
      <c r="AL22" s="329"/>
      <c r="AM22" s="329"/>
      <c r="AN22" s="329"/>
      <c r="AO22" s="329"/>
      <c r="AP22" s="95"/>
    </row>
    <row r="23" spans="1:42" x14ac:dyDescent="0.25">
      <c r="A23" s="208">
        <v>1</v>
      </c>
      <c r="B23" s="332">
        <f ca="1">'Т 1'!BL7</f>
        <v>0</v>
      </c>
      <c r="C23" s="332"/>
      <c r="D23" s="332"/>
      <c r="E23" s="332"/>
      <c r="F23" s="332"/>
      <c r="G23" s="332"/>
      <c r="H23" s="346" t="str">
        <f ca="1">'Т 1'!BM7</f>
        <v xml:space="preserve"> </v>
      </c>
      <c r="I23" s="346"/>
      <c r="J23" s="332" t="str">
        <f ca="1">'Т 1'!BN7</f>
        <v xml:space="preserve"> </v>
      </c>
      <c r="K23" s="332"/>
      <c r="L23" s="332"/>
      <c r="M23" s="332"/>
      <c r="N23" s="332"/>
      <c r="O23" s="332"/>
      <c r="P23" s="332"/>
      <c r="Q23" s="346" t="str">
        <f ca="1">'Т 1'!BO7</f>
        <v xml:space="preserve"> </v>
      </c>
      <c r="R23" s="346"/>
      <c r="S23" s="332" t="str">
        <f ca="1">'Т 1'!BP7</f>
        <v xml:space="preserve"> </v>
      </c>
      <c r="T23" s="332"/>
      <c r="U23" s="332"/>
      <c r="V23" s="332"/>
      <c r="W23" s="332"/>
      <c r="X23" s="332"/>
      <c r="Y23" s="346" t="str">
        <f ca="1">'Т 1'!BQ7</f>
        <v xml:space="preserve"> </v>
      </c>
      <c r="Z23" s="346"/>
      <c r="AA23" s="332" t="str">
        <f ca="1">'Т 1'!BR7</f>
        <v xml:space="preserve"> </v>
      </c>
      <c r="AB23" s="332"/>
      <c r="AC23" s="332"/>
      <c r="AD23" s="332"/>
      <c r="AE23" s="332"/>
      <c r="AF23" s="332"/>
      <c r="AG23" s="346" t="str">
        <f ca="1">'Т 1'!BS7</f>
        <v xml:space="preserve"> </v>
      </c>
      <c r="AH23" s="346"/>
      <c r="AI23" s="332" t="str">
        <f ca="1">'Т 1'!BT7</f>
        <v xml:space="preserve"> </v>
      </c>
      <c r="AJ23" s="332"/>
      <c r="AK23" s="332"/>
      <c r="AL23" s="332"/>
      <c r="AM23" s="332"/>
      <c r="AN23" s="332"/>
      <c r="AO23" s="332"/>
      <c r="AP23" s="95"/>
    </row>
    <row r="24" spans="1:42" x14ac:dyDescent="0.25">
      <c r="A24" s="208">
        <v>2</v>
      </c>
      <c r="B24" s="332" t="str">
        <f ca="1">'Т 1'!BL8</f>
        <v xml:space="preserve"> </v>
      </c>
      <c r="C24" s="332"/>
      <c r="D24" s="332"/>
      <c r="E24" s="332"/>
      <c r="F24" s="332"/>
      <c r="G24" s="332"/>
      <c r="H24" s="346" t="str">
        <f ca="1">'Т 1'!BM8</f>
        <v xml:space="preserve"> </v>
      </c>
      <c r="I24" s="346"/>
      <c r="J24" s="332" t="str">
        <f ca="1">'Т 1'!BN8</f>
        <v xml:space="preserve"> </v>
      </c>
      <c r="K24" s="332"/>
      <c r="L24" s="332"/>
      <c r="M24" s="332"/>
      <c r="N24" s="332"/>
      <c r="O24" s="332"/>
      <c r="P24" s="332"/>
      <c r="Q24" s="346" t="str">
        <f ca="1">'Т 1'!BO8</f>
        <v xml:space="preserve"> </v>
      </c>
      <c r="R24" s="346"/>
      <c r="S24" s="332" t="str">
        <f ca="1">'Т 1'!BP8</f>
        <v xml:space="preserve"> </v>
      </c>
      <c r="T24" s="332"/>
      <c r="U24" s="332"/>
      <c r="V24" s="332"/>
      <c r="W24" s="332"/>
      <c r="X24" s="332"/>
      <c r="Y24" s="346" t="str">
        <f ca="1">'Т 1'!BQ8</f>
        <v xml:space="preserve"> </v>
      </c>
      <c r="Z24" s="346"/>
      <c r="AA24" s="332" t="str">
        <f ca="1">'Т 1'!BR8</f>
        <v xml:space="preserve"> </v>
      </c>
      <c r="AB24" s="332"/>
      <c r="AC24" s="332"/>
      <c r="AD24" s="332"/>
      <c r="AE24" s="332"/>
      <c r="AF24" s="332"/>
      <c r="AG24" s="346" t="str">
        <f ca="1">'Т 1'!BS8</f>
        <v xml:space="preserve"> </v>
      </c>
      <c r="AH24" s="346"/>
      <c r="AI24" s="332" t="str">
        <f ca="1">'Т 1'!BT8</f>
        <v xml:space="preserve"> </v>
      </c>
      <c r="AJ24" s="332"/>
      <c r="AK24" s="332"/>
      <c r="AL24" s="332"/>
      <c r="AM24" s="332"/>
      <c r="AN24" s="332"/>
      <c r="AO24" s="332"/>
      <c r="AP24" s="95"/>
    </row>
    <row r="25" spans="1:42" x14ac:dyDescent="0.25">
      <c r="A25" s="208">
        <v>3</v>
      </c>
      <c r="B25" s="332" t="str">
        <f ca="1">'Т 1'!BL9</f>
        <v xml:space="preserve"> </v>
      </c>
      <c r="C25" s="332"/>
      <c r="D25" s="332"/>
      <c r="E25" s="332"/>
      <c r="F25" s="332"/>
      <c r="G25" s="332"/>
      <c r="H25" s="346" t="str">
        <f ca="1">'Т 1'!BM9</f>
        <v xml:space="preserve"> </v>
      </c>
      <c r="I25" s="346"/>
      <c r="J25" s="332" t="str">
        <f ca="1">'Т 1'!BN9</f>
        <v xml:space="preserve"> </v>
      </c>
      <c r="K25" s="332"/>
      <c r="L25" s="332"/>
      <c r="M25" s="332"/>
      <c r="N25" s="332"/>
      <c r="O25" s="332"/>
      <c r="P25" s="332"/>
      <c r="Q25" s="346" t="str">
        <f ca="1">'Т 1'!BO9</f>
        <v xml:space="preserve"> </v>
      </c>
      <c r="R25" s="346"/>
      <c r="S25" s="332" t="str">
        <f ca="1">'Т 1'!BP9</f>
        <v xml:space="preserve"> </v>
      </c>
      <c r="T25" s="332"/>
      <c r="U25" s="332"/>
      <c r="V25" s="332"/>
      <c r="W25" s="332"/>
      <c r="X25" s="332"/>
      <c r="Y25" s="346" t="str">
        <f ca="1">'Т 1'!BQ9</f>
        <v xml:space="preserve"> </v>
      </c>
      <c r="Z25" s="346"/>
      <c r="AA25" s="332" t="str">
        <f ca="1">'Т 1'!BR9</f>
        <v xml:space="preserve"> </v>
      </c>
      <c r="AB25" s="332"/>
      <c r="AC25" s="332"/>
      <c r="AD25" s="332"/>
      <c r="AE25" s="332"/>
      <c r="AF25" s="332"/>
      <c r="AG25" s="346" t="str">
        <f ca="1">'Т 1'!BS9</f>
        <v xml:space="preserve"> </v>
      </c>
      <c r="AH25" s="346"/>
      <c r="AI25" s="332" t="str">
        <f ca="1">'Т 1'!BT9</f>
        <v xml:space="preserve"> </v>
      </c>
      <c r="AJ25" s="332"/>
      <c r="AK25" s="332"/>
      <c r="AL25" s="332"/>
      <c r="AM25" s="332"/>
      <c r="AN25" s="332"/>
      <c r="AO25" s="332"/>
      <c r="AP25" s="95"/>
    </row>
    <row r="26" spans="1:42" x14ac:dyDescent="0.25">
      <c r="A26" s="208">
        <v>4</v>
      </c>
      <c r="B26" s="332" t="str">
        <f ca="1">'Т 1'!BL10</f>
        <v xml:space="preserve"> </v>
      </c>
      <c r="C26" s="332"/>
      <c r="D26" s="332"/>
      <c r="E26" s="332"/>
      <c r="F26" s="332"/>
      <c r="G26" s="332"/>
      <c r="H26" s="346" t="str">
        <f ca="1">'Т 1'!BM10</f>
        <v xml:space="preserve"> </v>
      </c>
      <c r="I26" s="346"/>
      <c r="J26" s="332" t="str">
        <f ca="1">'Т 1'!BN10</f>
        <v xml:space="preserve"> </v>
      </c>
      <c r="K26" s="332"/>
      <c r="L26" s="332"/>
      <c r="M26" s="332"/>
      <c r="N26" s="332"/>
      <c r="O26" s="332"/>
      <c r="P26" s="332"/>
      <c r="Q26" s="346" t="str">
        <f ca="1">'Т 1'!BO10</f>
        <v xml:space="preserve"> </v>
      </c>
      <c r="R26" s="346"/>
      <c r="S26" s="332" t="str">
        <f ca="1">'Т 1'!BP10</f>
        <v xml:space="preserve"> </v>
      </c>
      <c r="T26" s="332"/>
      <c r="U26" s="332"/>
      <c r="V26" s="332"/>
      <c r="W26" s="332"/>
      <c r="X26" s="332"/>
      <c r="Y26" s="346" t="str">
        <f ca="1">'Т 1'!BQ10</f>
        <v xml:space="preserve"> </v>
      </c>
      <c r="Z26" s="346"/>
      <c r="AA26" s="332" t="str">
        <f ca="1">'Т 1'!BR10</f>
        <v xml:space="preserve"> </v>
      </c>
      <c r="AB26" s="332"/>
      <c r="AC26" s="332"/>
      <c r="AD26" s="332"/>
      <c r="AE26" s="332"/>
      <c r="AF26" s="332"/>
      <c r="AG26" s="346" t="str">
        <f ca="1">'Т 1'!BS10</f>
        <v xml:space="preserve"> </v>
      </c>
      <c r="AH26" s="346"/>
      <c r="AI26" s="332" t="str">
        <f ca="1">'Т 1'!BT10</f>
        <v xml:space="preserve"> </v>
      </c>
      <c r="AJ26" s="332"/>
      <c r="AK26" s="332"/>
      <c r="AL26" s="332"/>
      <c r="AM26" s="332"/>
      <c r="AN26" s="332"/>
      <c r="AO26" s="332"/>
      <c r="AP26" s="95"/>
    </row>
    <row r="27" spans="1:42" x14ac:dyDescent="0.25">
      <c r="A27" s="208">
        <v>5</v>
      </c>
      <c r="B27" s="332" t="str">
        <f ca="1">'Т 1'!BL11</f>
        <v xml:space="preserve"> </v>
      </c>
      <c r="C27" s="332"/>
      <c r="D27" s="332"/>
      <c r="E27" s="332"/>
      <c r="F27" s="332"/>
      <c r="G27" s="332"/>
      <c r="H27" s="346" t="str">
        <f ca="1">'Т 1'!BM11</f>
        <v xml:space="preserve"> </v>
      </c>
      <c r="I27" s="346"/>
      <c r="J27" s="332" t="str">
        <f ca="1">'Т 1'!BN11</f>
        <v xml:space="preserve"> </v>
      </c>
      <c r="K27" s="332"/>
      <c r="L27" s="332"/>
      <c r="M27" s="332"/>
      <c r="N27" s="332"/>
      <c r="O27" s="332"/>
      <c r="P27" s="332"/>
      <c r="Q27" s="346" t="str">
        <f ca="1">'Т 1'!BO11</f>
        <v xml:space="preserve"> </v>
      </c>
      <c r="R27" s="346"/>
      <c r="S27" s="332" t="str">
        <f ca="1">'Т 1'!BP11</f>
        <v xml:space="preserve"> </v>
      </c>
      <c r="T27" s="332"/>
      <c r="U27" s="332"/>
      <c r="V27" s="332"/>
      <c r="W27" s="332"/>
      <c r="X27" s="332"/>
      <c r="Y27" s="346" t="str">
        <f ca="1">'Т 1'!BQ11</f>
        <v xml:space="preserve"> </v>
      </c>
      <c r="Z27" s="346"/>
      <c r="AA27" s="332" t="str">
        <f ca="1">'Т 1'!BR11</f>
        <v xml:space="preserve"> </v>
      </c>
      <c r="AB27" s="332"/>
      <c r="AC27" s="332"/>
      <c r="AD27" s="332"/>
      <c r="AE27" s="332"/>
      <c r="AF27" s="332"/>
      <c r="AG27" s="346" t="str">
        <f ca="1">'Т 1'!BS11</f>
        <v xml:space="preserve"> </v>
      </c>
      <c r="AH27" s="346"/>
      <c r="AI27" s="332" t="str">
        <f ca="1">'Т 1'!BT11</f>
        <v xml:space="preserve"> </v>
      </c>
      <c r="AJ27" s="332"/>
      <c r="AK27" s="332"/>
      <c r="AL27" s="332"/>
      <c r="AM27" s="332"/>
      <c r="AN27" s="332"/>
      <c r="AO27" s="332"/>
      <c r="AP27" s="95"/>
    </row>
    <row r="28" spans="1:42" x14ac:dyDescent="0.25">
      <c r="A28" s="208">
        <v>6</v>
      </c>
      <c r="B28" s="332" t="str">
        <f ca="1">'Т 1'!BL12</f>
        <v xml:space="preserve"> </v>
      </c>
      <c r="C28" s="332"/>
      <c r="D28" s="332"/>
      <c r="E28" s="332"/>
      <c r="F28" s="332"/>
      <c r="G28" s="332"/>
      <c r="H28" s="346" t="str">
        <f ca="1">'Т 1'!BM12</f>
        <v xml:space="preserve"> </v>
      </c>
      <c r="I28" s="346"/>
      <c r="J28" s="332" t="str">
        <f ca="1">'Т 1'!BN12</f>
        <v xml:space="preserve"> </v>
      </c>
      <c r="K28" s="332"/>
      <c r="L28" s="332"/>
      <c r="M28" s="332"/>
      <c r="N28" s="332"/>
      <c r="O28" s="332"/>
      <c r="P28" s="332"/>
      <c r="Q28" s="346" t="str">
        <f ca="1">'Т 1'!BO12</f>
        <v xml:space="preserve"> </v>
      </c>
      <c r="R28" s="346"/>
      <c r="S28" s="332" t="str">
        <f ca="1">'Т 1'!BP12</f>
        <v xml:space="preserve"> </v>
      </c>
      <c r="T28" s="332"/>
      <c r="U28" s="332"/>
      <c r="V28" s="332"/>
      <c r="W28" s="332"/>
      <c r="X28" s="332"/>
      <c r="Y28" s="346" t="str">
        <f ca="1">'Т 1'!BQ12</f>
        <v xml:space="preserve"> </v>
      </c>
      <c r="Z28" s="346"/>
      <c r="AA28" s="332" t="str">
        <f ca="1">'Т 1'!BR12</f>
        <v xml:space="preserve"> </v>
      </c>
      <c r="AB28" s="332"/>
      <c r="AC28" s="332"/>
      <c r="AD28" s="332"/>
      <c r="AE28" s="332"/>
      <c r="AF28" s="332"/>
      <c r="AG28" s="346" t="str">
        <f ca="1">'Т 1'!BS12</f>
        <v xml:space="preserve"> </v>
      </c>
      <c r="AH28" s="346"/>
      <c r="AI28" s="332" t="str">
        <f ca="1">'Т 1'!BT12</f>
        <v xml:space="preserve"> </v>
      </c>
      <c r="AJ28" s="332"/>
      <c r="AK28" s="332"/>
      <c r="AL28" s="332"/>
      <c r="AM28" s="332"/>
      <c r="AN28" s="332"/>
      <c r="AO28" s="332"/>
      <c r="AP28" s="95"/>
    </row>
    <row r="29" spans="1:42" x14ac:dyDescent="0.25">
      <c r="A29" s="208">
        <v>7</v>
      </c>
      <c r="B29" s="332" t="str">
        <f ca="1">'Т 1'!BL13</f>
        <v xml:space="preserve"> </v>
      </c>
      <c r="C29" s="332"/>
      <c r="D29" s="332"/>
      <c r="E29" s="332"/>
      <c r="F29" s="332"/>
      <c r="G29" s="332"/>
      <c r="H29" s="346" t="str">
        <f ca="1">'Т 1'!BM13</f>
        <v xml:space="preserve"> </v>
      </c>
      <c r="I29" s="346"/>
      <c r="J29" s="332" t="str">
        <f ca="1">'Т 1'!BN13</f>
        <v xml:space="preserve"> </v>
      </c>
      <c r="K29" s="332"/>
      <c r="L29" s="332"/>
      <c r="M29" s="332"/>
      <c r="N29" s="332"/>
      <c r="O29" s="332"/>
      <c r="P29" s="332"/>
      <c r="Q29" s="346" t="str">
        <f ca="1">'Т 1'!BO13</f>
        <v xml:space="preserve"> </v>
      </c>
      <c r="R29" s="346"/>
      <c r="S29" s="332" t="str">
        <f ca="1">'Т 1'!BP13</f>
        <v xml:space="preserve"> </v>
      </c>
      <c r="T29" s="332"/>
      <c r="U29" s="332"/>
      <c r="V29" s="332"/>
      <c r="W29" s="332"/>
      <c r="X29" s="332"/>
      <c r="Y29" s="346" t="str">
        <f ca="1">'Т 1'!BQ13</f>
        <v xml:space="preserve"> </v>
      </c>
      <c r="Z29" s="346"/>
      <c r="AA29" s="332" t="str">
        <f ca="1">'Т 1'!BR13</f>
        <v xml:space="preserve"> </v>
      </c>
      <c r="AB29" s="332"/>
      <c r="AC29" s="332"/>
      <c r="AD29" s="332"/>
      <c r="AE29" s="332"/>
      <c r="AF29" s="332"/>
      <c r="AG29" s="346" t="str">
        <f ca="1">'Т 1'!BS13</f>
        <v xml:space="preserve"> </v>
      </c>
      <c r="AH29" s="346"/>
      <c r="AI29" s="332" t="str">
        <f ca="1">'Т 1'!BT13</f>
        <v xml:space="preserve"> </v>
      </c>
      <c r="AJ29" s="332"/>
      <c r="AK29" s="332"/>
      <c r="AL29" s="332"/>
      <c r="AM29" s="332"/>
      <c r="AN29" s="332"/>
      <c r="AO29" s="332"/>
      <c r="AP29" s="95"/>
    </row>
    <row r="30" spans="1:42" x14ac:dyDescent="0.25">
      <c r="A30" s="208">
        <v>8</v>
      </c>
      <c r="B30" s="332" t="str">
        <f ca="1">'Т 1'!BL14</f>
        <v xml:space="preserve"> </v>
      </c>
      <c r="C30" s="332"/>
      <c r="D30" s="332"/>
      <c r="E30" s="332"/>
      <c r="F30" s="332"/>
      <c r="G30" s="332"/>
      <c r="H30" s="346" t="str">
        <f ca="1">'Т 1'!BM14</f>
        <v xml:space="preserve"> </v>
      </c>
      <c r="I30" s="346"/>
      <c r="J30" s="332" t="str">
        <f ca="1">'Т 1'!BN14</f>
        <v xml:space="preserve"> </v>
      </c>
      <c r="K30" s="332"/>
      <c r="L30" s="332"/>
      <c r="M30" s="332"/>
      <c r="N30" s="332"/>
      <c r="O30" s="332"/>
      <c r="P30" s="332"/>
      <c r="Q30" s="346" t="str">
        <f ca="1">'Т 1'!BO14</f>
        <v xml:space="preserve"> </v>
      </c>
      <c r="R30" s="346"/>
      <c r="S30" s="332" t="str">
        <f ca="1">'Т 1'!BP14</f>
        <v xml:space="preserve"> </v>
      </c>
      <c r="T30" s="332"/>
      <c r="U30" s="332"/>
      <c r="V30" s="332"/>
      <c r="W30" s="332"/>
      <c r="X30" s="332"/>
      <c r="Y30" s="346" t="str">
        <f ca="1">'Т 1'!BQ14</f>
        <v xml:space="preserve"> </v>
      </c>
      <c r="Z30" s="346"/>
      <c r="AA30" s="332" t="str">
        <f ca="1">'Т 1'!BR14</f>
        <v xml:space="preserve"> </v>
      </c>
      <c r="AB30" s="332"/>
      <c r="AC30" s="332"/>
      <c r="AD30" s="332"/>
      <c r="AE30" s="332"/>
      <c r="AF30" s="332"/>
      <c r="AG30" s="346" t="str">
        <f ca="1">'Т 1'!BS14</f>
        <v xml:space="preserve"> </v>
      </c>
      <c r="AH30" s="346"/>
      <c r="AI30" s="332" t="str">
        <f ca="1">'Т 1'!BT14</f>
        <v xml:space="preserve"> </v>
      </c>
      <c r="AJ30" s="332"/>
      <c r="AK30" s="332"/>
      <c r="AL30" s="332"/>
      <c r="AM30" s="332"/>
      <c r="AN30" s="332"/>
      <c r="AO30" s="332"/>
      <c r="AP30" s="95"/>
    </row>
    <row r="31" spans="1:42" x14ac:dyDescent="0.25">
      <c r="A31" s="208">
        <v>9</v>
      </c>
      <c r="B31" s="332" t="str">
        <f ca="1">'Т 1'!BL15</f>
        <v xml:space="preserve"> </v>
      </c>
      <c r="C31" s="332"/>
      <c r="D31" s="332"/>
      <c r="E31" s="332"/>
      <c r="F31" s="332"/>
      <c r="G31" s="332"/>
      <c r="H31" s="346" t="str">
        <f ca="1">'Т 1'!BM15</f>
        <v xml:space="preserve"> </v>
      </c>
      <c r="I31" s="346"/>
      <c r="J31" s="332" t="str">
        <f ca="1">'Т 1'!BN15</f>
        <v xml:space="preserve"> </v>
      </c>
      <c r="K31" s="332"/>
      <c r="L31" s="332"/>
      <c r="M31" s="332"/>
      <c r="N31" s="332"/>
      <c r="O31" s="332"/>
      <c r="P31" s="332"/>
      <c r="Q31" s="346" t="str">
        <f ca="1">'Т 1'!BO15</f>
        <v xml:space="preserve"> </v>
      </c>
      <c r="R31" s="346"/>
      <c r="S31" s="332" t="str">
        <f ca="1">'Т 1'!BP15</f>
        <v xml:space="preserve"> </v>
      </c>
      <c r="T31" s="332"/>
      <c r="U31" s="332"/>
      <c r="V31" s="332"/>
      <c r="W31" s="332"/>
      <c r="X31" s="332"/>
      <c r="Y31" s="346" t="str">
        <f ca="1">'Т 1'!BQ15</f>
        <v xml:space="preserve"> </v>
      </c>
      <c r="Z31" s="346"/>
      <c r="AA31" s="332" t="str">
        <f ca="1">'Т 1'!BR15</f>
        <v xml:space="preserve"> </v>
      </c>
      <c r="AB31" s="332"/>
      <c r="AC31" s="332"/>
      <c r="AD31" s="332"/>
      <c r="AE31" s="332"/>
      <c r="AF31" s="332"/>
      <c r="AG31" s="346" t="str">
        <f ca="1">'Т 1'!BS15</f>
        <v xml:space="preserve"> </v>
      </c>
      <c r="AH31" s="346"/>
      <c r="AI31" s="332" t="str">
        <f ca="1">'Т 1'!BT15</f>
        <v xml:space="preserve"> </v>
      </c>
      <c r="AJ31" s="332"/>
      <c r="AK31" s="332"/>
      <c r="AL31" s="332"/>
      <c r="AM31" s="332"/>
      <c r="AN31" s="332"/>
      <c r="AO31" s="332"/>
      <c r="AP31" s="95"/>
    </row>
    <row r="32" spans="1:42" x14ac:dyDescent="0.25">
      <c r="A32" s="208">
        <v>10</v>
      </c>
      <c r="B32" s="332" t="str">
        <f ca="1">'Т 1'!BL16</f>
        <v xml:space="preserve"> </v>
      </c>
      <c r="C32" s="332"/>
      <c r="D32" s="332"/>
      <c r="E32" s="332"/>
      <c r="F32" s="332"/>
      <c r="G32" s="332"/>
      <c r="H32" s="346" t="str">
        <f ca="1">'Т 1'!BM16</f>
        <v xml:space="preserve"> </v>
      </c>
      <c r="I32" s="346"/>
      <c r="J32" s="332" t="str">
        <f ca="1">'Т 1'!BN16</f>
        <v xml:space="preserve"> </v>
      </c>
      <c r="K32" s="332"/>
      <c r="L32" s="332"/>
      <c r="M32" s="332"/>
      <c r="N32" s="332"/>
      <c r="O32" s="332"/>
      <c r="P32" s="332"/>
      <c r="Q32" s="346" t="str">
        <f ca="1">'Т 1'!BO16</f>
        <v xml:space="preserve"> </v>
      </c>
      <c r="R32" s="346"/>
      <c r="S32" s="332" t="str">
        <f ca="1">'Т 1'!BP16</f>
        <v xml:space="preserve"> </v>
      </c>
      <c r="T32" s="332"/>
      <c r="U32" s="332"/>
      <c r="V32" s="332"/>
      <c r="W32" s="332"/>
      <c r="X32" s="332"/>
      <c r="Y32" s="346" t="str">
        <f ca="1">'Т 1'!BQ16</f>
        <v xml:space="preserve"> </v>
      </c>
      <c r="Z32" s="346"/>
      <c r="AA32" s="332" t="str">
        <f ca="1">'Т 1'!BR16</f>
        <v xml:space="preserve"> </v>
      </c>
      <c r="AB32" s="332"/>
      <c r="AC32" s="332"/>
      <c r="AD32" s="332"/>
      <c r="AE32" s="332"/>
      <c r="AF32" s="332"/>
      <c r="AG32" s="346" t="str">
        <f ca="1">'Т 1'!BS16</f>
        <v xml:space="preserve"> </v>
      </c>
      <c r="AH32" s="346"/>
      <c r="AI32" s="332" t="str">
        <f ca="1">'Т 1'!BT16</f>
        <v xml:space="preserve"> </v>
      </c>
      <c r="AJ32" s="332"/>
      <c r="AK32" s="332"/>
      <c r="AL32" s="332"/>
      <c r="AM32" s="332"/>
      <c r="AN32" s="332"/>
      <c r="AO32" s="332"/>
      <c r="AP32" s="95"/>
    </row>
    <row r="33" spans="1:42" x14ac:dyDescent="0.25">
      <c r="A33" s="208">
        <v>11</v>
      </c>
      <c r="B33" s="332" t="str">
        <f ca="1">'Т 1'!BL17</f>
        <v xml:space="preserve"> </v>
      </c>
      <c r="C33" s="332"/>
      <c r="D33" s="332"/>
      <c r="E33" s="332"/>
      <c r="F33" s="332"/>
      <c r="G33" s="332"/>
      <c r="H33" s="346" t="str">
        <f ca="1">'Т 1'!BM17</f>
        <v xml:space="preserve"> </v>
      </c>
      <c r="I33" s="346"/>
      <c r="J33" s="332" t="str">
        <f ca="1">'Т 1'!BN17</f>
        <v xml:space="preserve"> </v>
      </c>
      <c r="K33" s="332"/>
      <c r="L33" s="332"/>
      <c r="M33" s="332"/>
      <c r="N33" s="332"/>
      <c r="O33" s="332"/>
      <c r="P33" s="332"/>
      <c r="Q33" s="346" t="str">
        <f ca="1">'Т 1'!BO17</f>
        <v xml:space="preserve"> </v>
      </c>
      <c r="R33" s="346"/>
      <c r="S33" s="332" t="str">
        <f ca="1">'Т 1'!BP17</f>
        <v xml:space="preserve"> </v>
      </c>
      <c r="T33" s="332"/>
      <c r="U33" s="332"/>
      <c r="V33" s="332"/>
      <c r="W33" s="332"/>
      <c r="X33" s="332"/>
      <c r="Y33" s="346" t="str">
        <f ca="1">'Т 1'!BQ17</f>
        <v xml:space="preserve"> </v>
      </c>
      <c r="Z33" s="346"/>
      <c r="AA33" s="332" t="str">
        <f ca="1">'Т 1'!BR17</f>
        <v xml:space="preserve"> </v>
      </c>
      <c r="AB33" s="332"/>
      <c r="AC33" s="332"/>
      <c r="AD33" s="332"/>
      <c r="AE33" s="332"/>
      <c r="AF33" s="332"/>
      <c r="AG33" s="346" t="str">
        <f ca="1">'Т 1'!BS17</f>
        <v xml:space="preserve"> </v>
      </c>
      <c r="AH33" s="346"/>
      <c r="AI33" s="332" t="str">
        <f ca="1">'Т 1'!BT17</f>
        <v xml:space="preserve"> </v>
      </c>
      <c r="AJ33" s="332"/>
      <c r="AK33" s="332"/>
      <c r="AL33" s="332"/>
      <c r="AM33" s="332"/>
      <c r="AN33" s="332"/>
      <c r="AO33" s="332"/>
      <c r="AP33" s="95"/>
    </row>
    <row r="34" spans="1:42" x14ac:dyDescent="0.25">
      <c r="A34" s="208">
        <v>12</v>
      </c>
      <c r="B34" s="332" t="str">
        <f ca="1">'Т 1'!BL18</f>
        <v xml:space="preserve"> </v>
      </c>
      <c r="C34" s="332"/>
      <c r="D34" s="332"/>
      <c r="E34" s="332"/>
      <c r="F34" s="332"/>
      <c r="G34" s="332"/>
      <c r="H34" s="346" t="str">
        <f ca="1">'Т 1'!BM18</f>
        <v xml:space="preserve"> </v>
      </c>
      <c r="I34" s="346"/>
      <c r="J34" s="332" t="str">
        <f ca="1">'Т 1'!BN18</f>
        <v xml:space="preserve"> </v>
      </c>
      <c r="K34" s="332"/>
      <c r="L34" s="332"/>
      <c r="M34" s="332"/>
      <c r="N34" s="332"/>
      <c r="O34" s="332"/>
      <c r="P34" s="332"/>
      <c r="Q34" s="346" t="str">
        <f ca="1">'Т 1'!BO18</f>
        <v xml:space="preserve"> </v>
      </c>
      <c r="R34" s="346"/>
      <c r="S34" s="332" t="str">
        <f ca="1">'Т 1'!BP18</f>
        <v xml:space="preserve"> </v>
      </c>
      <c r="T34" s="332"/>
      <c r="U34" s="332"/>
      <c r="V34" s="332"/>
      <c r="W34" s="332"/>
      <c r="X34" s="332"/>
      <c r="Y34" s="346" t="str">
        <f ca="1">'Т 1'!BQ18</f>
        <v xml:space="preserve"> </v>
      </c>
      <c r="Z34" s="346"/>
      <c r="AA34" s="332" t="str">
        <f ca="1">'Т 1'!BR18</f>
        <v xml:space="preserve"> </v>
      </c>
      <c r="AB34" s="332"/>
      <c r="AC34" s="332"/>
      <c r="AD34" s="332"/>
      <c r="AE34" s="332"/>
      <c r="AF34" s="332"/>
      <c r="AG34" s="346" t="str">
        <f ca="1">'Т 1'!BS18</f>
        <v xml:space="preserve"> </v>
      </c>
      <c r="AH34" s="346"/>
      <c r="AI34" s="332" t="str">
        <f ca="1">'Т 1'!BT18</f>
        <v xml:space="preserve"> </v>
      </c>
      <c r="AJ34" s="332"/>
      <c r="AK34" s="332"/>
      <c r="AL34" s="332"/>
      <c r="AM34" s="332"/>
      <c r="AN34" s="332"/>
      <c r="AO34" s="332"/>
      <c r="AP34" s="95"/>
    </row>
    <row r="35" spans="1:42" x14ac:dyDescent="0.25">
      <c r="A35" s="208">
        <v>13</v>
      </c>
      <c r="B35" s="332" t="str">
        <f ca="1">'Т 1'!BL19</f>
        <v xml:space="preserve"> </v>
      </c>
      <c r="C35" s="332"/>
      <c r="D35" s="332"/>
      <c r="E35" s="332"/>
      <c r="F35" s="332"/>
      <c r="G35" s="332"/>
      <c r="H35" s="346" t="str">
        <f ca="1">'Т 1'!BM19</f>
        <v xml:space="preserve"> </v>
      </c>
      <c r="I35" s="346"/>
      <c r="J35" s="332" t="str">
        <f ca="1">'Т 1'!BN19</f>
        <v xml:space="preserve"> </v>
      </c>
      <c r="K35" s="332"/>
      <c r="L35" s="332"/>
      <c r="M35" s="332"/>
      <c r="N35" s="332"/>
      <c r="O35" s="332"/>
      <c r="P35" s="332"/>
      <c r="Q35" s="346" t="str">
        <f ca="1">'Т 1'!BO19</f>
        <v xml:space="preserve"> </v>
      </c>
      <c r="R35" s="346"/>
      <c r="S35" s="332" t="str">
        <f ca="1">'Т 1'!BP19</f>
        <v xml:space="preserve"> </v>
      </c>
      <c r="T35" s="332"/>
      <c r="U35" s="332"/>
      <c r="V35" s="332"/>
      <c r="W35" s="332"/>
      <c r="X35" s="332"/>
      <c r="Y35" s="346" t="str">
        <f ca="1">'Т 1'!BQ19</f>
        <v xml:space="preserve"> </v>
      </c>
      <c r="Z35" s="346"/>
      <c r="AA35" s="332" t="str">
        <f ca="1">'Т 1'!BR19</f>
        <v xml:space="preserve"> </v>
      </c>
      <c r="AB35" s="332"/>
      <c r="AC35" s="332"/>
      <c r="AD35" s="332"/>
      <c r="AE35" s="332"/>
      <c r="AF35" s="332"/>
      <c r="AG35" s="346" t="str">
        <f ca="1">'Т 1'!BS19</f>
        <v xml:space="preserve"> </v>
      </c>
      <c r="AH35" s="346"/>
      <c r="AI35" s="332" t="str">
        <f ca="1">'Т 1'!BT19</f>
        <v xml:space="preserve"> </v>
      </c>
      <c r="AJ35" s="332"/>
      <c r="AK35" s="332"/>
      <c r="AL35" s="332"/>
      <c r="AM35" s="332"/>
      <c r="AN35" s="332"/>
      <c r="AO35" s="332"/>
      <c r="AP35" s="95"/>
    </row>
    <row r="36" spans="1:42" x14ac:dyDescent="0.25">
      <c r="A36" s="208">
        <v>14</v>
      </c>
      <c r="B36" s="332" t="str">
        <f ca="1">'Т 1'!BL20</f>
        <v xml:space="preserve"> </v>
      </c>
      <c r="C36" s="332"/>
      <c r="D36" s="332"/>
      <c r="E36" s="332"/>
      <c r="F36" s="332"/>
      <c r="G36" s="332"/>
      <c r="H36" s="346" t="str">
        <f ca="1">'Т 1'!BM20</f>
        <v xml:space="preserve"> </v>
      </c>
      <c r="I36" s="346"/>
      <c r="J36" s="332" t="str">
        <f ca="1">'Т 1'!BN20</f>
        <v xml:space="preserve"> </v>
      </c>
      <c r="K36" s="332"/>
      <c r="L36" s="332"/>
      <c r="M36" s="332"/>
      <c r="N36" s="332"/>
      <c r="O36" s="332"/>
      <c r="P36" s="332"/>
      <c r="Q36" s="346" t="str">
        <f ca="1">'Т 1'!BO20</f>
        <v xml:space="preserve"> </v>
      </c>
      <c r="R36" s="346"/>
      <c r="S36" s="332" t="str">
        <f ca="1">'Т 1'!BP20</f>
        <v xml:space="preserve"> </v>
      </c>
      <c r="T36" s="332"/>
      <c r="U36" s="332"/>
      <c r="V36" s="332"/>
      <c r="W36" s="332"/>
      <c r="X36" s="332"/>
      <c r="Y36" s="346" t="str">
        <f ca="1">'Т 1'!BQ20</f>
        <v xml:space="preserve"> </v>
      </c>
      <c r="Z36" s="346"/>
      <c r="AA36" s="332" t="str">
        <f ca="1">'Т 1'!BR20</f>
        <v xml:space="preserve"> </v>
      </c>
      <c r="AB36" s="332"/>
      <c r="AC36" s="332"/>
      <c r="AD36" s="332"/>
      <c r="AE36" s="332"/>
      <c r="AF36" s="332"/>
      <c r="AG36" s="346" t="str">
        <f ca="1">'Т 1'!BS20</f>
        <v xml:space="preserve"> </v>
      </c>
      <c r="AH36" s="346"/>
      <c r="AI36" s="332" t="str">
        <f ca="1">'Т 1'!BT20</f>
        <v xml:space="preserve"> </v>
      </c>
      <c r="AJ36" s="332"/>
      <c r="AK36" s="332"/>
      <c r="AL36" s="332"/>
      <c r="AM36" s="332"/>
      <c r="AN36" s="332"/>
      <c r="AO36" s="332"/>
      <c r="AP36" s="95"/>
    </row>
    <row r="37" spans="1:42" x14ac:dyDescent="0.25">
      <c r="A37" s="208">
        <v>15</v>
      </c>
      <c r="B37" s="332" t="str">
        <f ca="1">'Т 1'!BL21</f>
        <v xml:space="preserve"> </v>
      </c>
      <c r="C37" s="332"/>
      <c r="D37" s="332"/>
      <c r="E37" s="332"/>
      <c r="F37" s="332"/>
      <c r="G37" s="332"/>
      <c r="H37" s="346" t="str">
        <f ca="1">'Т 1'!BM21</f>
        <v xml:space="preserve"> </v>
      </c>
      <c r="I37" s="346"/>
      <c r="J37" s="332" t="str">
        <f ca="1">'Т 1'!BN21</f>
        <v xml:space="preserve"> </v>
      </c>
      <c r="K37" s="332"/>
      <c r="L37" s="332"/>
      <c r="M37" s="332"/>
      <c r="N37" s="332"/>
      <c r="O37" s="332"/>
      <c r="P37" s="332"/>
      <c r="Q37" s="346" t="str">
        <f ca="1">'Т 1'!BO21</f>
        <v xml:space="preserve"> </v>
      </c>
      <c r="R37" s="346"/>
      <c r="S37" s="332" t="str">
        <f ca="1">'Т 1'!BP21</f>
        <v xml:space="preserve"> </v>
      </c>
      <c r="T37" s="332"/>
      <c r="U37" s="332"/>
      <c r="V37" s="332"/>
      <c r="W37" s="332"/>
      <c r="X37" s="332"/>
      <c r="Y37" s="346" t="str">
        <f ca="1">'Т 1'!BQ21</f>
        <v xml:space="preserve"> </v>
      </c>
      <c r="Z37" s="346"/>
      <c r="AA37" s="332" t="str">
        <f ca="1">'Т 1'!BR21</f>
        <v xml:space="preserve"> </v>
      </c>
      <c r="AB37" s="332"/>
      <c r="AC37" s="332"/>
      <c r="AD37" s="332"/>
      <c r="AE37" s="332"/>
      <c r="AF37" s="332"/>
      <c r="AG37" s="346" t="str">
        <f ca="1">'Т 1'!BS21</f>
        <v xml:space="preserve"> </v>
      </c>
      <c r="AH37" s="346"/>
      <c r="AI37" s="332" t="str">
        <f ca="1">'Т 1'!BT21</f>
        <v xml:space="preserve"> </v>
      </c>
      <c r="AJ37" s="332"/>
      <c r="AK37" s="332"/>
      <c r="AL37" s="332"/>
      <c r="AM37" s="332"/>
      <c r="AN37" s="332"/>
      <c r="AO37" s="332"/>
      <c r="AP37" s="95"/>
    </row>
    <row r="38" spans="1:42" x14ac:dyDescent="0.25">
      <c r="A38" s="208">
        <v>16</v>
      </c>
      <c r="B38" s="332" t="str">
        <f ca="1">'Т 1'!BL22</f>
        <v xml:space="preserve"> </v>
      </c>
      <c r="C38" s="332"/>
      <c r="D38" s="332"/>
      <c r="E38" s="332"/>
      <c r="F38" s="332"/>
      <c r="G38" s="332"/>
      <c r="H38" s="346" t="str">
        <f ca="1">'Т 1'!BM22</f>
        <v xml:space="preserve"> </v>
      </c>
      <c r="I38" s="346"/>
      <c r="J38" s="332" t="str">
        <f ca="1">'Т 1'!BN22</f>
        <v xml:space="preserve"> </v>
      </c>
      <c r="K38" s="332"/>
      <c r="L38" s="332"/>
      <c r="M38" s="332"/>
      <c r="N38" s="332"/>
      <c r="O38" s="332"/>
      <c r="P38" s="332"/>
      <c r="Q38" s="346" t="str">
        <f ca="1">'Т 1'!BO22</f>
        <v xml:space="preserve"> </v>
      </c>
      <c r="R38" s="346"/>
      <c r="S38" s="332" t="str">
        <f ca="1">'Т 1'!BP22</f>
        <v xml:space="preserve"> </v>
      </c>
      <c r="T38" s="332"/>
      <c r="U38" s="332"/>
      <c r="V38" s="332"/>
      <c r="W38" s="332"/>
      <c r="X38" s="332"/>
      <c r="Y38" s="346" t="str">
        <f ca="1">'Т 1'!BQ22</f>
        <v xml:space="preserve"> </v>
      </c>
      <c r="Z38" s="346"/>
      <c r="AA38" s="332" t="str">
        <f ca="1">'Т 1'!BR22</f>
        <v xml:space="preserve"> </v>
      </c>
      <c r="AB38" s="332"/>
      <c r="AC38" s="332"/>
      <c r="AD38" s="332"/>
      <c r="AE38" s="332"/>
      <c r="AF38" s="332"/>
      <c r="AG38" s="346" t="str">
        <f ca="1">'Т 1'!BS22</f>
        <v xml:space="preserve"> </v>
      </c>
      <c r="AH38" s="346"/>
      <c r="AI38" s="332" t="str">
        <f ca="1">'Т 1'!BT22</f>
        <v xml:space="preserve"> </v>
      </c>
      <c r="AJ38" s="332"/>
      <c r="AK38" s="332"/>
      <c r="AL38" s="332"/>
      <c r="AM38" s="332"/>
      <c r="AN38" s="332"/>
      <c r="AO38" s="332"/>
      <c r="AP38" s="95"/>
    </row>
    <row r="39" spans="1:42" x14ac:dyDescent="0.25">
      <c r="A39" s="208">
        <v>17</v>
      </c>
      <c r="B39" s="332" t="str">
        <f ca="1">'Т 1'!BL23</f>
        <v xml:space="preserve"> </v>
      </c>
      <c r="C39" s="332"/>
      <c r="D39" s="332"/>
      <c r="E39" s="332"/>
      <c r="F39" s="332"/>
      <c r="G39" s="332"/>
      <c r="H39" s="346" t="str">
        <f ca="1">'Т 1'!BM23</f>
        <v xml:space="preserve"> </v>
      </c>
      <c r="I39" s="346"/>
      <c r="J39" s="332" t="str">
        <f ca="1">'Т 1'!BN23</f>
        <v xml:space="preserve"> </v>
      </c>
      <c r="K39" s="332"/>
      <c r="L39" s="332"/>
      <c r="M39" s="332"/>
      <c r="N39" s="332"/>
      <c r="O39" s="332"/>
      <c r="P39" s="332"/>
      <c r="Q39" s="346" t="str">
        <f ca="1">'Т 1'!BO23</f>
        <v xml:space="preserve"> </v>
      </c>
      <c r="R39" s="346"/>
      <c r="S39" s="332" t="str">
        <f ca="1">'Т 1'!BP23</f>
        <v xml:space="preserve"> </v>
      </c>
      <c r="T39" s="332"/>
      <c r="U39" s="332"/>
      <c r="V39" s="332"/>
      <c r="W39" s="332"/>
      <c r="X39" s="332"/>
      <c r="Y39" s="346" t="str">
        <f ca="1">'Т 1'!BQ23</f>
        <v xml:space="preserve"> </v>
      </c>
      <c r="Z39" s="346"/>
      <c r="AA39" s="332" t="str">
        <f ca="1">'Т 1'!BR23</f>
        <v xml:space="preserve"> </v>
      </c>
      <c r="AB39" s="332"/>
      <c r="AC39" s="332"/>
      <c r="AD39" s="332"/>
      <c r="AE39" s="332"/>
      <c r="AF39" s="332"/>
      <c r="AG39" s="346" t="str">
        <f ca="1">'Т 1'!BS23</f>
        <v xml:space="preserve"> </v>
      </c>
      <c r="AH39" s="346"/>
      <c r="AI39" s="332" t="str">
        <f ca="1">'Т 1'!BT23</f>
        <v xml:space="preserve"> </v>
      </c>
      <c r="AJ39" s="332"/>
      <c r="AK39" s="332"/>
      <c r="AL39" s="332"/>
      <c r="AM39" s="332"/>
      <c r="AN39" s="332"/>
      <c r="AO39" s="332"/>
      <c r="AP39" s="95"/>
    </row>
    <row r="40" spans="1:42" x14ac:dyDescent="0.25">
      <c r="A40" s="208">
        <v>18</v>
      </c>
      <c r="B40" s="332" t="str">
        <f ca="1">'Т 1'!BL24</f>
        <v xml:space="preserve"> </v>
      </c>
      <c r="C40" s="332"/>
      <c r="D40" s="332"/>
      <c r="E40" s="332"/>
      <c r="F40" s="332"/>
      <c r="G40" s="332"/>
      <c r="H40" s="346" t="str">
        <f ca="1">'Т 1'!BM24</f>
        <v xml:space="preserve"> </v>
      </c>
      <c r="I40" s="346"/>
      <c r="J40" s="332" t="str">
        <f ca="1">'Т 1'!BN24</f>
        <v xml:space="preserve"> </v>
      </c>
      <c r="K40" s="332"/>
      <c r="L40" s="332"/>
      <c r="M40" s="332"/>
      <c r="N40" s="332"/>
      <c r="O40" s="332"/>
      <c r="P40" s="332"/>
      <c r="Q40" s="346" t="str">
        <f ca="1">'Т 1'!BO24</f>
        <v xml:space="preserve"> </v>
      </c>
      <c r="R40" s="346"/>
      <c r="S40" s="332" t="str">
        <f ca="1">'Т 1'!BP24</f>
        <v xml:space="preserve"> </v>
      </c>
      <c r="T40" s="332"/>
      <c r="U40" s="332"/>
      <c r="V40" s="332"/>
      <c r="W40" s="332"/>
      <c r="X40" s="332"/>
      <c r="Y40" s="346" t="str">
        <f ca="1">'Т 1'!BQ24</f>
        <v xml:space="preserve"> </v>
      </c>
      <c r="Z40" s="346"/>
      <c r="AA40" s="332" t="str">
        <f ca="1">'Т 1'!BR24</f>
        <v xml:space="preserve"> </v>
      </c>
      <c r="AB40" s="332"/>
      <c r="AC40" s="332"/>
      <c r="AD40" s="332"/>
      <c r="AE40" s="332"/>
      <c r="AF40" s="332"/>
      <c r="AG40" s="346" t="str">
        <f ca="1">'Т 1'!BS24</f>
        <v xml:space="preserve"> </v>
      </c>
      <c r="AH40" s="346"/>
      <c r="AI40" s="332" t="str">
        <f ca="1">'Т 1'!BT24</f>
        <v xml:space="preserve"> </v>
      </c>
      <c r="AJ40" s="332"/>
      <c r="AK40" s="332"/>
      <c r="AL40" s="332"/>
      <c r="AM40" s="332"/>
      <c r="AN40" s="332"/>
      <c r="AO40" s="332"/>
      <c r="AP40" s="95"/>
    </row>
    <row r="41" spans="1:42" x14ac:dyDescent="0.25">
      <c r="A41" s="208">
        <v>19</v>
      </c>
      <c r="B41" s="332" t="str">
        <f ca="1">'Т 1'!BL25</f>
        <v xml:space="preserve"> </v>
      </c>
      <c r="C41" s="332"/>
      <c r="D41" s="332"/>
      <c r="E41" s="332"/>
      <c r="F41" s="332"/>
      <c r="G41" s="332"/>
      <c r="H41" s="346" t="str">
        <f ca="1">'Т 1'!BM25</f>
        <v xml:space="preserve"> </v>
      </c>
      <c r="I41" s="346"/>
      <c r="J41" s="332" t="str">
        <f ca="1">'Т 1'!BN25</f>
        <v xml:space="preserve"> </v>
      </c>
      <c r="K41" s="332"/>
      <c r="L41" s="332"/>
      <c r="M41" s="332"/>
      <c r="N41" s="332"/>
      <c r="O41" s="332"/>
      <c r="P41" s="332"/>
      <c r="Q41" s="346" t="str">
        <f ca="1">'Т 1'!BO25</f>
        <v xml:space="preserve"> </v>
      </c>
      <c r="R41" s="346"/>
      <c r="S41" s="332" t="str">
        <f ca="1">'Т 1'!BP25</f>
        <v xml:space="preserve"> </v>
      </c>
      <c r="T41" s="332"/>
      <c r="U41" s="332"/>
      <c r="V41" s="332"/>
      <c r="W41" s="332"/>
      <c r="X41" s="332"/>
      <c r="Y41" s="346" t="str">
        <f ca="1">'Т 1'!BQ25</f>
        <v xml:space="preserve"> </v>
      </c>
      <c r="Z41" s="346"/>
      <c r="AA41" s="332" t="str">
        <f ca="1">'Т 1'!BR25</f>
        <v xml:space="preserve"> </v>
      </c>
      <c r="AB41" s="332"/>
      <c r="AC41" s="332"/>
      <c r="AD41" s="332"/>
      <c r="AE41" s="332"/>
      <c r="AF41" s="332"/>
      <c r="AG41" s="346" t="str">
        <f ca="1">'Т 1'!BS25</f>
        <v xml:space="preserve"> </v>
      </c>
      <c r="AH41" s="346"/>
      <c r="AI41" s="332" t="str">
        <f ca="1">'Т 1'!BT25</f>
        <v xml:space="preserve"> </v>
      </c>
      <c r="AJ41" s="332"/>
      <c r="AK41" s="332"/>
      <c r="AL41" s="332"/>
      <c r="AM41" s="332"/>
      <c r="AN41" s="332"/>
      <c r="AO41" s="332"/>
      <c r="AP41" s="95"/>
    </row>
    <row r="42" spans="1:42" x14ac:dyDescent="0.25">
      <c r="A42" s="208">
        <v>20</v>
      </c>
      <c r="B42" s="332" t="str">
        <f ca="1">'Т 1'!BL26</f>
        <v xml:space="preserve"> </v>
      </c>
      <c r="C42" s="332"/>
      <c r="D42" s="332"/>
      <c r="E42" s="332"/>
      <c r="F42" s="332"/>
      <c r="G42" s="332"/>
      <c r="H42" s="346" t="str">
        <f ca="1">'Т 1'!BM26</f>
        <v xml:space="preserve"> </v>
      </c>
      <c r="I42" s="346"/>
      <c r="J42" s="332" t="str">
        <f ca="1">'Т 1'!BN26</f>
        <v xml:space="preserve"> </v>
      </c>
      <c r="K42" s="332"/>
      <c r="L42" s="332"/>
      <c r="M42" s="332"/>
      <c r="N42" s="332"/>
      <c r="O42" s="332"/>
      <c r="P42" s="332"/>
      <c r="Q42" s="346" t="str">
        <f ca="1">'Т 1'!BO26</f>
        <v xml:space="preserve"> </v>
      </c>
      <c r="R42" s="346"/>
      <c r="S42" s="332" t="str">
        <f ca="1">'Т 1'!BP26</f>
        <v xml:space="preserve"> </v>
      </c>
      <c r="T42" s="332"/>
      <c r="U42" s="332"/>
      <c r="V42" s="332"/>
      <c r="W42" s="332"/>
      <c r="X42" s="332"/>
      <c r="Y42" s="346" t="str">
        <f ca="1">'Т 1'!BQ26</f>
        <v xml:space="preserve"> </v>
      </c>
      <c r="Z42" s="346"/>
      <c r="AA42" s="332" t="str">
        <f ca="1">'Т 1'!BR26</f>
        <v xml:space="preserve"> </v>
      </c>
      <c r="AB42" s="332"/>
      <c r="AC42" s="332"/>
      <c r="AD42" s="332"/>
      <c r="AE42" s="332"/>
      <c r="AF42" s="332"/>
      <c r="AG42" s="346" t="str">
        <f ca="1">'Т 1'!BS26</f>
        <v xml:space="preserve"> </v>
      </c>
      <c r="AH42" s="346"/>
      <c r="AI42" s="332" t="str">
        <f ca="1">'Т 1'!BT26</f>
        <v xml:space="preserve"> </v>
      </c>
      <c r="AJ42" s="332"/>
      <c r="AK42" s="332"/>
      <c r="AL42" s="332"/>
      <c r="AM42" s="332"/>
      <c r="AN42" s="332"/>
      <c r="AO42" s="332"/>
      <c r="AP42" s="95"/>
    </row>
    <row r="43" spans="1:42" x14ac:dyDescent="0.25">
      <c r="A43" s="209"/>
      <c r="B43" s="46"/>
      <c r="C43" s="46"/>
      <c r="D43" s="46"/>
      <c r="E43" s="46"/>
      <c r="F43" s="46"/>
      <c r="G43" s="46"/>
      <c r="H43" s="27"/>
      <c r="I43" s="27"/>
      <c r="J43" s="25"/>
      <c r="K43" s="25"/>
      <c r="L43" s="25"/>
      <c r="M43" s="25"/>
      <c r="N43" s="25"/>
      <c r="O43" s="25"/>
      <c r="P43" s="25"/>
      <c r="Q43" s="27"/>
      <c r="R43" s="27"/>
      <c r="S43" s="25"/>
      <c r="T43" s="25"/>
      <c r="U43" s="25"/>
      <c r="V43" s="25"/>
      <c r="W43" s="25"/>
      <c r="X43" s="25"/>
      <c r="Y43" s="27"/>
      <c r="Z43" s="27"/>
      <c r="AA43" s="25"/>
      <c r="AB43" s="25"/>
      <c r="AC43" s="25"/>
      <c r="AD43" s="25"/>
      <c r="AE43" s="25"/>
      <c r="AF43" s="25"/>
      <c r="AG43" s="27"/>
      <c r="AH43" s="27"/>
      <c r="AI43" s="25"/>
      <c r="AJ43" s="25"/>
      <c r="AK43" s="25"/>
      <c r="AL43" s="25"/>
      <c r="AM43" s="25"/>
      <c r="AN43" s="25"/>
      <c r="AO43" s="25"/>
      <c r="AP43" s="95"/>
    </row>
    <row r="44" spans="1:42" ht="44.25" customHeight="1" x14ac:dyDescent="0.25">
      <c r="A44" s="126" t="s">
        <v>123</v>
      </c>
      <c r="B44" s="337" t="s">
        <v>733</v>
      </c>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row>
    <row r="45" spans="1:42" ht="83.25" customHeight="1" x14ac:dyDescent="0.25">
      <c r="A45" s="126" t="s">
        <v>124</v>
      </c>
      <c r="B45" s="337" t="s">
        <v>734</v>
      </c>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row>
    <row r="46" spans="1:42" ht="23.25" customHeight="1" x14ac:dyDescent="0.25">
      <c r="A46" s="126" t="s">
        <v>125</v>
      </c>
      <c r="B46" s="337" t="s">
        <v>735</v>
      </c>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row>
    <row r="47" spans="1:42" x14ac:dyDescent="0.25">
      <c r="A47" s="333" t="s">
        <v>122</v>
      </c>
      <c r="B47" s="329" t="s">
        <v>370</v>
      </c>
      <c r="C47" s="329"/>
      <c r="D47" s="329"/>
      <c r="E47" s="329"/>
      <c r="F47" s="329"/>
      <c r="G47" s="329"/>
      <c r="H47" s="334" t="s">
        <v>376</v>
      </c>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98"/>
    </row>
    <row r="48" spans="1:42" ht="15" customHeight="1" x14ac:dyDescent="0.25">
      <c r="A48" s="333"/>
      <c r="B48" s="329"/>
      <c r="C48" s="329"/>
      <c r="D48" s="329"/>
      <c r="E48" s="329"/>
      <c r="F48" s="329"/>
      <c r="G48" s="329"/>
      <c r="H48" s="338" t="s">
        <v>388</v>
      </c>
      <c r="I48" s="339"/>
      <c r="J48" s="339"/>
      <c r="K48" s="339"/>
      <c r="L48" s="339"/>
      <c r="M48" s="339"/>
      <c r="N48" s="339"/>
      <c r="O48" s="339"/>
      <c r="P48" s="339"/>
      <c r="Q48" s="339"/>
      <c r="R48" s="340"/>
      <c r="S48" s="338" t="s">
        <v>389</v>
      </c>
      <c r="T48" s="339"/>
      <c r="U48" s="339"/>
      <c r="V48" s="339"/>
      <c r="W48" s="339"/>
      <c r="X48" s="339"/>
      <c r="Y48" s="339"/>
      <c r="Z48" s="339"/>
      <c r="AA48" s="339"/>
      <c r="AB48" s="339"/>
      <c r="AC48" s="340"/>
      <c r="AD48" s="341" t="s">
        <v>390</v>
      </c>
      <c r="AE48" s="342"/>
      <c r="AF48" s="342"/>
      <c r="AG48" s="342"/>
      <c r="AH48" s="342"/>
      <c r="AI48" s="342"/>
      <c r="AJ48" s="342"/>
      <c r="AK48" s="342"/>
      <c r="AL48" s="342"/>
      <c r="AM48" s="342"/>
      <c r="AN48" s="342"/>
      <c r="AO48" s="343"/>
      <c r="AP48" s="95"/>
    </row>
    <row r="49" spans="1:42" ht="45" customHeight="1" x14ac:dyDescent="0.25">
      <c r="A49" s="333"/>
      <c r="B49" s="329"/>
      <c r="C49" s="329"/>
      <c r="D49" s="329"/>
      <c r="E49" s="329"/>
      <c r="F49" s="329"/>
      <c r="G49" s="329"/>
      <c r="H49" s="335" t="s">
        <v>373</v>
      </c>
      <c r="I49" s="336"/>
      <c r="J49" s="335" t="s">
        <v>391</v>
      </c>
      <c r="K49" s="344"/>
      <c r="L49" s="344"/>
      <c r="M49" s="344"/>
      <c r="N49" s="344"/>
      <c r="O49" s="344"/>
      <c r="P49" s="344"/>
      <c r="Q49" s="344"/>
      <c r="R49" s="336"/>
      <c r="S49" s="335" t="s">
        <v>373</v>
      </c>
      <c r="T49" s="336"/>
      <c r="U49" s="335" t="s">
        <v>391</v>
      </c>
      <c r="V49" s="344"/>
      <c r="W49" s="344"/>
      <c r="X49" s="344"/>
      <c r="Y49" s="344"/>
      <c r="Z49" s="344"/>
      <c r="AA49" s="344"/>
      <c r="AB49" s="344"/>
      <c r="AC49" s="336"/>
      <c r="AD49" s="335" t="s">
        <v>373</v>
      </c>
      <c r="AE49" s="336"/>
      <c r="AF49" s="335" t="s">
        <v>391</v>
      </c>
      <c r="AG49" s="344"/>
      <c r="AH49" s="344"/>
      <c r="AI49" s="344"/>
      <c r="AJ49" s="344"/>
      <c r="AK49" s="344"/>
      <c r="AL49" s="344"/>
      <c r="AM49" s="344"/>
      <c r="AN49" s="344"/>
      <c r="AO49" s="336"/>
      <c r="AP49" s="95"/>
    </row>
    <row r="50" spans="1:42" s="101" customFormat="1" x14ac:dyDescent="0.25">
      <c r="A50" s="47">
        <v>1</v>
      </c>
      <c r="B50" s="352">
        <f ca="1">'Т 1'!BL7</f>
        <v>0</v>
      </c>
      <c r="C50" s="352"/>
      <c r="D50" s="352"/>
      <c r="E50" s="352"/>
      <c r="F50" s="352"/>
      <c r="G50" s="352"/>
      <c r="H50" s="349" t="str">
        <f ca="1">'Т 1'!BU7</f>
        <v xml:space="preserve"> </v>
      </c>
      <c r="I50" s="350"/>
      <c r="J50" s="309" t="str">
        <f ca="1">'Т 1'!BV7</f>
        <v xml:space="preserve"> </v>
      </c>
      <c r="K50" s="310"/>
      <c r="L50" s="310"/>
      <c r="M50" s="310"/>
      <c r="N50" s="310"/>
      <c r="O50" s="310"/>
      <c r="P50" s="310"/>
      <c r="Q50" s="310"/>
      <c r="R50" s="311"/>
      <c r="S50" s="349" t="str">
        <f ca="1">'Т 1'!BW7</f>
        <v xml:space="preserve"> </v>
      </c>
      <c r="T50" s="350"/>
      <c r="U50" s="309" t="str">
        <f ca="1">'Т 1'!BX7</f>
        <v xml:space="preserve"> </v>
      </c>
      <c r="V50" s="310"/>
      <c r="W50" s="310"/>
      <c r="X50" s="310"/>
      <c r="Y50" s="310" t="s">
        <v>374</v>
      </c>
      <c r="Z50" s="310"/>
      <c r="AA50" s="310" t="s">
        <v>375</v>
      </c>
      <c r="AB50" s="310"/>
      <c r="AC50" s="311"/>
      <c r="AD50" s="349" t="str">
        <f ca="1">'Т 1'!BY7</f>
        <v xml:space="preserve"> </v>
      </c>
      <c r="AE50" s="350"/>
      <c r="AF50" s="309" t="str">
        <f ca="1">'Т 1'!BZ7</f>
        <v xml:space="preserve"> </v>
      </c>
      <c r="AG50" s="310"/>
      <c r="AH50" s="310"/>
      <c r="AI50" s="310"/>
      <c r="AJ50" s="310"/>
      <c r="AK50" s="310"/>
      <c r="AL50" s="310"/>
      <c r="AM50" s="310"/>
      <c r="AN50" s="310"/>
      <c r="AO50" s="311"/>
    </row>
    <row r="51" spans="1:42" s="101" customFormat="1" x14ac:dyDescent="0.25">
      <c r="A51" s="47">
        <v>2</v>
      </c>
      <c r="B51" s="352" t="str">
        <f ca="1">'Т 1'!BL8</f>
        <v xml:space="preserve"> </v>
      </c>
      <c r="C51" s="352"/>
      <c r="D51" s="352"/>
      <c r="E51" s="352"/>
      <c r="F51" s="352"/>
      <c r="G51" s="352"/>
      <c r="H51" s="349" t="str">
        <f ca="1">'Т 1'!BU8</f>
        <v xml:space="preserve"> </v>
      </c>
      <c r="I51" s="350"/>
      <c r="J51" s="309" t="str">
        <f ca="1">'Т 1'!BV8</f>
        <v xml:space="preserve"> </v>
      </c>
      <c r="K51" s="310"/>
      <c r="L51" s="310"/>
      <c r="M51" s="310"/>
      <c r="N51" s="310"/>
      <c r="O51" s="310"/>
      <c r="P51" s="310"/>
      <c r="Q51" s="310"/>
      <c r="R51" s="311"/>
      <c r="S51" s="349" t="str">
        <f ca="1">'Т 1'!BW8</f>
        <v xml:space="preserve"> </v>
      </c>
      <c r="T51" s="350"/>
      <c r="U51" s="309" t="str">
        <f ca="1">'Т 1'!BX8</f>
        <v xml:space="preserve"> </v>
      </c>
      <c r="V51" s="310"/>
      <c r="W51" s="310"/>
      <c r="X51" s="310"/>
      <c r="Y51" s="310" t="s">
        <v>374</v>
      </c>
      <c r="Z51" s="310"/>
      <c r="AA51" s="310" t="s">
        <v>375</v>
      </c>
      <c r="AB51" s="310"/>
      <c r="AC51" s="311"/>
      <c r="AD51" s="349" t="str">
        <f ca="1">'Т 1'!BY8</f>
        <v xml:space="preserve"> </v>
      </c>
      <c r="AE51" s="350"/>
      <c r="AF51" s="309" t="str">
        <f ca="1">'Т 1'!BZ8</f>
        <v xml:space="preserve"> </v>
      </c>
      <c r="AG51" s="310"/>
      <c r="AH51" s="310"/>
      <c r="AI51" s="310"/>
      <c r="AJ51" s="310"/>
      <c r="AK51" s="310"/>
      <c r="AL51" s="310"/>
      <c r="AM51" s="310"/>
      <c r="AN51" s="310"/>
      <c r="AO51" s="311"/>
    </row>
    <row r="52" spans="1:42" s="101" customFormat="1" x14ac:dyDescent="0.25">
      <c r="A52" s="47">
        <v>3</v>
      </c>
      <c r="B52" s="352" t="str">
        <f ca="1">'Т 1'!BL9</f>
        <v xml:space="preserve"> </v>
      </c>
      <c r="C52" s="352"/>
      <c r="D52" s="352"/>
      <c r="E52" s="352"/>
      <c r="F52" s="352"/>
      <c r="G52" s="352"/>
      <c r="H52" s="349" t="str">
        <f ca="1">'Т 1'!BU9</f>
        <v xml:space="preserve"> </v>
      </c>
      <c r="I52" s="350"/>
      <c r="J52" s="309" t="str">
        <f ca="1">'Т 1'!BV9</f>
        <v xml:space="preserve"> </v>
      </c>
      <c r="K52" s="310"/>
      <c r="L52" s="310"/>
      <c r="M52" s="310"/>
      <c r="N52" s="310"/>
      <c r="O52" s="310"/>
      <c r="P52" s="310"/>
      <c r="Q52" s="310"/>
      <c r="R52" s="311"/>
      <c r="S52" s="349" t="str">
        <f ca="1">'Т 1'!BW9</f>
        <v xml:space="preserve"> </v>
      </c>
      <c r="T52" s="350"/>
      <c r="U52" s="309" t="str">
        <f ca="1">'Т 1'!BX9</f>
        <v xml:space="preserve"> </v>
      </c>
      <c r="V52" s="310"/>
      <c r="W52" s="310"/>
      <c r="X52" s="310"/>
      <c r="Y52" s="310" t="s">
        <v>374</v>
      </c>
      <c r="Z52" s="310"/>
      <c r="AA52" s="310" t="s">
        <v>375</v>
      </c>
      <c r="AB52" s="310"/>
      <c r="AC52" s="311"/>
      <c r="AD52" s="349" t="str">
        <f ca="1">'Т 1'!BY9</f>
        <v xml:space="preserve"> </v>
      </c>
      <c r="AE52" s="350"/>
      <c r="AF52" s="309" t="str">
        <f ca="1">'Т 1'!BZ9</f>
        <v xml:space="preserve"> </v>
      </c>
      <c r="AG52" s="310"/>
      <c r="AH52" s="310"/>
      <c r="AI52" s="310"/>
      <c r="AJ52" s="310"/>
      <c r="AK52" s="310"/>
      <c r="AL52" s="310"/>
      <c r="AM52" s="310"/>
      <c r="AN52" s="310"/>
      <c r="AO52" s="311"/>
    </row>
    <row r="53" spans="1:42" s="101" customFormat="1" x14ac:dyDescent="0.25">
      <c r="A53" s="47">
        <v>4</v>
      </c>
      <c r="B53" s="352" t="str">
        <f ca="1">'Т 1'!BL10</f>
        <v xml:space="preserve"> </v>
      </c>
      <c r="C53" s="352"/>
      <c r="D53" s="352"/>
      <c r="E53" s="352"/>
      <c r="F53" s="352"/>
      <c r="G53" s="352"/>
      <c r="H53" s="349" t="str">
        <f ca="1">'Т 1'!BU10</f>
        <v xml:space="preserve"> </v>
      </c>
      <c r="I53" s="350"/>
      <c r="J53" s="309" t="str">
        <f ca="1">'Т 1'!BV10</f>
        <v xml:space="preserve"> </v>
      </c>
      <c r="K53" s="310"/>
      <c r="L53" s="310"/>
      <c r="M53" s="310"/>
      <c r="N53" s="310"/>
      <c r="O53" s="310"/>
      <c r="P53" s="310"/>
      <c r="Q53" s="310"/>
      <c r="R53" s="311"/>
      <c r="S53" s="349" t="str">
        <f ca="1">'Т 1'!BW10</f>
        <v xml:space="preserve"> </v>
      </c>
      <c r="T53" s="350"/>
      <c r="U53" s="309" t="str">
        <f ca="1">'Т 1'!BX10</f>
        <v xml:space="preserve"> </v>
      </c>
      <c r="V53" s="310"/>
      <c r="W53" s="310"/>
      <c r="X53" s="310"/>
      <c r="Y53" s="310" t="s">
        <v>374</v>
      </c>
      <c r="Z53" s="310"/>
      <c r="AA53" s="310" t="s">
        <v>375</v>
      </c>
      <c r="AB53" s="310"/>
      <c r="AC53" s="311"/>
      <c r="AD53" s="349" t="str">
        <f ca="1">'Т 1'!BY10</f>
        <v xml:space="preserve"> </v>
      </c>
      <c r="AE53" s="350"/>
      <c r="AF53" s="309" t="str">
        <f ca="1">'Т 1'!BZ10</f>
        <v xml:space="preserve"> </v>
      </c>
      <c r="AG53" s="310"/>
      <c r="AH53" s="310"/>
      <c r="AI53" s="310"/>
      <c r="AJ53" s="310"/>
      <c r="AK53" s="310"/>
      <c r="AL53" s="310"/>
      <c r="AM53" s="310"/>
      <c r="AN53" s="310"/>
      <c r="AO53" s="311"/>
    </row>
    <row r="54" spans="1:42" s="101" customFormat="1" x14ac:dyDescent="0.25">
      <c r="A54" s="47">
        <v>5</v>
      </c>
      <c r="B54" s="352" t="str">
        <f ca="1">'Т 1'!BL11</f>
        <v xml:space="preserve"> </v>
      </c>
      <c r="C54" s="352"/>
      <c r="D54" s="352"/>
      <c r="E54" s="352"/>
      <c r="F54" s="352"/>
      <c r="G54" s="352"/>
      <c r="H54" s="349" t="str">
        <f ca="1">'Т 1'!BU11</f>
        <v xml:space="preserve"> </v>
      </c>
      <c r="I54" s="350"/>
      <c r="J54" s="309" t="str">
        <f ca="1">'Т 1'!BV11</f>
        <v xml:space="preserve"> </v>
      </c>
      <c r="K54" s="310"/>
      <c r="L54" s="310"/>
      <c r="M54" s="310"/>
      <c r="N54" s="310"/>
      <c r="O54" s="310"/>
      <c r="P54" s="310"/>
      <c r="Q54" s="310"/>
      <c r="R54" s="311"/>
      <c r="S54" s="349" t="str">
        <f ca="1">'Т 1'!BW11</f>
        <v xml:space="preserve"> </v>
      </c>
      <c r="T54" s="350"/>
      <c r="U54" s="309" t="str">
        <f ca="1">'Т 1'!BX11</f>
        <v xml:space="preserve"> </v>
      </c>
      <c r="V54" s="310"/>
      <c r="W54" s="310"/>
      <c r="X54" s="310"/>
      <c r="Y54" s="310" t="s">
        <v>374</v>
      </c>
      <c r="Z54" s="310"/>
      <c r="AA54" s="310" t="s">
        <v>375</v>
      </c>
      <c r="AB54" s="310"/>
      <c r="AC54" s="311"/>
      <c r="AD54" s="349" t="str">
        <f ca="1">'Т 1'!BY11</f>
        <v xml:space="preserve"> </v>
      </c>
      <c r="AE54" s="350"/>
      <c r="AF54" s="309" t="str">
        <f ca="1">'Т 1'!BZ11</f>
        <v xml:space="preserve"> </v>
      </c>
      <c r="AG54" s="310"/>
      <c r="AH54" s="310"/>
      <c r="AI54" s="310"/>
      <c r="AJ54" s="310"/>
      <c r="AK54" s="310"/>
      <c r="AL54" s="310"/>
      <c r="AM54" s="310"/>
      <c r="AN54" s="310"/>
      <c r="AO54" s="311"/>
    </row>
    <row r="55" spans="1:42" s="101" customFormat="1" x14ac:dyDescent="0.25">
      <c r="A55" s="47">
        <v>6</v>
      </c>
      <c r="B55" s="352" t="str">
        <f ca="1">'Т 1'!BL12</f>
        <v xml:space="preserve"> </v>
      </c>
      <c r="C55" s="352"/>
      <c r="D55" s="352"/>
      <c r="E55" s="352"/>
      <c r="F55" s="352"/>
      <c r="G55" s="352"/>
      <c r="H55" s="349" t="str">
        <f ca="1">'Т 1'!BU12</f>
        <v xml:space="preserve"> </v>
      </c>
      <c r="I55" s="350"/>
      <c r="J55" s="309" t="str">
        <f ca="1">'Т 1'!BV12</f>
        <v xml:space="preserve"> </v>
      </c>
      <c r="K55" s="310"/>
      <c r="L55" s="310"/>
      <c r="M55" s="310"/>
      <c r="N55" s="310"/>
      <c r="O55" s="310"/>
      <c r="P55" s="310"/>
      <c r="Q55" s="310"/>
      <c r="R55" s="311"/>
      <c r="S55" s="349" t="str">
        <f ca="1">'Т 1'!BW12</f>
        <v xml:space="preserve"> </v>
      </c>
      <c r="T55" s="350"/>
      <c r="U55" s="309" t="str">
        <f ca="1">'Т 1'!BX12</f>
        <v xml:space="preserve"> </v>
      </c>
      <c r="V55" s="310"/>
      <c r="W55" s="310"/>
      <c r="X55" s="310"/>
      <c r="Y55" s="310" t="s">
        <v>374</v>
      </c>
      <c r="Z55" s="310"/>
      <c r="AA55" s="310" t="s">
        <v>375</v>
      </c>
      <c r="AB55" s="310"/>
      <c r="AC55" s="311"/>
      <c r="AD55" s="349" t="str">
        <f ca="1">'Т 1'!BY12</f>
        <v xml:space="preserve"> </v>
      </c>
      <c r="AE55" s="350"/>
      <c r="AF55" s="309" t="str">
        <f ca="1">'Т 1'!BZ12</f>
        <v xml:space="preserve"> </v>
      </c>
      <c r="AG55" s="310"/>
      <c r="AH55" s="310"/>
      <c r="AI55" s="310"/>
      <c r="AJ55" s="310"/>
      <c r="AK55" s="310"/>
      <c r="AL55" s="310"/>
      <c r="AM55" s="310"/>
      <c r="AN55" s="310"/>
      <c r="AO55" s="311"/>
    </row>
    <row r="56" spans="1:42" s="101" customFormat="1" x14ac:dyDescent="0.25">
      <c r="A56" s="47">
        <v>7</v>
      </c>
      <c r="B56" s="352" t="str">
        <f ca="1">'Т 1'!BL13</f>
        <v xml:space="preserve"> </v>
      </c>
      <c r="C56" s="352"/>
      <c r="D56" s="352"/>
      <c r="E56" s="352"/>
      <c r="F56" s="352"/>
      <c r="G56" s="352"/>
      <c r="H56" s="349" t="str">
        <f ca="1">'Т 1'!BU13</f>
        <v xml:space="preserve"> </v>
      </c>
      <c r="I56" s="350"/>
      <c r="J56" s="309" t="str">
        <f ca="1">'Т 1'!BV13</f>
        <v xml:space="preserve"> </v>
      </c>
      <c r="K56" s="310"/>
      <c r="L56" s="310"/>
      <c r="M56" s="310"/>
      <c r="N56" s="310"/>
      <c r="O56" s="310"/>
      <c r="P56" s="310"/>
      <c r="Q56" s="310"/>
      <c r="R56" s="311"/>
      <c r="S56" s="349" t="str">
        <f ca="1">'Т 1'!BW13</f>
        <v xml:space="preserve"> </v>
      </c>
      <c r="T56" s="350"/>
      <c r="U56" s="309" t="str">
        <f ca="1">'Т 1'!BX13</f>
        <v xml:space="preserve"> </v>
      </c>
      <c r="V56" s="310"/>
      <c r="W56" s="310"/>
      <c r="X56" s="310"/>
      <c r="Y56" s="310" t="s">
        <v>374</v>
      </c>
      <c r="Z56" s="310"/>
      <c r="AA56" s="310" t="s">
        <v>375</v>
      </c>
      <c r="AB56" s="310"/>
      <c r="AC56" s="311"/>
      <c r="AD56" s="349" t="str">
        <f ca="1">'Т 1'!BY13</f>
        <v xml:space="preserve"> </v>
      </c>
      <c r="AE56" s="350"/>
      <c r="AF56" s="309" t="str">
        <f ca="1">'Т 1'!BZ13</f>
        <v xml:space="preserve"> </v>
      </c>
      <c r="AG56" s="310"/>
      <c r="AH56" s="310"/>
      <c r="AI56" s="310"/>
      <c r="AJ56" s="310"/>
      <c r="AK56" s="310"/>
      <c r="AL56" s="310"/>
      <c r="AM56" s="310"/>
      <c r="AN56" s="310"/>
      <c r="AO56" s="311"/>
    </row>
    <row r="57" spans="1:42" s="101" customFormat="1" x14ac:dyDescent="0.25">
      <c r="A57" s="47">
        <v>8</v>
      </c>
      <c r="B57" s="352" t="str">
        <f ca="1">'Т 1'!BL14</f>
        <v xml:space="preserve"> </v>
      </c>
      <c r="C57" s="352"/>
      <c r="D57" s="352"/>
      <c r="E57" s="352"/>
      <c r="F57" s="352"/>
      <c r="G57" s="352"/>
      <c r="H57" s="349" t="str">
        <f ca="1">'Т 1'!BU14</f>
        <v xml:space="preserve"> </v>
      </c>
      <c r="I57" s="350"/>
      <c r="J57" s="309" t="str">
        <f ca="1">'Т 1'!BV14</f>
        <v xml:space="preserve"> </v>
      </c>
      <c r="K57" s="310"/>
      <c r="L57" s="310"/>
      <c r="M57" s="310"/>
      <c r="N57" s="310"/>
      <c r="O57" s="310"/>
      <c r="P57" s="310"/>
      <c r="Q57" s="310"/>
      <c r="R57" s="311"/>
      <c r="S57" s="349" t="str">
        <f ca="1">'Т 1'!BW14</f>
        <v xml:space="preserve"> </v>
      </c>
      <c r="T57" s="350"/>
      <c r="U57" s="309" t="str">
        <f ca="1">'Т 1'!BX14</f>
        <v xml:space="preserve"> </v>
      </c>
      <c r="V57" s="310"/>
      <c r="W57" s="310"/>
      <c r="X57" s="310"/>
      <c r="Y57" s="310" t="s">
        <v>374</v>
      </c>
      <c r="Z57" s="310"/>
      <c r="AA57" s="310" t="s">
        <v>375</v>
      </c>
      <c r="AB57" s="310"/>
      <c r="AC57" s="311"/>
      <c r="AD57" s="349" t="str">
        <f ca="1">'Т 1'!BY14</f>
        <v xml:space="preserve"> </v>
      </c>
      <c r="AE57" s="350"/>
      <c r="AF57" s="309" t="str">
        <f ca="1">'Т 1'!BZ14</f>
        <v xml:space="preserve"> </v>
      </c>
      <c r="AG57" s="310"/>
      <c r="AH57" s="310"/>
      <c r="AI57" s="310"/>
      <c r="AJ57" s="310"/>
      <c r="AK57" s="310"/>
      <c r="AL57" s="310"/>
      <c r="AM57" s="310"/>
      <c r="AN57" s="310"/>
      <c r="AO57" s="311"/>
    </row>
    <row r="58" spans="1:42" s="101" customFormat="1" x14ac:dyDescent="0.25">
      <c r="A58" s="47">
        <v>9</v>
      </c>
      <c r="B58" s="352" t="str">
        <f ca="1">'Т 1'!BL15</f>
        <v xml:space="preserve"> </v>
      </c>
      <c r="C58" s="352"/>
      <c r="D58" s="352"/>
      <c r="E58" s="352"/>
      <c r="F58" s="352"/>
      <c r="G58" s="352"/>
      <c r="H58" s="349" t="str">
        <f ca="1">'Т 1'!BU15</f>
        <v xml:space="preserve"> </v>
      </c>
      <c r="I58" s="350"/>
      <c r="J58" s="309" t="str">
        <f ca="1">'Т 1'!BV15</f>
        <v xml:space="preserve"> </v>
      </c>
      <c r="K58" s="310"/>
      <c r="L58" s="310"/>
      <c r="M58" s="310"/>
      <c r="N58" s="310"/>
      <c r="O58" s="310"/>
      <c r="P58" s="310"/>
      <c r="Q58" s="310"/>
      <c r="R58" s="311"/>
      <c r="S58" s="349" t="str">
        <f ca="1">'Т 1'!BW15</f>
        <v xml:space="preserve"> </v>
      </c>
      <c r="T58" s="350"/>
      <c r="U58" s="309" t="str">
        <f ca="1">'Т 1'!BX15</f>
        <v xml:space="preserve"> </v>
      </c>
      <c r="V58" s="310"/>
      <c r="W58" s="310"/>
      <c r="X58" s="310"/>
      <c r="Y58" s="310" t="s">
        <v>374</v>
      </c>
      <c r="Z58" s="310"/>
      <c r="AA58" s="310" t="s">
        <v>375</v>
      </c>
      <c r="AB58" s="310"/>
      <c r="AC58" s="311"/>
      <c r="AD58" s="349" t="str">
        <f ca="1">'Т 1'!BY15</f>
        <v xml:space="preserve"> </v>
      </c>
      <c r="AE58" s="350"/>
      <c r="AF58" s="309" t="str">
        <f ca="1">'Т 1'!BZ15</f>
        <v xml:space="preserve"> </v>
      </c>
      <c r="AG58" s="310"/>
      <c r="AH58" s="310"/>
      <c r="AI58" s="310"/>
      <c r="AJ58" s="310"/>
      <c r="AK58" s="310"/>
      <c r="AL58" s="310"/>
      <c r="AM58" s="310"/>
      <c r="AN58" s="310"/>
      <c r="AO58" s="311"/>
    </row>
    <row r="59" spans="1:42" s="101" customFormat="1" x14ac:dyDescent="0.25">
      <c r="A59" s="47">
        <v>10</v>
      </c>
      <c r="B59" s="352" t="str">
        <f ca="1">'Т 1'!BL16</f>
        <v xml:space="preserve"> </v>
      </c>
      <c r="C59" s="352"/>
      <c r="D59" s="352"/>
      <c r="E59" s="352"/>
      <c r="F59" s="352"/>
      <c r="G59" s="352"/>
      <c r="H59" s="349" t="str">
        <f ca="1">'Т 1'!BU16</f>
        <v xml:space="preserve"> </v>
      </c>
      <c r="I59" s="350"/>
      <c r="J59" s="309" t="str">
        <f ca="1">'Т 1'!BV16</f>
        <v xml:space="preserve"> </v>
      </c>
      <c r="K59" s="310"/>
      <c r="L59" s="310"/>
      <c r="M59" s="310"/>
      <c r="N59" s="310"/>
      <c r="O59" s="310"/>
      <c r="P59" s="310"/>
      <c r="Q59" s="310"/>
      <c r="R59" s="311"/>
      <c r="S59" s="349" t="str">
        <f ca="1">'Т 1'!BW16</f>
        <v xml:space="preserve"> </v>
      </c>
      <c r="T59" s="350"/>
      <c r="U59" s="309" t="str">
        <f ca="1">'Т 1'!BX16</f>
        <v xml:space="preserve"> </v>
      </c>
      <c r="V59" s="310"/>
      <c r="W59" s="310"/>
      <c r="X59" s="310"/>
      <c r="Y59" s="310" t="s">
        <v>374</v>
      </c>
      <c r="Z59" s="310"/>
      <c r="AA59" s="310" t="s">
        <v>375</v>
      </c>
      <c r="AB59" s="310"/>
      <c r="AC59" s="311"/>
      <c r="AD59" s="349" t="str">
        <f ca="1">'Т 1'!BY16</f>
        <v xml:space="preserve"> </v>
      </c>
      <c r="AE59" s="350"/>
      <c r="AF59" s="309" t="str">
        <f ca="1">'Т 1'!BZ16</f>
        <v xml:space="preserve"> </v>
      </c>
      <c r="AG59" s="310"/>
      <c r="AH59" s="310"/>
      <c r="AI59" s="310"/>
      <c r="AJ59" s="310"/>
      <c r="AK59" s="310"/>
      <c r="AL59" s="310"/>
      <c r="AM59" s="310"/>
      <c r="AN59" s="310"/>
      <c r="AO59" s="311"/>
    </row>
    <row r="60" spans="1:42" s="101" customFormat="1" x14ac:dyDescent="0.25">
      <c r="A60" s="47">
        <v>11</v>
      </c>
      <c r="B60" s="352" t="str">
        <f ca="1">'Т 1'!BL17</f>
        <v xml:space="preserve"> </v>
      </c>
      <c r="C60" s="352"/>
      <c r="D60" s="352"/>
      <c r="E60" s="352"/>
      <c r="F60" s="352"/>
      <c r="G60" s="352"/>
      <c r="H60" s="349" t="str">
        <f ca="1">'Т 1'!BU17</f>
        <v xml:space="preserve"> </v>
      </c>
      <c r="I60" s="350"/>
      <c r="J60" s="309" t="str">
        <f ca="1">'Т 1'!BV17</f>
        <v xml:space="preserve"> </v>
      </c>
      <c r="K60" s="310"/>
      <c r="L60" s="310"/>
      <c r="M60" s="310"/>
      <c r="N60" s="310"/>
      <c r="O60" s="310"/>
      <c r="P60" s="310"/>
      <c r="Q60" s="310"/>
      <c r="R60" s="311"/>
      <c r="S60" s="349" t="str">
        <f ca="1">'Т 1'!BW17</f>
        <v xml:space="preserve"> </v>
      </c>
      <c r="T60" s="350"/>
      <c r="U60" s="309" t="str">
        <f ca="1">'Т 1'!BX17</f>
        <v xml:space="preserve"> </v>
      </c>
      <c r="V60" s="310"/>
      <c r="W60" s="310"/>
      <c r="X60" s="310"/>
      <c r="Y60" s="310" t="s">
        <v>374</v>
      </c>
      <c r="Z60" s="310"/>
      <c r="AA60" s="310" t="s">
        <v>375</v>
      </c>
      <c r="AB60" s="310"/>
      <c r="AC60" s="311"/>
      <c r="AD60" s="349" t="str">
        <f ca="1">'Т 1'!BY17</f>
        <v xml:space="preserve"> </v>
      </c>
      <c r="AE60" s="350"/>
      <c r="AF60" s="309" t="str">
        <f ca="1">'Т 1'!BZ17</f>
        <v xml:space="preserve"> </v>
      </c>
      <c r="AG60" s="310"/>
      <c r="AH60" s="310"/>
      <c r="AI60" s="310"/>
      <c r="AJ60" s="310"/>
      <c r="AK60" s="310"/>
      <c r="AL60" s="310"/>
      <c r="AM60" s="310"/>
      <c r="AN60" s="310"/>
      <c r="AO60" s="311"/>
    </row>
    <row r="61" spans="1:42" s="101" customFormat="1" x14ac:dyDescent="0.25">
      <c r="A61" s="47">
        <v>12</v>
      </c>
      <c r="B61" s="352" t="str">
        <f ca="1">'Т 1'!BL18</f>
        <v xml:space="preserve"> </v>
      </c>
      <c r="C61" s="352"/>
      <c r="D61" s="352"/>
      <c r="E61" s="352"/>
      <c r="F61" s="352"/>
      <c r="G61" s="352"/>
      <c r="H61" s="349" t="str">
        <f ca="1">'Т 1'!BU18</f>
        <v xml:space="preserve"> </v>
      </c>
      <c r="I61" s="350"/>
      <c r="J61" s="309" t="str">
        <f ca="1">'Т 1'!BV18</f>
        <v xml:space="preserve"> </v>
      </c>
      <c r="K61" s="310"/>
      <c r="L61" s="310"/>
      <c r="M61" s="310"/>
      <c r="N61" s="310"/>
      <c r="O61" s="310"/>
      <c r="P61" s="310"/>
      <c r="Q61" s="310"/>
      <c r="R61" s="311"/>
      <c r="S61" s="349" t="str">
        <f ca="1">'Т 1'!BW18</f>
        <v xml:space="preserve"> </v>
      </c>
      <c r="T61" s="350"/>
      <c r="U61" s="309" t="str">
        <f ca="1">'Т 1'!BX18</f>
        <v xml:space="preserve"> </v>
      </c>
      <c r="V61" s="310"/>
      <c r="W61" s="310"/>
      <c r="X61" s="310"/>
      <c r="Y61" s="310" t="s">
        <v>374</v>
      </c>
      <c r="Z61" s="310"/>
      <c r="AA61" s="310" t="s">
        <v>375</v>
      </c>
      <c r="AB61" s="310"/>
      <c r="AC61" s="311"/>
      <c r="AD61" s="349" t="str">
        <f ca="1">'Т 1'!BY18</f>
        <v xml:space="preserve"> </v>
      </c>
      <c r="AE61" s="350"/>
      <c r="AF61" s="309" t="str">
        <f ca="1">'Т 1'!BZ18</f>
        <v xml:space="preserve"> </v>
      </c>
      <c r="AG61" s="310"/>
      <c r="AH61" s="310"/>
      <c r="AI61" s="310"/>
      <c r="AJ61" s="310"/>
      <c r="AK61" s="310"/>
      <c r="AL61" s="310"/>
      <c r="AM61" s="310"/>
      <c r="AN61" s="310"/>
      <c r="AO61" s="311"/>
    </row>
    <row r="62" spans="1:42" s="101" customFormat="1" x14ac:dyDescent="0.25">
      <c r="A62" s="47">
        <v>13</v>
      </c>
      <c r="B62" s="352" t="str">
        <f ca="1">'Т 1'!BL19</f>
        <v xml:space="preserve"> </v>
      </c>
      <c r="C62" s="352"/>
      <c r="D62" s="352"/>
      <c r="E62" s="352"/>
      <c r="F62" s="352"/>
      <c r="G62" s="352"/>
      <c r="H62" s="349" t="str">
        <f ca="1">'Т 1'!BU19</f>
        <v xml:space="preserve"> </v>
      </c>
      <c r="I62" s="350"/>
      <c r="J62" s="309" t="str">
        <f ca="1">'Т 1'!BV19</f>
        <v xml:space="preserve"> </v>
      </c>
      <c r="K62" s="310"/>
      <c r="L62" s="310"/>
      <c r="M62" s="310"/>
      <c r="N62" s="310"/>
      <c r="O62" s="310"/>
      <c r="P62" s="310"/>
      <c r="Q62" s="310"/>
      <c r="R62" s="311"/>
      <c r="S62" s="349" t="str">
        <f ca="1">'Т 1'!BW19</f>
        <v xml:space="preserve"> </v>
      </c>
      <c r="T62" s="350"/>
      <c r="U62" s="309" t="str">
        <f ca="1">'Т 1'!BX19</f>
        <v xml:space="preserve"> </v>
      </c>
      <c r="V62" s="310"/>
      <c r="W62" s="310"/>
      <c r="X62" s="310"/>
      <c r="Y62" s="310" t="s">
        <v>374</v>
      </c>
      <c r="Z62" s="310"/>
      <c r="AA62" s="310" t="s">
        <v>375</v>
      </c>
      <c r="AB62" s="310"/>
      <c r="AC62" s="311"/>
      <c r="AD62" s="349" t="str">
        <f ca="1">'Т 1'!BY19</f>
        <v xml:space="preserve"> </v>
      </c>
      <c r="AE62" s="350"/>
      <c r="AF62" s="309" t="str">
        <f ca="1">'Т 1'!BZ19</f>
        <v xml:space="preserve"> </v>
      </c>
      <c r="AG62" s="310"/>
      <c r="AH62" s="310"/>
      <c r="AI62" s="310"/>
      <c r="AJ62" s="310"/>
      <c r="AK62" s="310"/>
      <c r="AL62" s="310"/>
      <c r="AM62" s="310"/>
      <c r="AN62" s="310"/>
      <c r="AO62" s="311"/>
    </row>
    <row r="63" spans="1:42" s="101" customFormat="1" x14ac:dyDescent="0.25">
      <c r="A63" s="47">
        <v>14</v>
      </c>
      <c r="B63" s="352" t="str">
        <f ca="1">'Т 1'!BL20</f>
        <v xml:space="preserve"> </v>
      </c>
      <c r="C63" s="352"/>
      <c r="D63" s="352"/>
      <c r="E63" s="352"/>
      <c r="F63" s="352"/>
      <c r="G63" s="352"/>
      <c r="H63" s="349" t="str">
        <f ca="1">'Т 1'!BU20</f>
        <v xml:space="preserve"> </v>
      </c>
      <c r="I63" s="350"/>
      <c r="J63" s="309" t="str">
        <f ca="1">'Т 1'!BV20</f>
        <v xml:space="preserve"> </v>
      </c>
      <c r="K63" s="310"/>
      <c r="L63" s="310"/>
      <c r="M63" s="310"/>
      <c r="N63" s="310"/>
      <c r="O63" s="310"/>
      <c r="P63" s="310"/>
      <c r="Q63" s="310"/>
      <c r="R63" s="311"/>
      <c r="S63" s="349" t="str">
        <f ca="1">'Т 1'!BW20</f>
        <v xml:space="preserve"> </v>
      </c>
      <c r="T63" s="350"/>
      <c r="U63" s="309" t="str">
        <f ca="1">'Т 1'!BX20</f>
        <v xml:space="preserve"> </v>
      </c>
      <c r="V63" s="310"/>
      <c r="W63" s="310"/>
      <c r="X63" s="310"/>
      <c r="Y63" s="310" t="s">
        <v>374</v>
      </c>
      <c r="Z63" s="310"/>
      <c r="AA63" s="310" t="s">
        <v>375</v>
      </c>
      <c r="AB63" s="310"/>
      <c r="AC63" s="311"/>
      <c r="AD63" s="349" t="str">
        <f ca="1">'Т 1'!BY20</f>
        <v xml:space="preserve"> </v>
      </c>
      <c r="AE63" s="350"/>
      <c r="AF63" s="309" t="str">
        <f ca="1">'Т 1'!BZ20</f>
        <v xml:space="preserve"> </v>
      </c>
      <c r="AG63" s="310"/>
      <c r="AH63" s="310"/>
      <c r="AI63" s="310"/>
      <c r="AJ63" s="310"/>
      <c r="AK63" s="310"/>
      <c r="AL63" s="310"/>
      <c r="AM63" s="310"/>
      <c r="AN63" s="310"/>
      <c r="AO63" s="311"/>
    </row>
    <row r="64" spans="1:42" s="101" customFormat="1" x14ac:dyDescent="0.25">
      <c r="A64" s="47">
        <v>15</v>
      </c>
      <c r="B64" s="352" t="str">
        <f ca="1">'Т 1'!BL21</f>
        <v xml:space="preserve"> </v>
      </c>
      <c r="C64" s="352"/>
      <c r="D64" s="352"/>
      <c r="E64" s="352"/>
      <c r="F64" s="352"/>
      <c r="G64" s="352"/>
      <c r="H64" s="349" t="str">
        <f ca="1">'Т 1'!BU21</f>
        <v xml:space="preserve"> </v>
      </c>
      <c r="I64" s="350"/>
      <c r="J64" s="309" t="str">
        <f ca="1">'Т 1'!BV21</f>
        <v xml:space="preserve"> </v>
      </c>
      <c r="K64" s="310"/>
      <c r="L64" s="310"/>
      <c r="M64" s="310"/>
      <c r="N64" s="310"/>
      <c r="O64" s="310"/>
      <c r="P64" s="310"/>
      <c r="Q64" s="310"/>
      <c r="R64" s="311"/>
      <c r="S64" s="349" t="str">
        <f ca="1">'Т 1'!BW21</f>
        <v xml:space="preserve"> </v>
      </c>
      <c r="T64" s="350"/>
      <c r="U64" s="309" t="str">
        <f ca="1">'Т 1'!BX21</f>
        <v xml:space="preserve"> </v>
      </c>
      <c r="V64" s="310"/>
      <c r="W64" s="310"/>
      <c r="X64" s="310"/>
      <c r="Y64" s="310" t="s">
        <v>374</v>
      </c>
      <c r="Z64" s="310"/>
      <c r="AA64" s="310" t="s">
        <v>375</v>
      </c>
      <c r="AB64" s="310"/>
      <c r="AC64" s="311"/>
      <c r="AD64" s="349" t="str">
        <f ca="1">'Т 1'!BY21</f>
        <v xml:space="preserve"> </v>
      </c>
      <c r="AE64" s="350"/>
      <c r="AF64" s="309" t="str">
        <f ca="1">'Т 1'!BZ21</f>
        <v xml:space="preserve"> </v>
      </c>
      <c r="AG64" s="310"/>
      <c r="AH64" s="310"/>
      <c r="AI64" s="310"/>
      <c r="AJ64" s="310"/>
      <c r="AK64" s="310"/>
      <c r="AL64" s="310"/>
      <c r="AM64" s="310"/>
      <c r="AN64" s="310"/>
      <c r="AO64" s="311"/>
    </row>
    <row r="65" spans="1:42" s="101" customFormat="1" x14ac:dyDescent="0.25">
      <c r="A65" s="47">
        <v>16</v>
      </c>
      <c r="B65" s="352" t="str">
        <f ca="1">'Т 1'!BL22</f>
        <v xml:space="preserve"> </v>
      </c>
      <c r="C65" s="352"/>
      <c r="D65" s="352"/>
      <c r="E65" s="352"/>
      <c r="F65" s="352"/>
      <c r="G65" s="352"/>
      <c r="H65" s="349" t="str">
        <f ca="1">'Т 1'!BU22</f>
        <v xml:space="preserve"> </v>
      </c>
      <c r="I65" s="350"/>
      <c r="J65" s="309" t="str">
        <f ca="1">'Т 1'!BV22</f>
        <v xml:space="preserve"> </v>
      </c>
      <c r="K65" s="310"/>
      <c r="L65" s="310"/>
      <c r="M65" s="310"/>
      <c r="N65" s="310"/>
      <c r="O65" s="310"/>
      <c r="P65" s="310"/>
      <c r="Q65" s="310"/>
      <c r="R65" s="311"/>
      <c r="S65" s="349" t="str">
        <f ca="1">'Т 1'!BW22</f>
        <v xml:space="preserve"> </v>
      </c>
      <c r="T65" s="350"/>
      <c r="U65" s="309" t="str">
        <f ca="1">'Т 1'!BX22</f>
        <v xml:space="preserve"> </v>
      </c>
      <c r="V65" s="310"/>
      <c r="W65" s="310"/>
      <c r="X65" s="310"/>
      <c r="Y65" s="310" t="s">
        <v>374</v>
      </c>
      <c r="Z65" s="310"/>
      <c r="AA65" s="310" t="s">
        <v>375</v>
      </c>
      <c r="AB65" s="310"/>
      <c r="AC65" s="311"/>
      <c r="AD65" s="349" t="str">
        <f ca="1">'Т 1'!BY22</f>
        <v xml:space="preserve"> </v>
      </c>
      <c r="AE65" s="350"/>
      <c r="AF65" s="309" t="str">
        <f ca="1">'Т 1'!BZ22</f>
        <v xml:space="preserve"> </v>
      </c>
      <c r="AG65" s="310"/>
      <c r="AH65" s="310"/>
      <c r="AI65" s="310"/>
      <c r="AJ65" s="310"/>
      <c r="AK65" s="310"/>
      <c r="AL65" s="310"/>
      <c r="AM65" s="310"/>
      <c r="AN65" s="310"/>
      <c r="AO65" s="311"/>
    </row>
    <row r="66" spans="1:42" s="101" customFormat="1" x14ac:dyDescent="0.25">
      <c r="A66" s="47">
        <v>17</v>
      </c>
      <c r="B66" s="352" t="str">
        <f ca="1">'Т 1'!BL23</f>
        <v xml:space="preserve"> </v>
      </c>
      <c r="C66" s="352"/>
      <c r="D66" s="352"/>
      <c r="E66" s="352"/>
      <c r="F66" s="352"/>
      <c r="G66" s="352"/>
      <c r="H66" s="349" t="str">
        <f ca="1">'Т 1'!BU23</f>
        <v xml:space="preserve"> </v>
      </c>
      <c r="I66" s="350"/>
      <c r="J66" s="309" t="str">
        <f ca="1">'Т 1'!BV23</f>
        <v xml:space="preserve"> </v>
      </c>
      <c r="K66" s="310"/>
      <c r="L66" s="310"/>
      <c r="M66" s="310"/>
      <c r="N66" s="310"/>
      <c r="O66" s="310"/>
      <c r="P66" s="310"/>
      <c r="Q66" s="310"/>
      <c r="R66" s="311"/>
      <c r="S66" s="349" t="str">
        <f ca="1">'Т 1'!BW23</f>
        <v xml:space="preserve"> </v>
      </c>
      <c r="T66" s="350"/>
      <c r="U66" s="309" t="str">
        <f ca="1">'Т 1'!BX23</f>
        <v xml:space="preserve"> </v>
      </c>
      <c r="V66" s="310"/>
      <c r="W66" s="310"/>
      <c r="X66" s="310"/>
      <c r="Y66" s="310" t="s">
        <v>374</v>
      </c>
      <c r="Z66" s="310"/>
      <c r="AA66" s="310" t="s">
        <v>375</v>
      </c>
      <c r="AB66" s="310"/>
      <c r="AC66" s="311"/>
      <c r="AD66" s="349" t="str">
        <f ca="1">'Т 1'!BY23</f>
        <v xml:space="preserve"> </v>
      </c>
      <c r="AE66" s="350"/>
      <c r="AF66" s="309" t="str">
        <f ca="1">'Т 1'!BZ23</f>
        <v xml:space="preserve"> </v>
      </c>
      <c r="AG66" s="310"/>
      <c r="AH66" s="310"/>
      <c r="AI66" s="310"/>
      <c r="AJ66" s="310"/>
      <c r="AK66" s="310"/>
      <c r="AL66" s="310"/>
      <c r="AM66" s="310"/>
      <c r="AN66" s="310"/>
      <c r="AO66" s="311"/>
    </row>
    <row r="67" spans="1:42" s="101" customFormat="1" x14ac:dyDescent="0.25">
      <c r="A67" s="47">
        <v>18</v>
      </c>
      <c r="B67" s="352" t="str">
        <f ca="1">'Т 1'!BL24</f>
        <v xml:space="preserve"> </v>
      </c>
      <c r="C67" s="352"/>
      <c r="D67" s="352"/>
      <c r="E67" s="352"/>
      <c r="F67" s="352"/>
      <c r="G67" s="352"/>
      <c r="H67" s="349" t="str">
        <f ca="1">'Т 1'!BU24</f>
        <v xml:space="preserve"> </v>
      </c>
      <c r="I67" s="350"/>
      <c r="J67" s="309" t="str">
        <f ca="1">'Т 1'!BV24</f>
        <v xml:space="preserve"> </v>
      </c>
      <c r="K67" s="310"/>
      <c r="L67" s="310"/>
      <c r="M67" s="310"/>
      <c r="N67" s="310"/>
      <c r="O67" s="310"/>
      <c r="P67" s="310"/>
      <c r="Q67" s="310"/>
      <c r="R67" s="311"/>
      <c r="S67" s="349" t="str">
        <f ca="1">'Т 1'!BW24</f>
        <v xml:space="preserve"> </v>
      </c>
      <c r="T67" s="350"/>
      <c r="U67" s="309" t="str">
        <f ca="1">'Т 1'!BX24</f>
        <v xml:space="preserve"> </v>
      </c>
      <c r="V67" s="310"/>
      <c r="W67" s="310"/>
      <c r="X67" s="310"/>
      <c r="Y67" s="310" t="s">
        <v>374</v>
      </c>
      <c r="Z67" s="310"/>
      <c r="AA67" s="310" t="s">
        <v>375</v>
      </c>
      <c r="AB67" s="310"/>
      <c r="AC67" s="311"/>
      <c r="AD67" s="349" t="str">
        <f ca="1">'Т 1'!BY24</f>
        <v xml:space="preserve"> </v>
      </c>
      <c r="AE67" s="350"/>
      <c r="AF67" s="309" t="str">
        <f ca="1">'Т 1'!BZ24</f>
        <v xml:space="preserve"> </v>
      </c>
      <c r="AG67" s="310"/>
      <c r="AH67" s="310"/>
      <c r="AI67" s="310"/>
      <c r="AJ67" s="310"/>
      <c r="AK67" s="310"/>
      <c r="AL67" s="310"/>
      <c r="AM67" s="310"/>
      <c r="AN67" s="310"/>
      <c r="AO67" s="311"/>
    </row>
    <row r="68" spans="1:42" s="101" customFormat="1" x14ac:dyDescent="0.25">
      <c r="A68" s="47">
        <v>19</v>
      </c>
      <c r="B68" s="352" t="str">
        <f ca="1">'Т 1'!BL25</f>
        <v xml:space="preserve"> </v>
      </c>
      <c r="C68" s="352"/>
      <c r="D68" s="352"/>
      <c r="E68" s="352"/>
      <c r="F68" s="352"/>
      <c r="G68" s="352"/>
      <c r="H68" s="349" t="str">
        <f ca="1">'Т 1'!BU25</f>
        <v xml:space="preserve"> </v>
      </c>
      <c r="I68" s="350"/>
      <c r="J68" s="309" t="str">
        <f ca="1">'Т 1'!BV25</f>
        <v xml:space="preserve"> </v>
      </c>
      <c r="K68" s="310"/>
      <c r="L68" s="310"/>
      <c r="M68" s="310"/>
      <c r="N68" s="310"/>
      <c r="O68" s="310"/>
      <c r="P68" s="310"/>
      <c r="Q68" s="310"/>
      <c r="R68" s="311"/>
      <c r="S68" s="349" t="str">
        <f ca="1">'Т 1'!BW25</f>
        <v xml:space="preserve"> </v>
      </c>
      <c r="T68" s="350"/>
      <c r="U68" s="309" t="str">
        <f ca="1">'Т 1'!BX25</f>
        <v xml:space="preserve"> </v>
      </c>
      <c r="V68" s="310"/>
      <c r="W68" s="310"/>
      <c r="X68" s="310"/>
      <c r="Y68" s="310" t="s">
        <v>374</v>
      </c>
      <c r="Z68" s="310"/>
      <c r="AA68" s="310" t="s">
        <v>375</v>
      </c>
      <c r="AB68" s="310"/>
      <c r="AC68" s="311"/>
      <c r="AD68" s="349" t="str">
        <f ca="1">'Т 1'!BY25</f>
        <v xml:space="preserve"> </v>
      </c>
      <c r="AE68" s="350"/>
      <c r="AF68" s="309" t="str">
        <f ca="1">'Т 1'!BZ25</f>
        <v xml:space="preserve"> </v>
      </c>
      <c r="AG68" s="310"/>
      <c r="AH68" s="310"/>
      <c r="AI68" s="310"/>
      <c r="AJ68" s="310"/>
      <c r="AK68" s="310"/>
      <c r="AL68" s="310"/>
      <c r="AM68" s="310"/>
      <c r="AN68" s="310"/>
      <c r="AO68" s="311"/>
    </row>
    <row r="69" spans="1:42" s="101" customFormat="1" x14ac:dyDescent="0.25">
      <c r="A69" s="47">
        <v>20</v>
      </c>
      <c r="B69" s="352" t="str">
        <f ca="1">'Т 1'!BL26</f>
        <v xml:space="preserve"> </v>
      </c>
      <c r="C69" s="352"/>
      <c r="D69" s="352"/>
      <c r="E69" s="352"/>
      <c r="F69" s="352"/>
      <c r="G69" s="352"/>
      <c r="H69" s="349" t="str">
        <f ca="1">'Т 1'!BU26</f>
        <v xml:space="preserve"> </v>
      </c>
      <c r="I69" s="350"/>
      <c r="J69" s="309" t="str">
        <f ca="1">'Т 1'!BV26</f>
        <v xml:space="preserve"> </v>
      </c>
      <c r="K69" s="310"/>
      <c r="L69" s="310"/>
      <c r="M69" s="310"/>
      <c r="N69" s="310"/>
      <c r="O69" s="310"/>
      <c r="P69" s="310"/>
      <c r="Q69" s="310"/>
      <c r="R69" s="311"/>
      <c r="S69" s="349" t="str">
        <f ca="1">'Т 1'!BW26</f>
        <v xml:space="preserve"> </v>
      </c>
      <c r="T69" s="350"/>
      <c r="U69" s="309" t="str">
        <f ca="1">'Т 1'!BX26</f>
        <v xml:space="preserve"> </v>
      </c>
      <c r="V69" s="310"/>
      <c r="W69" s="310"/>
      <c r="X69" s="310"/>
      <c r="Y69" s="310" t="s">
        <v>374</v>
      </c>
      <c r="Z69" s="310"/>
      <c r="AA69" s="310" t="s">
        <v>375</v>
      </c>
      <c r="AB69" s="310"/>
      <c r="AC69" s="311"/>
      <c r="AD69" s="349" t="str">
        <f ca="1">'Т 1'!BY26</f>
        <v xml:space="preserve"> </v>
      </c>
      <c r="AE69" s="350"/>
      <c r="AF69" s="309" t="str">
        <f ca="1">'Т 1'!BZ26</f>
        <v xml:space="preserve"> </v>
      </c>
      <c r="AG69" s="310"/>
      <c r="AH69" s="310"/>
      <c r="AI69" s="310"/>
      <c r="AJ69" s="310"/>
      <c r="AK69" s="310"/>
      <c r="AL69" s="310"/>
      <c r="AM69" s="310"/>
      <c r="AN69" s="310"/>
      <c r="AO69" s="311"/>
    </row>
    <row r="70" spans="1:42" s="101" customFormat="1" x14ac:dyDescent="0.25">
      <c r="A70" s="41"/>
      <c r="B70" s="41"/>
      <c r="C70" s="41"/>
      <c r="D70" s="41"/>
      <c r="E70" s="41"/>
      <c r="F70" s="41"/>
      <c r="G70" s="41"/>
      <c r="H70" s="40"/>
      <c r="I70" s="40"/>
      <c r="J70" s="25"/>
      <c r="K70" s="25"/>
      <c r="L70" s="25"/>
      <c r="M70" s="25"/>
      <c r="N70" s="25"/>
      <c r="O70" s="25"/>
      <c r="P70" s="25"/>
      <c r="Q70" s="25"/>
      <c r="R70" s="25"/>
      <c r="S70" s="40"/>
      <c r="T70" s="40"/>
      <c r="U70" s="25"/>
      <c r="V70" s="25"/>
      <c r="W70" s="25"/>
      <c r="X70" s="25"/>
      <c r="Y70" s="25"/>
      <c r="Z70" s="25"/>
      <c r="AA70" s="25"/>
      <c r="AB70" s="25"/>
      <c r="AC70" s="25"/>
      <c r="AD70" s="40"/>
      <c r="AE70" s="40"/>
      <c r="AF70" s="25"/>
      <c r="AG70" s="25"/>
      <c r="AH70" s="25"/>
      <c r="AI70" s="25"/>
      <c r="AJ70" s="25"/>
      <c r="AK70" s="25"/>
      <c r="AL70" s="25"/>
      <c r="AM70" s="25"/>
      <c r="AN70" s="25"/>
      <c r="AO70" s="25"/>
    </row>
    <row r="71" spans="1:42" ht="36.75" customHeight="1" x14ac:dyDescent="0.25">
      <c r="A71" s="126" t="s">
        <v>126</v>
      </c>
      <c r="B71" s="337" t="s">
        <v>671</v>
      </c>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row>
    <row r="72" spans="1:42" ht="36.75" customHeight="1" x14ac:dyDescent="0.25">
      <c r="A72" s="126" t="s">
        <v>180</v>
      </c>
      <c r="B72" s="337" t="s">
        <v>736</v>
      </c>
      <c r="C72" s="337"/>
      <c r="D72" s="337"/>
      <c r="E72" s="337"/>
      <c r="F72" s="337"/>
      <c r="G72" s="337"/>
      <c r="H72" s="337"/>
      <c r="I72" s="337"/>
      <c r="J72" s="337"/>
      <c r="K72" s="337"/>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row>
    <row r="73" spans="1:42" x14ac:dyDescent="0.25">
      <c r="A73" s="333" t="s">
        <v>122</v>
      </c>
      <c r="B73" s="329" t="s">
        <v>370</v>
      </c>
      <c r="C73" s="329"/>
      <c r="D73" s="329"/>
      <c r="E73" s="329"/>
      <c r="F73" s="329"/>
      <c r="G73" s="329"/>
      <c r="H73" s="348" t="s">
        <v>376</v>
      </c>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98"/>
    </row>
    <row r="74" spans="1:42" ht="15" customHeight="1" x14ac:dyDescent="0.25">
      <c r="A74" s="333"/>
      <c r="B74" s="329"/>
      <c r="C74" s="329"/>
      <c r="D74" s="329"/>
      <c r="E74" s="329"/>
      <c r="F74" s="329"/>
      <c r="G74" s="335"/>
      <c r="H74" s="341" t="s">
        <v>408</v>
      </c>
      <c r="I74" s="342"/>
      <c r="J74" s="342"/>
      <c r="K74" s="342"/>
      <c r="L74" s="342"/>
      <c r="M74" s="342"/>
      <c r="N74" s="342"/>
      <c r="O74" s="342"/>
      <c r="P74" s="342"/>
      <c r="Q74" s="342"/>
      <c r="R74" s="342"/>
      <c r="S74" s="342"/>
      <c r="T74" s="342"/>
      <c r="U74" s="342"/>
      <c r="V74" s="342"/>
      <c r="W74" s="342"/>
      <c r="X74" s="342"/>
      <c r="Y74" s="341" t="s">
        <v>409</v>
      </c>
      <c r="Z74" s="342"/>
      <c r="AA74" s="342"/>
      <c r="AB74" s="342"/>
      <c r="AC74" s="342"/>
      <c r="AD74" s="342"/>
      <c r="AE74" s="342"/>
      <c r="AF74" s="342"/>
      <c r="AG74" s="342"/>
      <c r="AH74" s="342"/>
      <c r="AI74" s="342"/>
      <c r="AJ74" s="342"/>
      <c r="AK74" s="342"/>
      <c r="AL74" s="342"/>
      <c r="AM74" s="342"/>
      <c r="AN74" s="342"/>
      <c r="AO74" s="343"/>
      <c r="AP74" s="95"/>
    </row>
    <row r="75" spans="1:42" ht="45" customHeight="1" x14ac:dyDescent="0.25">
      <c r="A75" s="333"/>
      <c r="B75" s="329"/>
      <c r="C75" s="329"/>
      <c r="D75" s="329"/>
      <c r="E75" s="329"/>
      <c r="F75" s="329"/>
      <c r="G75" s="329"/>
      <c r="H75" s="335" t="s">
        <v>373</v>
      </c>
      <c r="I75" s="336"/>
      <c r="J75" s="335" t="s">
        <v>391</v>
      </c>
      <c r="K75" s="344"/>
      <c r="L75" s="344"/>
      <c r="M75" s="344"/>
      <c r="N75" s="344"/>
      <c r="O75" s="344"/>
      <c r="P75" s="344"/>
      <c r="Q75" s="344"/>
      <c r="R75" s="344"/>
      <c r="S75" s="344"/>
      <c r="T75" s="344"/>
      <c r="U75" s="344"/>
      <c r="V75" s="344"/>
      <c r="W75" s="344"/>
      <c r="X75" s="336"/>
      <c r="Y75" s="335" t="s">
        <v>373</v>
      </c>
      <c r="Z75" s="336"/>
      <c r="AA75" s="335" t="s">
        <v>391</v>
      </c>
      <c r="AB75" s="344"/>
      <c r="AC75" s="344"/>
      <c r="AD75" s="344"/>
      <c r="AE75" s="344"/>
      <c r="AF75" s="344"/>
      <c r="AG75" s="344"/>
      <c r="AH75" s="344"/>
      <c r="AI75" s="344"/>
      <c r="AJ75" s="344"/>
      <c r="AK75" s="344"/>
      <c r="AL75" s="344"/>
      <c r="AM75" s="344"/>
      <c r="AN75" s="344"/>
      <c r="AO75" s="336"/>
      <c r="AP75" s="95"/>
    </row>
    <row r="76" spans="1:42" x14ac:dyDescent="0.25">
      <c r="A76" s="208">
        <v>1</v>
      </c>
      <c r="B76" s="332">
        <f ca="1">'Т 1'!BL7</f>
        <v>0</v>
      </c>
      <c r="C76" s="332"/>
      <c r="D76" s="332"/>
      <c r="E76" s="332"/>
      <c r="F76" s="332"/>
      <c r="G76" s="332"/>
      <c r="H76" s="349" t="str">
        <f ca="1">'Т 1'!CA7</f>
        <v xml:space="preserve"> </v>
      </c>
      <c r="I76" s="350"/>
      <c r="J76" s="332" t="str">
        <f ca="1">'Т 1'!CB7</f>
        <v xml:space="preserve"> </v>
      </c>
      <c r="K76" s="332"/>
      <c r="L76" s="332"/>
      <c r="M76" s="332"/>
      <c r="N76" s="332"/>
      <c r="O76" s="332"/>
      <c r="P76" s="332"/>
      <c r="Q76" s="332"/>
      <c r="R76" s="332"/>
      <c r="S76" s="332"/>
      <c r="T76" s="332"/>
      <c r="U76" s="332"/>
      <c r="V76" s="332"/>
      <c r="W76" s="332"/>
      <c r="X76" s="332"/>
      <c r="Y76" s="351" t="str">
        <f ca="1">'Т 1'!CC7</f>
        <v xml:space="preserve"> </v>
      </c>
      <c r="Z76" s="351"/>
      <c r="AA76" s="332" t="str">
        <f ca="1">'Т 1'!CD7</f>
        <v xml:space="preserve"> </v>
      </c>
      <c r="AB76" s="332"/>
      <c r="AC76" s="332"/>
      <c r="AD76" s="332"/>
      <c r="AE76" s="332"/>
      <c r="AF76" s="332"/>
      <c r="AG76" s="332"/>
      <c r="AH76" s="332"/>
      <c r="AI76" s="332"/>
      <c r="AJ76" s="332"/>
      <c r="AK76" s="332"/>
      <c r="AL76" s="332"/>
      <c r="AM76" s="332"/>
      <c r="AN76" s="332"/>
      <c r="AO76" s="332"/>
      <c r="AP76" s="95"/>
    </row>
    <row r="77" spans="1:42" x14ac:dyDescent="0.25">
      <c r="A77" s="208">
        <v>2</v>
      </c>
      <c r="B77" s="332" t="str">
        <f ca="1">'Т 1'!BL8</f>
        <v xml:space="preserve"> </v>
      </c>
      <c r="C77" s="332"/>
      <c r="D77" s="332"/>
      <c r="E77" s="332"/>
      <c r="F77" s="332"/>
      <c r="G77" s="332"/>
      <c r="H77" s="349" t="str">
        <f ca="1">'Т 1'!CA8</f>
        <v xml:space="preserve"> </v>
      </c>
      <c r="I77" s="350"/>
      <c r="J77" s="332" t="str">
        <f ca="1">'Т 1'!CB8</f>
        <v xml:space="preserve"> </v>
      </c>
      <c r="K77" s="332"/>
      <c r="L77" s="332"/>
      <c r="M77" s="332"/>
      <c r="N77" s="332"/>
      <c r="O77" s="332"/>
      <c r="P77" s="332"/>
      <c r="Q77" s="332"/>
      <c r="R77" s="332"/>
      <c r="S77" s="332"/>
      <c r="T77" s="332"/>
      <c r="U77" s="332"/>
      <c r="V77" s="332"/>
      <c r="W77" s="332"/>
      <c r="X77" s="332"/>
      <c r="Y77" s="351" t="str">
        <f ca="1">'Т 1'!CC8</f>
        <v xml:space="preserve"> </v>
      </c>
      <c r="Z77" s="351"/>
      <c r="AA77" s="332" t="str">
        <f ca="1">'Т 1'!CD8</f>
        <v xml:space="preserve"> </v>
      </c>
      <c r="AB77" s="332"/>
      <c r="AC77" s="332"/>
      <c r="AD77" s="332"/>
      <c r="AE77" s="332"/>
      <c r="AF77" s="332"/>
      <c r="AG77" s="332"/>
      <c r="AH77" s="332"/>
      <c r="AI77" s="332"/>
      <c r="AJ77" s="332"/>
      <c r="AK77" s="332"/>
      <c r="AL77" s="332"/>
      <c r="AM77" s="332"/>
      <c r="AN77" s="332"/>
      <c r="AO77" s="332"/>
      <c r="AP77" s="95"/>
    </row>
    <row r="78" spans="1:42" x14ac:dyDescent="0.25">
      <c r="A78" s="208">
        <v>3</v>
      </c>
      <c r="B78" s="332" t="str">
        <f ca="1">'Т 1'!BL9</f>
        <v xml:space="preserve"> </v>
      </c>
      <c r="C78" s="332"/>
      <c r="D78" s="332"/>
      <c r="E78" s="332"/>
      <c r="F78" s="332"/>
      <c r="G78" s="332"/>
      <c r="H78" s="349" t="str">
        <f ca="1">'Т 1'!CA9</f>
        <v xml:space="preserve"> </v>
      </c>
      <c r="I78" s="350"/>
      <c r="J78" s="332" t="str">
        <f ca="1">'Т 1'!CB9</f>
        <v xml:space="preserve"> </v>
      </c>
      <c r="K78" s="332"/>
      <c r="L78" s="332"/>
      <c r="M78" s="332"/>
      <c r="N78" s="332"/>
      <c r="O78" s="332"/>
      <c r="P78" s="332"/>
      <c r="Q78" s="332"/>
      <c r="R78" s="332"/>
      <c r="S78" s="332"/>
      <c r="T78" s="332"/>
      <c r="U78" s="332"/>
      <c r="V78" s="332"/>
      <c r="W78" s="332"/>
      <c r="X78" s="332"/>
      <c r="Y78" s="351" t="str">
        <f ca="1">'Т 1'!CC9</f>
        <v xml:space="preserve"> </v>
      </c>
      <c r="Z78" s="351"/>
      <c r="AA78" s="332" t="str">
        <f ca="1">'Т 1'!CD9</f>
        <v xml:space="preserve"> </v>
      </c>
      <c r="AB78" s="332"/>
      <c r="AC78" s="332"/>
      <c r="AD78" s="332"/>
      <c r="AE78" s="332"/>
      <c r="AF78" s="332"/>
      <c r="AG78" s="332"/>
      <c r="AH78" s="332"/>
      <c r="AI78" s="332"/>
      <c r="AJ78" s="332"/>
      <c r="AK78" s="332"/>
      <c r="AL78" s="332"/>
      <c r="AM78" s="332"/>
      <c r="AN78" s="332"/>
      <c r="AO78" s="332"/>
      <c r="AP78" s="95"/>
    </row>
    <row r="79" spans="1:42" x14ac:dyDescent="0.25">
      <c r="A79" s="208">
        <v>4</v>
      </c>
      <c r="B79" s="332" t="str">
        <f ca="1">'Т 1'!BL10</f>
        <v xml:space="preserve"> </v>
      </c>
      <c r="C79" s="332"/>
      <c r="D79" s="332"/>
      <c r="E79" s="332"/>
      <c r="F79" s="332"/>
      <c r="G79" s="332"/>
      <c r="H79" s="349" t="str">
        <f ca="1">'Т 1'!CA10</f>
        <v xml:space="preserve"> </v>
      </c>
      <c r="I79" s="350"/>
      <c r="J79" s="332" t="str">
        <f ca="1">'Т 1'!CB10</f>
        <v xml:space="preserve"> </v>
      </c>
      <c r="K79" s="332"/>
      <c r="L79" s="332"/>
      <c r="M79" s="332"/>
      <c r="N79" s="332"/>
      <c r="O79" s="332"/>
      <c r="P79" s="332"/>
      <c r="Q79" s="332"/>
      <c r="R79" s="332"/>
      <c r="S79" s="332"/>
      <c r="T79" s="332"/>
      <c r="U79" s="332"/>
      <c r="V79" s="332"/>
      <c r="W79" s="332"/>
      <c r="X79" s="332"/>
      <c r="Y79" s="351" t="str">
        <f ca="1">'Т 1'!CC10</f>
        <v xml:space="preserve"> </v>
      </c>
      <c r="Z79" s="351"/>
      <c r="AA79" s="332" t="str">
        <f ca="1">'Т 1'!CD10</f>
        <v xml:space="preserve"> </v>
      </c>
      <c r="AB79" s="332"/>
      <c r="AC79" s="332"/>
      <c r="AD79" s="332"/>
      <c r="AE79" s="332"/>
      <c r="AF79" s="332"/>
      <c r="AG79" s="332"/>
      <c r="AH79" s="332"/>
      <c r="AI79" s="332"/>
      <c r="AJ79" s="332"/>
      <c r="AK79" s="332"/>
      <c r="AL79" s="332"/>
      <c r="AM79" s="332"/>
      <c r="AN79" s="332"/>
      <c r="AO79" s="332"/>
      <c r="AP79" s="95"/>
    </row>
    <row r="80" spans="1:42" x14ac:dyDescent="0.25">
      <c r="A80" s="208">
        <v>5</v>
      </c>
      <c r="B80" s="332" t="str">
        <f ca="1">'Т 1'!BL11</f>
        <v xml:space="preserve"> </v>
      </c>
      <c r="C80" s="332"/>
      <c r="D80" s="332"/>
      <c r="E80" s="332"/>
      <c r="F80" s="332"/>
      <c r="G80" s="332"/>
      <c r="H80" s="349" t="str">
        <f ca="1">'Т 1'!CA11</f>
        <v xml:space="preserve"> </v>
      </c>
      <c r="I80" s="350"/>
      <c r="J80" s="332" t="str">
        <f ca="1">'Т 1'!CB11</f>
        <v xml:space="preserve"> </v>
      </c>
      <c r="K80" s="332"/>
      <c r="L80" s="332"/>
      <c r="M80" s="332"/>
      <c r="N80" s="332"/>
      <c r="O80" s="332"/>
      <c r="P80" s="332"/>
      <c r="Q80" s="332"/>
      <c r="R80" s="332"/>
      <c r="S80" s="332"/>
      <c r="T80" s="332"/>
      <c r="U80" s="332"/>
      <c r="V80" s="332"/>
      <c r="W80" s="332"/>
      <c r="X80" s="332"/>
      <c r="Y80" s="351" t="str">
        <f ca="1">'Т 1'!CC11</f>
        <v xml:space="preserve"> </v>
      </c>
      <c r="Z80" s="351"/>
      <c r="AA80" s="332" t="str">
        <f ca="1">'Т 1'!CD11</f>
        <v xml:space="preserve"> </v>
      </c>
      <c r="AB80" s="332"/>
      <c r="AC80" s="332"/>
      <c r="AD80" s="332"/>
      <c r="AE80" s="332"/>
      <c r="AF80" s="332"/>
      <c r="AG80" s="332"/>
      <c r="AH80" s="332"/>
      <c r="AI80" s="332"/>
      <c r="AJ80" s="332"/>
      <c r="AK80" s="332"/>
      <c r="AL80" s="332"/>
      <c r="AM80" s="332"/>
      <c r="AN80" s="332"/>
      <c r="AO80" s="332"/>
      <c r="AP80" s="95"/>
    </row>
    <row r="81" spans="1:42" x14ac:dyDescent="0.25">
      <c r="A81" s="208">
        <v>6</v>
      </c>
      <c r="B81" s="332" t="str">
        <f ca="1">'Т 1'!BL12</f>
        <v xml:space="preserve"> </v>
      </c>
      <c r="C81" s="332"/>
      <c r="D81" s="332"/>
      <c r="E81" s="332"/>
      <c r="F81" s="332"/>
      <c r="G81" s="332"/>
      <c r="H81" s="349" t="str">
        <f ca="1">'Т 1'!CA12</f>
        <v xml:space="preserve"> </v>
      </c>
      <c r="I81" s="350"/>
      <c r="J81" s="332" t="str">
        <f ca="1">'Т 1'!CB12</f>
        <v xml:space="preserve"> </v>
      </c>
      <c r="K81" s="332"/>
      <c r="L81" s="332"/>
      <c r="M81" s="332"/>
      <c r="N81" s="332"/>
      <c r="O81" s="332"/>
      <c r="P81" s="332"/>
      <c r="Q81" s="332"/>
      <c r="R81" s="332"/>
      <c r="S81" s="332"/>
      <c r="T81" s="332"/>
      <c r="U81" s="332"/>
      <c r="V81" s="332"/>
      <c r="W81" s="332"/>
      <c r="X81" s="332"/>
      <c r="Y81" s="351" t="str">
        <f ca="1">'Т 1'!CC12</f>
        <v xml:space="preserve"> </v>
      </c>
      <c r="Z81" s="351"/>
      <c r="AA81" s="332" t="str">
        <f ca="1">'Т 1'!CD12</f>
        <v xml:space="preserve"> </v>
      </c>
      <c r="AB81" s="332"/>
      <c r="AC81" s="332"/>
      <c r="AD81" s="332"/>
      <c r="AE81" s="332"/>
      <c r="AF81" s="332"/>
      <c r="AG81" s="332"/>
      <c r="AH81" s="332"/>
      <c r="AI81" s="332"/>
      <c r="AJ81" s="332"/>
      <c r="AK81" s="332"/>
      <c r="AL81" s="332"/>
      <c r="AM81" s="332"/>
      <c r="AN81" s="332"/>
      <c r="AO81" s="332"/>
      <c r="AP81" s="95"/>
    </row>
    <row r="82" spans="1:42" x14ac:dyDescent="0.25">
      <c r="A82" s="208">
        <v>7</v>
      </c>
      <c r="B82" s="332" t="str">
        <f ca="1">'Т 1'!BL13</f>
        <v xml:space="preserve"> </v>
      </c>
      <c r="C82" s="332"/>
      <c r="D82" s="332"/>
      <c r="E82" s="332"/>
      <c r="F82" s="332"/>
      <c r="G82" s="332"/>
      <c r="H82" s="349" t="str">
        <f ca="1">'Т 1'!CA13</f>
        <v xml:space="preserve"> </v>
      </c>
      <c r="I82" s="350"/>
      <c r="J82" s="332" t="str">
        <f ca="1">'Т 1'!CB13</f>
        <v xml:space="preserve"> </v>
      </c>
      <c r="K82" s="332"/>
      <c r="L82" s="332"/>
      <c r="M82" s="332"/>
      <c r="N82" s="332"/>
      <c r="O82" s="332"/>
      <c r="P82" s="332"/>
      <c r="Q82" s="332"/>
      <c r="R82" s="332"/>
      <c r="S82" s="332"/>
      <c r="T82" s="332"/>
      <c r="U82" s="332"/>
      <c r="V82" s="332"/>
      <c r="W82" s="332"/>
      <c r="X82" s="332"/>
      <c r="Y82" s="351" t="str">
        <f ca="1">'Т 1'!CC13</f>
        <v xml:space="preserve"> </v>
      </c>
      <c r="Z82" s="351"/>
      <c r="AA82" s="332" t="str">
        <f ca="1">'Т 1'!CD13</f>
        <v xml:space="preserve"> </v>
      </c>
      <c r="AB82" s="332"/>
      <c r="AC82" s="332"/>
      <c r="AD82" s="332"/>
      <c r="AE82" s="332"/>
      <c r="AF82" s="332"/>
      <c r="AG82" s="332"/>
      <c r="AH82" s="332"/>
      <c r="AI82" s="332"/>
      <c r="AJ82" s="332"/>
      <c r="AK82" s="332"/>
      <c r="AL82" s="332"/>
      <c r="AM82" s="332"/>
      <c r="AN82" s="332"/>
      <c r="AO82" s="332"/>
      <c r="AP82" s="95"/>
    </row>
    <row r="83" spans="1:42" x14ac:dyDescent="0.25">
      <c r="A83" s="208">
        <v>8</v>
      </c>
      <c r="B83" s="332" t="str">
        <f ca="1">'Т 1'!BL14</f>
        <v xml:space="preserve"> </v>
      </c>
      <c r="C83" s="332"/>
      <c r="D83" s="332"/>
      <c r="E83" s="332"/>
      <c r="F83" s="332"/>
      <c r="G83" s="332"/>
      <c r="H83" s="349" t="str">
        <f ca="1">'Т 1'!CA14</f>
        <v xml:space="preserve"> </v>
      </c>
      <c r="I83" s="350"/>
      <c r="J83" s="332" t="str">
        <f ca="1">'Т 1'!CB14</f>
        <v xml:space="preserve"> </v>
      </c>
      <c r="K83" s="332"/>
      <c r="L83" s="332"/>
      <c r="M83" s="332"/>
      <c r="N83" s="332"/>
      <c r="O83" s="332"/>
      <c r="P83" s="332"/>
      <c r="Q83" s="332"/>
      <c r="R83" s="332"/>
      <c r="S83" s="332"/>
      <c r="T83" s="332"/>
      <c r="U83" s="332"/>
      <c r="V83" s="332"/>
      <c r="W83" s="332"/>
      <c r="X83" s="332"/>
      <c r="Y83" s="351" t="str">
        <f ca="1">'Т 1'!CC14</f>
        <v xml:space="preserve"> </v>
      </c>
      <c r="Z83" s="351"/>
      <c r="AA83" s="332" t="str">
        <f ca="1">'Т 1'!CD14</f>
        <v xml:space="preserve"> </v>
      </c>
      <c r="AB83" s="332"/>
      <c r="AC83" s="332"/>
      <c r="AD83" s="332"/>
      <c r="AE83" s="332"/>
      <c r="AF83" s="332"/>
      <c r="AG83" s="332"/>
      <c r="AH83" s="332"/>
      <c r="AI83" s="332"/>
      <c r="AJ83" s="332"/>
      <c r="AK83" s="332"/>
      <c r="AL83" s="332"/>
      <c r="AM83" s="332"/>
      <c r="AN83" s="332"/>
      <c r="AO83" s="332"/>
      <c r="AP83" s="95"/>
    </row>
    <row r="84" spans="1:42" x14ac:dyDescent="0.25">
      <c r="A84" s="208">
        <v>9</v>
      </c>
      <c r="B84" s="332" t="str">
        <f ca="1">'Т 1'!BL15</f>
        <v xml:space="preserve"> </v>
      </c>
      <c r="C84" s="332"/>
      <c r="D84" s="332"/>
      <c r="E84" s="332"/>
      <c r="F84" s="332"/>
      <c r="G84" s="332"/>
      <c r="H84" s="349" t="str">
        <f ca="1">'Т 1'!CA15</f>
        <v xml:space="preserve"> </v>
      </c>
      <c r="I84" s="350"/>
      <c r="J84" s="332" t="str">
        <f ca="1">'Т 1'!CB15</f>
        <v xml:space="preserve"> </v>
      </c>
      <c r="K84" s="332"/>
      <c r="L84" s="332"/>
      <c r="M84" s="332"/>
      <c r="N84" s="332"/>
      <c r="O84" s="332"/>
      <c r="P84" s="332"/>
      <c r="Q84" s="332"/>
      <c r="R84" s="332"/>
      <c r="S84" s="332"/>
      <c r="T84" s="332"/>
      <c r="U84" s="332"/>
      <c r="V84" s="332"/>
      <c r="W84" s="332"/>
      <c r="X84" s="332"/>
      <c r="Y84" s="351" t="str">
        <f ca="1">'Т 1'!CC15</f>
        <v xml:space="preserve"> </v>
      </c>
      <c r="Z84" s="351"/>
      <c r="AA84" s="332" t="str">
        <f ca="1">'Т 1'!CD15</f>
        <v xml:space="preserve"> </v>
      </c>
      <c r="AB84" s="332"/>
      <c r="AC84" s="332"/>
      <c r="AD84" s="332"/>
      <c r="AE84" s="332"/>
      <c r="AF84" s="332"/>
      <c r="AG84" s="332"/>
      <c r="AH84" s="332"/>
      <c r="AI84" s="332"/>
      <c r="AJ84" s="332"/>
      <c r="AK84" s="332"/>
      <c r="AL84" s="332"/>
      <c r="AM84" s="332"/>
      <c r="AN84" s="332"/>
      <c r="AO84" s="332"/>
      <c r="AP84" s="95"/>
    </row>
    <row r="85" spans="1:42" x14ac:dyDescent="0.25">
      <c r="A85" s="208">
        <v>10</v>
      </c>
      <c r="B85" s="332" t="str">
        <f ca="1">'Т 1'!BL16</f>
        <v xml:space="preserve"> </v>
      </c>
      <c r="C85" s="332"/>
      <c r="D85" s="332"/>
      <c r="E85" s="332"/>
      <c r="F85" s="332"/>
      <c r="G85" s="332"/>
      <c r="H85" s="349" t="str">
        <f ca="1">'Т 1'!CA16</f>
        <v xml:space="preserve"> </v>
      </c>
      <c r="I85" s="350"/>
      <c r="J85" s="332" t="str">
        <f ca="1">'Т 1'!CB16</f>
        <v xml:space="preserve"> </v>
      </c>
      <c r="K85" s="332"/>
      <c r="L85" s="332"/>
      <c r="M85" s="332"/>
      <c r="N85" s="332"/>
      <c r="O85" s="332"/>
      <c r="P85" s="332"/>
      <c r="Q85" s="332"/>
      <c r="R85" s="332"/>
      <c r="S85" s="332"/>
      <c r="T85" s="332"/>
      <c r="U85" s="332"/>
      <c r="V85" s="332"/>
      <c r="W85" s="332"/>
      <c r="X85" s="332"/>
      <c r="Y85" s="351" t="str">
        <f ca="1">'Т 1'!CC16</f>
        <v xml:space="preserve"> </v>
      </c>
      <c r="Z85" s="351"/>
      <c r="AA85" s="332" t="str">
        <f ca="1">'Т 1'!CD16</f>
        <v xml:space="preserve"> </v>
      </c>
      <c r="AB85" s="332"/>
      <c r="AC85" s="332"/>
      <c r="AD85" s="332"/>
      <c r="AE85" s="332"/>
      <c r="AF85" s="332"/>
      <c r="AG85" s="332"/>
      <c r="AH85" s="332"/>
      <c r="AI85" s="332"/>
      <c r="AJ85" s="332"/>
      <c r="AK85" s="332"/>
      <c r="AL85" s="332"/>
      <c r="AM85" s="332"/>
      <c r="AN85" s="332"/>
      <c r="AO85" s="332"/>
      <c r="AP85" s="95"/>
    </row>
    <row r="86" spans="1:42" x14ac:dyDescent="0.25">
      <c r="A86" s="208">
        <v>11</v>
      </c>
      <c r="B86" s="332" t="str">
        <f ca="1">'Т 1'!BL17</f>
        <v xml:space="preserve"> </v>
      </c>
      <c r="C86" s="332"/>
      <c r="D86" s="332"/>
      <c r="E86" s="332"/>
      <c r="F86" s="332"/>
      <c r="G86" s="332"/>
      <c r="H86" s="349" t="str">
        <f ca="1">'Т 1'!CA17</f>
        <v xml:space="preserve"> </v>
      </c>
      <c r="I86" s="350"/>
      <c r="J86" s="332" t="str">
        <f ca="1">'Т 1'!CB17</f>
        <v xml:space="preserve"> </v>
      </c>
      <c r="K86" s="332"/>
      <c r="L86" s="332"/>
      <c r="M86" s="332"/>
      <c r="N86" s="332"/>
      <c r="O86" s="332"/>
      <c r="P86" s="332"/>
      <c r="Q86" s="332"/>
      <c r="R86" s="332"/>
      <c r="S86" s="332"/>
      <c r="T86" s="332"/>
      <c r="U86" s="332"/>
      <c r="V86" s="332"/>
      <c r="W86" s="332"/>
      <c r="X86" s="332"/>
      <c r="Y86" s="351" t="str">
        <f ca="1">'Т 1'!CC17</f>
        <v xml:space="preserve"> </v>
      </c>
      <c r="Z86" s="351"/>
      <c r="AA86" s="332" t="str">
        <f ca="1">'Т 1'!CD17</f>
        <v xml:space="preserve"> </v>
      </c>
      <c r="AB86" s="332"/>
      <c r="AC86" s="332"/>
      <c r="AD86" s="332"/>
      <c r="AE86" s="332"/>
      <c r="AF86" s="332"/>
      <c r="AG86" s="332"/>
      <c r="AH86" s="332"/>
      <c r="AI86" s="332"/>
      <c r="AJ86" s="332"/>
      <c r="AK86" s="332"/>
      <c r="AL86" s="332"/>
      <c r="AM86" s="332"/>
      <c r="AN86" s="332"/>
      <c r="AO86" s="332"/>
      <c r="AP86" s="95"/>
    </row>
    <row r="87" spans="1:42" x14ac:dyDescent="0.25">
      <c r="A87" s="208">
        <v>12</v>
      </c>
      <c r="B87" s="332" t="str">
        <f ca="1">'Т 1'!BL18</f>
        <v xml:space="preserve"> </v>
      </c>
      <c r="C87" s="332"/>
      <c r="D87" s="332"/>
      <c r="E87" s="332"/>
      <c r="F87" s="332"/>
      <c r="G87" s="332"/>
      <c r="H87" s="349" t="str">
        <f ca="1">'Т 1'!CA18</f>
        <v xml:space="preserve"> </v>
      </c>
      <c r="I87" s="350"/>
      <c r="J87" s="332" t="str">
        <f ca="1">'Т 1'!CB18</f>
        <v xml:space="preserve"> </v>
      </c>
      <c r="K87" s="332"/>
      <c r="L87" s="332"/>
      <c r="M87" s="332"/>
      <c r="N87" s="332"/>
      <c r="O87" s="332"/>
      <c r="P87" s="332"/>
      <c r="Q87" s="332"/>
      <c r="R87" s="332"/>
      <c r="S87" s="332"/>
      <c r="T87" s="332"/>
      <c r="U87" s="332"/>
      <c r="V87" s="332"/>
      <c r="W87" s="332"/>
      <c r="X87" s="332"/>
      <c r="Y87" s="351" t="str">
        <f ca="1">'Т 1'!CC18</f>
        <v xml:space="preserve"> </v>
      </c>
      <c r="Z87" s="351"/>
      <c r="AA87" s="332" t="str">
        <f ca="1">'Т 1'!CD18</f>
        <v xml:space="preserve"> </v>
      </c>
      <c r="AB87" s="332"/>
      <c r="AC87" s="332"/>
      <c r="AD87" s="332"/>
      <c r="AE87" s="332"/>
      <c r="AF87" s="332"/>
      <c r="AG87" s="332"/>
      <c r="AH87" s="332"/>
      <c r="AI87" s="332"/>
      <c r="AJ87" s="332"/>
      <c r="AK87" s="332"/>
      <c r="AL87" s="332"/>
      <c r="AM87" s="332"/>
      <c r="AN87" s="332"/>
      <c r="AO87" s="332"/>
      <c r="AP87" s="95"/>
    </row>
    <row r="88" spans="1:42" x14ac:dyDescent="0.25">
      <c r="A88" s="208">
        <v>13</v>
      </c>
      <c r="B88" s="332" t="str">
        <f ca="1">'Т 1'!BL19</f>
        <v xml:space="preserve"> </v>
      </c>
      <c r="C88" s="332"/>
      <c r="D88" s="332"/>
      <c r="E88" s="332"/>
      <c r="F88" s="332"/>
      <c r="G88" s="332"/>
      <c r="H88" s="349" t="str">
        <f ca="1">'Т 1'!CA19</f>
        <v xml:space="preserve"> </v>
      </c>
      <c r="I88" s="350"/>
      <c r="J88" s="332" t="str">
        <f ca="1">'Т 1'!CB19</f>
        <v xml:space="preserve"> </v>
      </c>
      <c r="K88" s="332"/>
      <c r="L88" s="332"/>
      <c r="M88" s="332"/>
      <c r="N88" s="332"/>
      <c r="O88" s="332"/>
      <c r="P88" s="332"/>
      <c r="Q88" s="332"/>
      <c r="R88" s="332"/>
      <c r="S88" s="332"/>
      <c r="T88" s="332"/>
      <c r="U88" s="332"/>
      <c r="V88" s="332"/>
      <c r="W88" s="332"/>
      <c r="X88" s="332"/>
      <c r="Y88" s="351" t="str">
        <f ca="1">'Т 1'!CC19</f>
        <v xml:space="preserve"> </v>
      </c>
      <c r="Z88" s="351"/>
      <c r="AA88" s="332" t="str">
        <f ca="1">'Т 1'!CD19</f>
        <v xml:space="preserve"> </v>
      </c>
      <c r="AB88" s="332"/>
      <c r="AC88" s="332"/>
      <c r="AD88" s="332"/>
      <c r="AE88" s="332"/>
      <c r="AF88" s="332"/>
      <c r="AG88" s="332"/>
      <c r="AH88" s="332"/>
      <c r="AI88" s="332"/>
      <c r="AJ88" s="332"/>
      <c r="AK88" s="332"/>
      <c r="AL88" s="332"/>
      <c r="AM88" s="332"/>
      <c r="AN88" s="332"/>
      <c r="AO88" s="332"/>
      <c r="AP88" s="95"/>
    </row>
    <row r="89" spans="1:42" x14ac:dyDescent="0.25">
      <c r="A89" s="208">
        <v>14</v>
      </c>
      <c r="B89" s="332" t="str">
        <f ca="1">'Т 1'!BL20</f>
        <v xml:space="preserve"> </v>
      </c>
      <c r="C89" s="332"/>
      <c r="D89" s="332"/>
      <c r="E89" s="332"/>
      <c r="F89" s="332"/>
      <c r="G89" s="332"/>
      <c r="H89" s="349" t="str">
        <f ca="1">'Т 1'!CA20</f>
        <v xml:space="preserve"> </v>
      </c>
      <c r="I89" s="350"/>
      <c r="J89" s="332" t="str">
        <f ca="1">'Т 1'!CB20</f>
        <v xml:space="preserve"> </v>
      </c>
      <c r="K89" s="332"/>
      <c r="L89" s="332"/>
      <c r="M89" s="332"/>
      <c r="N89" s="332"/>
      <c r="O89" s="332"/>
      <c r="P89" s="332"/>
      <c r="Q89" s="332"/>
      <c r="R89" s="332"/>
      <c r="S89" s="332"/>
      <c r="T89" s="332"/>
      <c r="U89" s="332"/>
      <c r="V89" s="332"/>
      <c r="W89" s="332"/>
      <c r="X89" s="332"/>
      <c r="Y89" s="351" t="str">
        <f ca="1">'Т 1'!CC20</f>
        <v xml:space="preserve"> </v>
      </c>
      <c r="Z89" s="351"/>
      <c r="AA89" s="332" t="str">
        <f ca="1">'Т 1'!CD20</f>
        <v xml:space="preserve"> </v>
      </c>
      <c r="AB89" s="332"/>
      <c r="AC89" s="332"/>
      <c r="AD89" s="332"/>
      <c r="AE89" s="332"/>
      <c r="AF89" s="332"/>
      <c r="AG89" s="332"/>
      <c r="AH89" s="332"/>
      <c r="AI89" s="332"/>
      <c r="AJ89" s="332"/>
      <c r="AK89" s="332"/>
      <c r="AL89" s="332"/>
      <c r="AM89" s="332"/>
      <c r="AN89" s="332"/>
      <c r="AO89" s="332"/>
      <c r="AP89" s="95"/>
    </row>
    <row r="90" spans="1:42" x14ac:dyDescent="0.25">
      <c r="A90" s="208">
        <v>15</v>
      </c>
      <c r="B90" s="332" t="str">
        <f ca="1">'Т 1'!BL21</f>
        <v xml:space="preserve"> </v>
      </c>
      <c r="C90" s="332"/>
      <c r="D90" s="332"/>
      <c r="E90" s="332"/>
      <c r="F90" s="332"/>
      <c r="G90" s="332"/>
      <c r="H90" s="349" t="str">
        <f ca="1">'Т 1'!CA21</f>
        <v xml:space="preserve"> </v>
      </c>
      <c r="I90" s="350"/>
      <c r="J90" s="332" t="str">
        <f ca="1">'Т 1'!CB21</f>
        <v xml:space="preserve"> </v>
      </c>
      <c r="K90" s="332"/>
      <c r="L90" s="332"/>
      <c r="M90" s="332"/>
      <c r="N90" s="332"/>
      <c r="O90" s="332"/>
      <c r="P90" s="332"/>
      <c r="Q90" s="332"/>
      <c r="R90" s="332"/>
      <c r="S90" s="332"/>
      <c r="T90" s="332"/>
      <c r="U90" s="332"/>
      <c r="V90" s="332"/>
      <c r="W90" s="332"/>
      <c r="X90" s="332"/>
      <c r="Y90" s="351" t="str">
        <f ca="1">'Т 1'!CC21</f>
        <v xml:space="preserve"> </v>
      </c>
      <c r="Z90" s="351"/>
      <c r="AA90" s="332" t="str">
        <f ca="1">'Т 1'!CD21</f>
        <v xml:space="preserve"> </v>
      </c>
      <c r="AB90" s="332"/>
      <c r="AC90" s="332"/>
      <c r="AD90" s="332"/>
      <c r="AE90" s="332"/>
      <c r="AF90" s="332"/>
      <c r="AG90" s="332"/>
      <c r="AH90" s="332"/>
      <c r="AI90" s="332"/>
      <c r="AJ90" s="332"/>
      <c r="AK90" s="332"/>
      <c r="AL90" s="332"/>
      <c r="AM90" s="332"/>
      <c r="AN90" s="332"/>
      <c r="AO90" s="332"/>
      <c r="AP90" s="95"/>
    </row>
    <row r="91" spans="1:42" x14ac:dyDescent="0.25">
      <c r="A91" s="208">
        <v>16</v>
      </c>
      <c r="B91" s="332" t="str">
        <f ca="1">'Т 1'!BL22</f>
        <v xml:space="preserve"> </v>
      </c>
      <c r="C91" s="332"/>
      <c r="D91" s="332"/>
      <c r="E91" s="332"/>
      <c r="F91" s="332"/>
      <c r="G91" s="332"/>
      <c r="H91" s="349" t="str">
        <f ca="1">'Т 1'!CA22</f>
        <v xml:space="preserve"> </v>
      </c>
      <c r="I91" s="350"/>
      <c r="J91" s="332" t="str">
        <f ca="1">'Т 1'!CB22</f>
        <v xml:space="preserve"> </v>
      </c>
      <c r="K91" s="332"/>
      <c r="L91" s="332"/>
      <c r="M91" s="332"/>
      <c r="N91" s="332"/>
      <c r="O91" s="332"/>
      <c r="P91" s="332"/>
      <c r="Q91" s="332"/>
      <c r="R91" s="332"/>
      <c r="S91" s="332"/>
      <c r="T91" s="332"/>
      <c r="U91" s="332"/>
      <c r="V91" s="332"/>
      <c r="W91" s="332"/>
      <c r="X91" s="332"/>
      <c r="Y91" s="351" t="str">
        <f ca="1">'Т 1'!CC22</f>
        <v xml:space="preserve"> </v>
      </c>
      <c r="Z91" s="351"/>
      <c r="AA91" s="332" t="str">
        <f ca="1">'Т 1'!CD22</f>
        <v xml:space="preserve"> </v>
      </c>
      <c r="AB91" s="332"/>
      <c r="AC91" s="332"/>
      <c r="AD91" s="332"/>
      <c r="AE91" s="332"/>
      <c r="AF91" s="332"/>
      <c r="AG91" s="332"/>
      <c r="AH91" s="332"/>
      <c r="AI91" s="332"/>
      <c r="AJ91" s="332"/>
      <c r="AK91" s="332"/>
      <c r="AL91" s="332"/>
      <c r="AM91" s="332"/>
      <c r="AN91" s="332"/>
      <c r="AO91" s="332"/>
      <c r="AP91" s="95"/>
    </row>
    <row r="92" spans="1:42" x14ac:dyDescent="0.25">
      <c r="A92" s="208">
        <v>17</v>
      </c>
      <c r="B92" s="332" t="str">
        <f ca="1">'Т 1'!BL23</f>
        <v xml:space="preserve"> </v>
      </c>
      <c r="C92" s="332"/>
      <c r="D92" s="332"/>
      <c r="E92" s="332"/>
      <c r="F92" s="332"/>
      <c r="G92" s="332"/>
      <c r="H92" s="349" t="str">
        <f ca="1">'Т 1'!CA23</f>
        <v xml:space="preserve"> </v>
      </c>
      <c r="I92" s="350"/>
      <c r="J92" s="332" t="str">
        <f ca="1">'Т 1'!CB23</f>
        <v xml:space="preserve"> </v>
      </c>
      <c r="K92" s="332"/>
      <c r="L92" s="332"/>
      <c r="M92" s="332"/>
      <c r="N92" s="332"/>
      <c r="O92" s="332"/>
      <c r="P92" s="332"/>
      <c r="Q92" s="332"/>
      <c r="R92" s="332"/>
      <c r="S92" s="332"/>
      <c r="T92" s="332"/>
      <c r="U92" s="332"/>
      <c r="V92" s="332"/>
      <c r="W92" s="332"/>
      <c r="X92" s="332"/>
      <c r="Y92" s="351" t="str">
        <f ca="1">'Т 1'!CC23</f>
        <v xml:space="preserve"> </v>
      </c>
      <c r="Z92" s="351"/>
      <c r="AA92" s="332" t="str">
        <f ca="1">'Т 1'!CD23</f>
        <v xml:space="preserve"> </v>
      </c>
      <c r="AB92" s="332"/>
      <c r="AC92" s="332"/>
      <c r="AD92" s="332"/>
      <c r="AE92" s="332"/>
      <c r="AF92" s="332"/>
      <c r="AG92" s="332"/>
      <c r="AH92" s="332"/>
      <c r="AI92" s="332"/>
      <c r="AJ92" s="332"/>
      <c r="AK92" s="332"/>
      <c r="AL92" s="332"/>
      <c r="AM92" s="332"/>
      <c r="AN92" s="332"/>
      <c r="AO92" s="332"/>
      <c r="AP92" s="95"/>
    </row>
    <row r="93" spans="1:42" x14ac:dyDescent="0.25">
      <c r="A93" s="208">
        <v>18</v>
      </c>
      <c r="B93" s="332" t="str">
        <f ca="1">'Т 1'!BL24</f>
        <v xml:space="preserve"> </v>
      </c>
      <c r="C93" s="332"/>
      <c r="D93" s="332"/>
      <c r="E93" s="332"/>
      <c r="F93" s="332"/>
      <c r="G93" s="332"/>
      <c r="H93" s="349" t="str">
        <f ca="1">'Т 1'!CA24</f>
        <v xml:space="preserve"> </v>
      </c>
      <c r="I93" s="350"/>
      <c r="J93" s="332" t="str">
        <f ca="1">'Т 1'!CB24</f>
        <v xml:space="preserve"> </v>
      </c>
      <c r="K93" s="332"/>
      <c r="L93" s="332"/>
      <c r="M93" s="332"/>
      <c r="N93" s="332"/>
      <c r="O93" s="332"/>
      <c r="P93" s="332"/>
      <c r="Q93" s="332"/>
      <c r="R93" s="332"/>
      <c r="S93" s="332"/>
      <c r="T93" s="332"/>
      <c r="U93" s="332"/>
      <c r="V93" s="332"/>
      <c r="W93" s="332"/>
      <c r="X93" s="332"/>
      <c r="Y93" s="351" t="str">
        <f ca="1">'Т 1'!CC24</f>
        <v xml:space="preserve"> </v>
      </c>
      <c r="Z93" s="351"/>
      <c r="AA93" s="332" t="str">
        <f ca="1">'Т 1'!CD24</f>
        <v xml:space="preserve"> </v>
      </c>
      <c r="AB93" s="332"/>
      <c r="AC93" s="332"/>
      <c r="AD93" s="332"/>
      <c r="AE93" s="332"/>
      <c r="AF93" s="332"/>
      <c r="AG93" s="332"/>
      <c r="AH93" s="332"/>
      <c r="AI93" s="332"/>
      <c r="AJ93" s="332"/>
      <c r="AK93" s="332"/>
      <c r="AL93" s="332"/>
      <c r="AM93" s="332"/>
      <c r="AN93" s="332"/>
      <c r="AO93" s="332"/>
      <c r="AP93" s="95"/>
    </row>
    <row r="94" spans="1:42" x14ac:dyDescent="0.25">
      <c r="A94" s="208">
        <v>19</v>
      </c>
      <c r="B94" s="332" t="str">
        <f ca="1">'Т 1'!BL25</f>
        <v xml:space="preserve"> </v>
      </c>
      <c r="C94" s="332"/>
      <c r="D94" s="332"/>
      <c r="E94" s="332"/>
      <c r="F94" s="332"/>
      <c r="G94" s="332"/>
      <c r="H94" s="349" t="str">
        <f ca="1">'Т 1'!CA25</f>
        <v xml:space="preserve"> </v>
      </c>
      <c r="I94" s="350"/>
      <c r="J94" s="332" t="str">
        <f ca="1">'Т 1'!CB25</f>
        <v xml:space="preserve"> </v>
      </c>
      <c r="K94" s="332"/>
      <c r="L94" s="332"/>
      <c r="M94" s="332"/>
      <c r="N94" s="332"/>
      <c r="O94" s="332"/>
      <c r="P94" s="332"/>
      <c r="Q94" s="332"/>
      <c r="R94" s="332"/>
      <c r="S94" s="332"/>
      <c r="T94" s="332"/>
      <c r="U94" s="332"/>
      <c r="V94" s="332"/>
      <c r="W94" s="332"/>
      <c r="X94" s="332"/>
      <c r="Y94" s="351" t="str">
        <f ca="1">'Т 1'!CC25</f>
        <v xml:space="preserve"> </v>
      </c>
      <c r="Z94" s="351"/>
      <c r="AA94" s="332" t="str">
        <f ca="1">'Т 1'!CD25</f>
        <v xml:space="preserve"> </v>
      </c>
      <c r="AB94" s="332"/>
      <c r="AC94" s="332"/>
      <c r="AD94" s="332"/>
      <c r="AE94" s="332"/>
      <c r="AF94" s="332"/>
      <c r="AG94" s="332"/>
      <c r="AH94" s="332"/>
      <c r="AI94" s="332"/>
      <c r="AJ94" s="332"/>
      <c r="AK94" s="332"/>
      <c r="AL94" s="332"/>
      <c r="AM94" s="332"/>
      <c r="AN94" s="332"/>
      <c r="AO94" s="332"/>
      <c r="AP94" s="95"/>
    </row>
    <row r="95" spans="1:42" x14ac:dyDescent="0.25">
      <c r="A95" s="208">
        <v>20</v>
      </c>
      <c r="B95" s="332" t="str">
        <f ca="1">'Т 1'!BL26</f>
        <v xml:space="preserve"> </v>
      </c>
      <c r="C95" s="332"/>
      <c r="D95" s="332"/>
      <c r="E95" s="332"/>
      <c r="F95" s="332"/>
      <c r="G95" s="332"/>
      <c r="H95" s="349" t="str">
        <f ca="1">'Т 1'!CA26</f>
        <v xml:space="preserve"> </v>
      </c>
      <c r="I95" s="350"/>
      <c r="J95" s="332" t="str">
        <f ca="1">'Т 1'!CB26</f>
        <v xml:space="preserve"> </v>
      </c>
      <c r="K95" s="332"/>
      <c r="L95" s="332"/>
      <c r="M95" s="332"/>
      <c r="N95" s="332"/>
      <c r="O95" s="332"/>
      <c r="P95" s="332"/>
      <c r="Q95" s="332"/>
      <c r="R95" s="332"/>
      <c r="S95" s="332"/>
      <c r="T95" s="332"/>
      <c r="U95" s="332"/>
      <c r="V95" s="332"/>
      <c r="W95" s="332"/>
      <c r="X95" s="332"/>
      <c r="Y95" s="351" t="str">
        <f ca="1">'Т 1'!CC26</f>
        <v xml:space="preserve"> </v>
      </c>
      <c r="Z95" s="351"/>
      <c r="AA95" s="332" t="str">
        <f ca="1">'Т 1'!CD26</f>
        <v xml:space="preserve"> </v>
      </c>
      <c r="AB95" s="332"/>
      <c r="AC95" s="332"/>
      <c r="AD95" s="332"/>
      <c r="AE95" s="332"/>
      <c r="AF95" s="332"/>
      <c r="AG95" s="332"/>
      <c r="AH95" s="332"/>
      <c r="AI95" s="332"/>
      <c r="AJ95" s="332"/>
      <c r="AK95" s="332"/>
      <c r="AL95" s="332"/>
      <c r="AM95" s="332"/>
      <c r="AN95" s="332"/>
      <c r="AO95" s="332"/>
      <c r="AP95" s="95"/>
    </row>
    <row r="96" spans="1:42" x14ac:dyDescent="0.25">
      <c r="A96" s="209"/>
      <c r="B96" s="25"/>
      <c r="C96" s="25"/>
      <c r="D96" s="25"/>
      <c r="E96" s="25"/>
      <c r="F96" s="25"/>
      <c r="G96" s="25"/>
      <c r="H96" s="40"/>
      <c r="I96" s="40"/>
      <c r="J96" s="25"/>
      <c r="K96" s="25"/>
      <c r="L96" s="25"/>
      <c r="M96" s="25"/>
      <c r="N96" s="25"/>
      <c r="O96" s="25"/>
      <c r="P96" s="25"/>
      <c r="Q96" s="25"/>
      <c r="R96" s="25"/>
      <c r="S96" s="25"/>
      <c r="T96" s="25"/>
      <c r="U96" s="25"/>
      <c r="V96" s="25"/>
      <c r="W96" s="25"/>
      <c r="X96" s="25"/>
      <c r="Y96" s="40"/>
      <c r="Z96" s="40"/>
      <c r="AA96" s="25"/>
      <c r="AB96" s="25"/>
      <c r="AC96" s="25"/>
      <c r="AD96" s="25"/>
      <c r="AE96" s="25"/>
      <c r="AF96" s="25"/>
      <c r="AG96" s="25"/>
      <c r="AH96" s="25"/>
      <c r="AI96" s="25"/>
      <c r="AJ96" s="25"/>
      <c r="AK96" s="25"/>
      <c r="AL96" s="25"/>
      <c r="AM96" s="25"/>
      <c r="AN96" s="25"/>
      <c r="AO96" s="25"/>
      <c r="AP96" s="95"/>
    </row>
    <row r="97" spans="1:42" ht="72" customHeight="1" x14ac:dyDescent="0.25">
      <c r="A97" s="126" t="s">
        <v>181</v>
      </c>
      <c r="B97" s="337" t="s">
        <v>481</v>
      </c>
      <c r="C97" s="337"/>
      <c r="D97" s="337"/>
      <c r="E97" s="337"/>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7"/>
    </row>
    <row r="98" spans="1:42" ht="84" customHeight="1" x14ac:dyDescent="0.25">
      <c r="A98" s="126" t="s">
        <v>182</v>
      </c>
      <c r="B98" s="337" t="s">
        <v>737</v>
      </c>
      <c r="C98" s="337"/>
      <c r="D98" s="337"/>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row>
    <row r="99" spans="1:42" x14ac:dyDescent="0.25">
      <c r="A99" s="333" t="s">
        <v>122</v>
      </c>
      <c r="B99" s="329" t="s">
        <v>370</v>
      </c>
      <c r="C99" s="329"/>
      <c r="D99" s="329"/>
      <c r="E99" s="329"/>
      <c r="F99" s="329"/>
      <c r="G99" s="329"/>
      <c r="H99" s="348" t="s">
        <v>376</v>
      </c>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98"/>
    </row>
    <row r="100" spans="1:42" ht="15" customHeight="1" x14ac:dyDescent="0.25">
      <c r="A100" s="333"/>
      <c r="B100" s="329"/>
      <c r="C100" s="329"/>
      <c r="D100" s="329"/>
      <c r="E100" s="329"/>
      <c r="F100" s="329"/>
      <c r="G100" s="335"/>
      <c r="H100" s="341" t="s">
        <v>410</v>
      </c>
      <c r="I100" s="342"/>
      <c r="J100" s="342"/>
      <c r="K100" s="342"/>
      <c r="L100" s="342"/>
      <c r="M100" s="342"/>
      <c r="N100" s="342"/>
      <c r="O100" s="342"/>
      <c r="P100" s="342"/>
      <c r="Q100" s="342"/>
      <c r="R100" s="342"/>
      <c r="S100" s="342"/>
      <c r="T100" s="342"/>
      <c r="U100" s="342"/>
      <c r="V100" s="342"/>
      <c r="W100" s="342"/>
      <c r="X100" s="342"/>
      <c r="Y100" s="341" t="s">
        <v>411</v>
      </c>
      <c r="Z100" s="342"/>
      <c r="AA100" s="342"/>
      <c r="AB100" s="342"/>
      <c r="AC100" s="342"/>
      <c r="AD100" s="342"/>
      <c r="AE100" s="342"/>
      <c r="AF100" s="342"/>
      <c r="AG100" s="342"/>
      <c r="AH100" s="342"/>
      <c r="AI100" s="342"/>
      <c r="AJ100" s="342"/>
      <c r="AK100" s="342"/>
      <c r="AL100" s="342"/>
      <c r="AM100" s="342"/>
      <c r="AN100" s="342"/>
      <c r="AO100" s="343"/>
      <c r="AP100" s="95"/>
    </row>
    <row r="101" spans="1:42" ht="45" customHeight="1" x14ac:dyDescent="0.25">
      <c r="A101" s="333"/>
      <c r="B101" s="329"/>
      <c r="C101" s="329"/>
      <c r="D101" s="329"/>
      <c r="E101" s="329"/>
      <c r="F101" s="329"/>
      <c r="G101" s="329"/>
      <c r="H101" s="335" t="s">
        <v>373</v>
      </c>
      <c r="I101" s="336"/>
      <c r="J101" s="335" t="s">
        <v>391</v>
      </c>
      <c r="K101" s="344"/>
      <c r="L101" s="344"/>
      <c r="M101" s="344"/>
      <c r="N101" s="344"/>
      <c r="O101" s="344"/>
      <c r="P101" s="344"/>
      <c r="Q101" s="344"/>
      <c r="R101" s="344"/>
      <c r="S101" s="344"/>
      <c r="T101" s="344"/>
      <c r="U101" s="344"/>
      <c r="V101" s="344"/>
      <c r="W101" s="344"/>
      <c r="X101" s="336"/>
      <c r="Y101" s="335" t="s">
        <v>373</v>
      </c>
      <c r="Z101" s="336"/>
      <c r="AA101" s="335" t="s">
        <v>391</v>
      </c>
      <c r="AB101" s="344"/>
      <c r="AC101" s="344"/>
      <c r="AD101" s="344"/>
      <c r="AE101" s="344"/>
      <c r="AF101" s="344"/>
      <c r="AG101" s="344"/>
      <c r="AH101" s="344"/>
      <c r="AI101" s="344"/>
      <c r="AJ101" s="344"/>
      <c r="AK101" s="344"/>
      <c r="AL101" s="344"/>
      <c r="AM101" s="344"/>
      <c r="AN101" s="344"/>
      <c r="AO101" s="336"/>
      <c r="AP101" s="95"/>
    </row>
    <row r="102" spans="1:42" ht="50.25" customHeight="1" x14ac:dyDescent="0.25">
      <c r="A102" s="208">
        <v>1</v>
      </c>
      <c r="B102" s="332">
        <f ca="1">'Т 1'!BL7</f>
        <v>0</v>
      </c>
      <c r="C102" s="332"/>
      <c r="D102" s="332"/>
      <c r="E102" s="332"/>
      <c r="F102" s="332"/>
      <c r="G102" s="332"/>
      <c r="H102" s="330" t="str">
        <f ca="1">'Т 1'!CE7</f>
        <v xml:space="preserve"> </v>
      </c>
      <c r="I102" s="331"/>
      <c r="J102" s="332" t="str">
        <f ca="1">'Т 1'!CF7</f>
        <v xml:space="preserve"> </v>
      </c>
      <c r="K102" s="332"/>
      <c r="L102" s="332"/>
      <c r="M102" s="332"/>
      <c r="N102" s="332"/>
      <c r="O102" s="332"/>
      <c r="P102" s="332"/>
      <c r="Q102" s="332"/>
      <c r="R102" s="332"/>
      <c r="S102" s="332"/>
      <c r="T102" s="332"/>
      <c r="U102" s="332"/>
      <c r="V102" s="332"/>
      <c r="W102" s="332"/>
      <c r="X102" s="332"/>
      <c r="Y102" s="346" t="str">
        <f ca="1">'Т 1'!CG7</f>
        <v xml:space="preserve"> </v>
      </c>
      <c r="Z102" s="346"/>
      <c r="AA102" s="332" t="str">
        <f ca="1">'Т 1'!CH7</f>
        <v xml:space="preserve"> </v>
      </c>
      <c r="AB102" s="332"/>
      <c r="AC102" s="332"/>
      <c r="AD102" s="332"/>
      <c r="AE102" s="332"/>
      <c r="AF102" s="332"/>
      <c r="AG102" s="332"/>
      <c r="AH102" s="332"/>
      <c r="AI102" s="332"/>
      <c r="AJ102" s="332"/>
      <c r="AK102" s="332"/>
      <c r="AL102" s="332"/>
      <c r="AM102" s="332"/>
      <c r="AN102" s="332"/>
      <c r="AO102" s="332"/>
      <c r="AP102" s="95"/>
    </row>
    <row r="103" spans="1:42" ht="16.5" customHeight="1" x14ac:dyDescent="0.25">
      <c r="A103" s="208">
        <v>2</v>
      </c>
      <c r="B103" s="332" t="str">
        <f ca="1">'Т 1'!BL8</f>
        <v xml:space="preserve"> </v>
      </c>
      <c r="C103" s="332"/>
      <c r="D103" s="332"/>
      <c r="E103" s="332"/>
      <c r="F103" s="332"/>
      <c r="G103" s="332"/>
      <c r="H103" s="330" t="str">
        <f ca="1">'Т 1'!CE8</f>
        <v xml:space="preserve"> </v>
      </c>
      <c r="I103" s="331"/>
      <c r="J103" s="332" t="str">
        <f ca="1">'Т 1'!CF8</f>
        <v xml:space="preserve"> </v>
      </c>
      <c r="K103" s="332"/>
      <c r="L103" s="332"/>
      <c r="M103" s="332"/>
      <c r="N103" s="332"/>
      <c r="O103" s="332"/>
      <c r="P103" s="332"/>
      <c r="Q103" s="332"/>
      <c r="R103" s="332"/>
      <c r="S103" s="332"/>
      <c r="T103" s="332"/>
      <c r="U103" s="332"/>
      <c r="V103" s="332"/>
      <c r="W103" s="332"/>
      <c r="X103" s="332"/>
      <c r="Y103" s="346" t="str">
        <f ca="1">'Т 1'!CG8</f>
        <v xml:space="preserve"> </v>
      </c>
      <c r="Z103" s="346"/>
      <c r="AA103" s="332" t="str">
        <f ca="1">'Т 1'!CH8</f>
        <v xml:space="preserve"> </v>
      </c>
      <c r="AB103" s="332"/>
      <c r="AC103" s="332"/>
      <c r="AD103" s="332"/>
      <c r="AE103" s="332"/>
      <c r="AF103" s="332"/>
      <c r="AG103" s="332"/>
      <c r="AH103" s="332"/>
      <c r="AI103" s="332"/>
      <c r="AJ103" s="332"/>
      <c r="AK103" s="332"/>
      <c r="AL103" s="332"/>
      <c r="AM103" s="332"/>
      <c r="AN103" s="332"/>
      <c r="AO103" s="332"/>
      <c r="AP103" s="95"/>
    </row>
    <row r="104" spans="1:42" ht="16.5" customHeight="1" x14ac:dyDescent="0.25">
      <c r="A104" s="208">
        <v>3</v>
      </c>
      <c r="B104" s="332" t="str">
        <f ca="1">'Т 1'!BL9</f>
        <v xml:space="preserve"> </v>
      </c>
      <c r="C104" s="332"/>
      <c r="D104" s="332"/>
      <c r="E104" s="332"/>
      <c r="F104" s="332"/>
      <c r="G104" s="332"/>
      <c r="H104" s="330" t="str">
        <f ca="1">'Т 1'!CE9</f>
        <v xml:space="preserve"> </v>
      </c>
      <c r="I104" s="331"/>
      <c r="J104" s="332" t="str">
        <f ca="1">'Т 1'!CF9</f>
        <v xml:space="preserve"> </v>
      </c>
      <c r="K104" s="332"/>
      <c r="L104" s="332"/>
      <c r="M104" s="332"/>
      <c r="N104" s="332"/>
      <c r="O104" s="332"/>
      <c r="P104" s="332"/>
      <c r="Q104" s="332"/>
      <c r="R104" s="332"/>
      <c r="S104" s="332"/>
      <c r="T104" s="332"/>
      <c r="U104" s="332"/>
      <c r="V104" s="332"/>
      <c r="W104" s="332"/>
      <c r="X104" s="332"/>
      <c r="Y104" s="346" t="str">
        <f ca="1">'Т 1'!CG9</f>
        <v xml:space="preserve"> </v>
      </c>
      <c r="Z104" s="346"/>
      <c r="AA104" s="332" t="str">
        <f ca="1">'Т 1'!CH9</f>
        <v xml:space="preserve"> </v>
      </c>
      <c r="AB104" s="332"/>
      <c r="AC104" s="332"/>
      <c r="AD104" s="332"/>
      <c r="AE104" s="332"/>
      <c r="AF104" s="332"/>
      <c r="AG104" s="332"/>
      <c r="AH104" s="332"/>
      <c r="AI104" s="332"/>
      <c r="AJ104" s="332"/>
      <c r="AK104" s="332"/>
      <c r="AL104" s="332"/>
      <c r="AM104" s="332"/>
      <c r="AN104" s="332"/>
      <c r="AO104" s="332"/>
      <c r="AP104" s="95"/>
    </row>
    <row r="105" spans="1:42" ht="16.5" customHeight="1" x14ac:dyDescent="0.25">
      <c r="A105" s="208">
        <v>4</v>
      </c>
      <c r="B105" s="332" t="str">
        <f ca="1">'Т 1'!BL10</f>
        <v xml:space="preserve"> </v>
      </c>
      <c r="C105" s="332"/>
      <c r="D105" s="332"/>
      <c r="E105" s="332"/>
      <c r="F105" s="332"/>
      <c r="G105" s="332"/>
      <c r="H105" s="330" t="str">
        <f ca="1">'Т 1'!CE10</f>
        <v xml:space="preserve"> </v>
      </c>
      <c r="I105" s="331"/>
      <c r="J105" s="332" t="str">
        <f ca="1">'Т 1'!CF10</f>
        <v xml:space="preserve"> </v>
      </c>
      <c r="K105" s="332"/>
      <c r="L105" s="332"/>
      <c r="M105" s="332"/>
      <c r="N105" s="332"/>
      <c r="O105" s="332"/>
      <c r="P105" s="332"/>
      <c r="Q105" s="332"/>
      <c r="R105" s="332"/>
      <c r="S105" s="332"/>
      <c r="T105" s="332"/>
      <c r="U105" s="332"/>
      <c r="V105" s="332"/>
      <c r="W105" s="332"/>
      <c r="X105" s="332"/>
      <c r="Y105" s="346" t="str">
        <f ca="1">'Т 1'!CG10</f>
        <v xml:space="preserve"> </v>
      </c>
      <c r="Z105" s="346"/>
      <c r="AA105" s="332" t="str">
        <f ca="1">'Т 1'!CH10</f>
        <v xml:space="preserve"> </v>
      </c>
      <c r="AB105" s="332"/>
      <c r="AC105" s="332"/>
      <c r="AD105" s="332"/>
      <c r="AE105" s="332"/>
      <c r="AF105" s="332"/>
      <c r="AG105" s="332"/>
      <c r="AH105" s="332"/>
      <c r="AI105" s="332"/>
      <c r="AJ105" s="332"/>
      <c r="AK105" s="332"/>
      <c r="AL105" s="332"/>
      <c r="AM105" s="332"/>
      <c r="AN105" s="332"/>
      <c r="AO105" s="332"/>
      <c r="AP105" s="95"/>
    </row>
    <row r="106" spans="1:42" ht="16.5" customHeight="1" x14ac:dyDescent="0.25">
      <c r="A106" s="208">
        <v>5</v>
      </c>
      <c r="B106" s="332" t="str">
        <f ca="1">'Т 1'!BL11</f>
        <v xml:space="preserve"> </v>
      </c>
      <c r="C106" s="332"/>
      <c r="D106" s="332"/>
      <c r="E106" s="332"/>
      <c r="F106" s="332"/>
      <c r="G106" s="332"/>
      <c r="H106" s="330" t="str">
        <f ca="1">'Т 1'!CE11</f>
        <v xml:space="preserve"> </v>
      </c>
      <c r="I106" s="331"/>
      <c r="J106" s="332" t="str">
        <f ca="1">'Т 1'!CF11</f>
        <v xml:space="preserve"> </v>
      </c>
      <c r="K106" s="332"/>
      <c r="L106" s="332"/>
      <c r="M106" s="332"/>
      <c r="N106" s="332"/>
      <c r="O106" s="332"/>
      <c r="P106" s="332"/>
      <c r="Q106" s="332"/>
      <c r="R106" s="332"/>
      <c r="S106" s="332"/>
      <c r="T106" s="332"/>
      <c r="U106" s="332"/>
      <c r="V106" s="332"/>
      <c r="W106" s="332"/>
      <c r="X106" s="332"/>
      <c r="Y106" s="346" t="str">
        <f ca="1">'Т 1'!CG11</f>
        <v xml:space="preserve"> </v>
      </c>
      <c r="Z106" s="346"/>
      <c r="AA106" s="332" t="str">
        <f ca="1">'Т 1'!CH11</f>
        <v xml:space="preserve"> </v>
      </c>
      <c r="AB106" s="332"/>
      <c r="AC106" s="332"/>
      <c r="AD106" s="332"/>
      <c r="AE106" s="332"/>
      <c r="AF106" s="332"/>
      <c r="AG106" s="332"/>
      <c r="AH106" s="332"/>
      <c r="AI106" s="332"/>
      <c r="AJ106" s="332"/>
      <c r="AK106" s="332"/>
      <c r="AL106" s="332"/>
      <c r="AM106" s="332"/>
      <c r="AN106" s="332"/>
      <c r="AO106" s="332"/>
      <c r="AP106" s="95"/>
    </row>
    <row r="107" spans="1:42" x14ac:dyDescent="0.25">
      <c r="A107" s="208">
        <v>6</v>
      </c>
      <c r="B107" s="332" t="str">
        <f ca="1">'Т 1'!BL12</f>
        <v xml:space="preserve"> </v>
      </c>
      <c r="C107" s="332"/>
      <c r="D107" s="332"/>
      <c r="E107" s="332"/>
      <c r="F107" s="332"/>
      <c r="G107" s="332"/>
      <c r="H107" s="330" t="str">
        <f ca="1">'Т 1'!CE12</f>
        <v xml:space="preserve"> </v>
      </c>
      <c r="I107" s="331"/>
      <c r="J107" s="332" t="str">
        <f ca="1">'Т 1'!CF12</f>
        <v xml:space="preserve"> </v>
      </c>
      <c r="K107" s="332"/>
      <c r="L107" s="332"/>
      <c r="M107" s="332"/>
      <c r="N107" s="332"/>
      <c r="O107" s="332"/>
      <c r="P107" s="332"/>
      <c r="Q107" s="332"/>
      <c r="R107" s="332"/>
      <c r="S107" s="332"/>
      <c r="T107" s="332"/>
      <c r="U107" s="332"/>
      <c r="V107" s="332"/>
      <c r="W107" s="332"/>
      <c r="X107" s="332"/>
      <c r="Y107" s="346" t="str">
        <f ca="1">'Т 1'!CG12</f>
        <v xml:space="preserve"> </v>
      </c>
      <c r="Z107" s="346"/>
      <c r="AA107" s="332" t="str">
        <f ca="1">'Т 1'!CH12</f>
        <v xml:space="preserve"> </v>
      </c>
      <c r="AB107" s="332"/>
      <c r="AC107" s="332"/>
      <c r="AD107" s="332"/>
      <c r="AE107" s="332"/>
      <c r="AF107" s="332"/>
      <c r="AG107" s="332"/>
      <c r="AH107" s="332"/>
      <c r="AI107" s="332"/>
      <c r="AJ107" s="332"/>
      <c r="AK107" s="332"/>
      <c r="AL107" s="332"/>
      <c r="AM107" s="332"/>
      <c r="AN107" s="332"/>
      <c r="AO107" s="332"/>
      <c r="AP107" s="95"/>
    </row>
    <row r="108" spans="1:42" x14ac:dyDescent="0.25">
      <c r="A108" s="208">
        <v>7</v>
      </c>
      <c r="B108" s="332" t="str">
        <f ca="1">'Т 1'!BL13</f>
        <v xml:space="preserve"> </v>
      </c>
      <c r="C108" s="332"/>
      <c r="D108" s="332"/>
      <c r="E108" s="332"/>
      <c r="F108" s="332"/>
      <c r="G108" s="332"/>
      <c r="H108" s="330" t="str">
        <f ca="1">'Т 1'!CE13</f>
        <v xml:space="preserve"> </v>
      </c>
      <c r="I108" s="331"/>
      <c r="J108" s="332" t="str">
        <f ca="1">'Т 1'!CF13</f>
        <v xml:space="preserve"> </v>
      </c>
      <c r="K108" s="332"/>
      <c r="L108" s="332"/>
      <c r="M108" s="332"/>
      <c r="N108" s="332"/>
      <c r="O108" s="332"/>
      <c r="P108" s="332"/>
      <c r="Q108" s="332"/>
      <c r="R108" s="332"/>
      <c r="S108" s="332"/>
      <c r="T108" s="332"/>
      <c r="U108" s="332"/>
      <c r="V108" s="332"/>
      <c r="W108" s="332"/>
      <c r="X108" s="332"/>
      <c r="Y108" s="346" t="str">
        <f ca="1">'Т 1'!CG13</f>
        <v xml:space="preserve"> </v>
      </c>
      <c r="Z108" s="346"/>
      <c r="AA108" s="332" t="str">
        <f ca="1">'Т 1'!CH13</f>
        <v xml:space="preserve"> </v>
      </c>
      <c r="AB108" s="332"/>
      <c r="AC108" s="332"/>
      <c r="AD108" s="332"/>
      <c r="AE108" s="332"/>
      <c r="AF108" s="332"/>
      <c r="AG108" s="332"/>
      <c r="AH108" s="332"/>
      <c r="AI108" s="332"/>
      <c r="AJ108" s="332"/>
      <c r="AK108" s="332"/>
      <c r="AL108" s="332"/>
      <c r="AM108" s="332"/>
      <c r="AN108" s="332"/>
      <c r="AO108" s="332"/>
      <c r="AP108" s="95"/>
    </row>
    <row r="109" spans="1:42" x14ac:dyDescent="0.25">
      <c r="A109" s="208">
        <v>8</v>
      </c>
      <c r="B109" s="332" t="str">
        <f ca="1">'Т 1'!BL14</f>
        <v xml:space="preserve"> </v>
      </c>
      <c r="C109" s="332"/>
      <c r="D109" s="332"/>
      <c r="E109" s="332"/>
      <c r="F109" s="332"/>
      <c r="G109" s="332"/>
      <c r="H109" s="330" t="str">
        <f ca="1">'Т 1'!CE14</f>
        <v xml:space="preserve"> </v>
      </c>
      <c r="I109" s="331"/>
      <c r="J109" s="332" t="str">
        <f ca="1">'Т 1'!CF14</f>
        <v xml:space="preserve"> </v>
      </c>
      <c r="K109" s="332"/>
      <c r="L109" s="332"/>
      <c r="M109" s="332"/>
      <c r="N109" s="332"/>
      <c r="O109" s="332"/>
      <c r="P109" s="332"/>
      <c r="Q109" s="332"/>
      <c r="R109" s="332"/>
      <c r="S109" s="332"/>
      <c r="T109" s="332"/>
      <c r="U109" s="332"/>
      <c r="V109" s="332"/>
      <c r="W109" s="332"/>
      <c r="X109" s="332"/>
      <c r="Y109" s="346" t="str">
        <f ca="1">'Т 1'!CG14</f>
        <v xml:space="preserve"> </v>
      </c>
      <c r="Z109" s="346"/>
      <c r="AA109" s="332" t="str">
        <f ca="1">'Т 1'!CH14</f>
        <v xml:space="preserve"> </v>
      </c>
      <c r="AB109" s="332"/>
      <c r="AC109" s="332"/>
      <c r="AD109" s="332"/>
      <c r="AE109" s="332"/>
      <c r="AF109" s="332"/>
      <c r="AG109" s="332"/>
      <c r="AH109" s="332"/>
      <c r="AI109" s="332"/>
      <c r="AJ109" s="332"/>
      <c r="AK109" s="332"/>
      <c r="AL109" s="332"/>
      <c r="AM109" s="332"/>
      <c r="AN109" s="332"/>
      <c r="AO109" s="332"/>
      <c r="AP109" s="95"/>
    </row>
    <row r="110" spans="1:42" x14ac:dyDescent="0.25">
      <c r="A110" s="208">
        <v>9</v>
      </c>
      <c r="B110" s="332" t="str">
        <f ca="1">'Т 1'!BL15</f>
        <v xml:space="preserve"> </v>
      </c>
      <c r="C110" s="332"/>
      <c r="D110" s="332"/>
      <c r="E110" s="332"/>
      <c r="F110" s="332"/>
      <c r="G110" s="332"/>
      <c r="H110" s="330" t="str">
        <f ca="1">'Т 1'!CE15</f>
        <v xml:space="preserve"> </v>
      </c>
      <c r="I110" s="331"/>
      <c r="J110" s="332" t="str">
        <f ca="1">'Т 1'!CF15</f>
        <v xml:space="preserve"> </v>
      </c>
      <c r="K110" s="332"/>
      <c r="L110" s="332"/>
      <c r="M110" s="332"/>
      <c r="N110" s="332"/>
      <c r="O110" s="332"/>
      <c r="P110" s="332"/>
      <c r="Q110" s="332"/>
      <c r="R110" s="332"/>
      <c r="S110" s="332"/>
      <c r="T110" s="332"/>
      <c r="U110" s="332"/>
      <c r="V110" s="332"/>
      <c r="W110" s="332"/>
      <c r="X110" s="332"/>
      <c r="Y110" s="346" t="str">
        <f ca="1">'Т 1'!CG15</f>
        <v xml:space="preserve"> </v>
      </c>
      <c r="Z110" s="346"/>
      <c r="AA110" s="332" t="str">
        <f ca="1">'Т 1'!CH15</f>
        <v xml:space="preserve"> </v>
      </c>
      <c r="AB110" s="332"/>
      <c r="AC110" s="332"/>
      <c r="AD110" s="332"/>
      <c r="AE110" s="332"/>
      <c r="AF110" s="332"/>
      <c r="AG110" s="332"/>
      <c r="AH110" s="332"/>
      <c r="AI110" s="332"/>
      <c r="AJ110" s="332"/>
      <c r="AK110" s="332"/>
      <c r="AL110" s="332"/>
      <c r="AM110" s="332"/>
      <c r="AN110" s="332"/>
      <c r="AO110" s="332"/>
      <c r="AP110" s="95"/>
    </row>
    <row r="111" spans="1:42" x14ac:dyDescent="0.25">
      <c r="A111" s="208">
        <v>10</v>
      </c>
      <c r="B111" s="332" t="str">
        <f ca="1">'Т 1'!BL16</f>
        <v xml:space="preserve"> </v>
      </c>
      <c r="C111" s="332"/>
      <c r="D111" s="332"/>
      <c r="E111" s="332"/>
      <c r="F111" s="332"/>
      <c r="G111" s="332"/>
      <c r="H111" s="330" t="str">
        <f ca="1">'Т 1'!CE16</f>
        <v xml:space="preserve"> </v>
      </c>
      <c r="I111" s="331"/>
      <c r="J111" s="332" t="str">
        <f ca="1">'Т 1'!CF16</f>
        <v xml:space="preserve"> </v>
      </c>
      <c r="K111" s="332"/>
      <c r="L111" s="332"/>
      <c r="M111" s="332"/>
      <c r="N111" s="332"/>
      <c r="O111" s="332"/>
      <c r="P111" s="332"/>
      <c r="Q111" s="332"/>
      <c r="R111" s="332"/>
      <c r="S111" s="332"/>
      <c r="T111" s="332"/>
      <c r="U111" s="332"/>
      <c r="V111" s="332"/>
      <c r="W111" s="332"/>
      <c r="X111" s="332"/>
      <c r="Y111" s="346" t="str">
        <f ca="1">'Т 1'!CG16</f>
        <v xml:space="preserve"> </v>
      </c>
      <c r="Z111" s="346"/>
      <c r="AA111" s="332" t="str">
        <f ca="1">'Т 1'!CH16</f>
        <v xml:space="preserve"> </v>
      </c>
      <c r="AB111" s="332"/>
      <c r="AC111" s="332"/>
      <c r="AD111" s="332"/>
      <c r="AE111" s="332"/>
      <c r="AF111" s="332"/>
      <c r="AG111" s="332"/>
      <c r="AH111" s="332"/>
      <c r="AI111" s="332"/>
      <c r="AJ111" s="332"/>
      <c r="AK111" s="332"/>
      <c r="AL111" s="332"/>
      <c r="AM111" s="332"/>
      <c r="AN111" s="332"/>
      <c r="AO111" s="332"/>
      <c r="AP111" s="95"/>
    </row>
    <row r="112" spans="1:42" x14ac:dyDescent="0.25">
      <c r="A112" s="208">
        <v>11</v>
      </c>
      <c r="B112" s="332" t="str">
        <f ca="1">'Т 1'!BL17</f>
        <v xml:space="preserve"> </v>
      </c>
      <c r="C112" s="332"/>
      <c r="D112" s="332"/>
      <c r="E112" s="332"/>
      <c r="F112" s="332"/>
      <c r="G112" s="332"/>
      <c r="H112" s="330" t="str">
        <f ca="1">'Т 1'!CE17</f>
        <v xml:space="preserve"> </v>
      </c>
      <c r="I112" s="331"/>
      <c r="J112" s="332" t="str">
        <f ca="1">'Т 1'!CF17</f>
        <v xml:space="preserve"> </v>
      </c>
      <c r="K112" s="332"/>
      <c r="L112" s="332"/>
      <c r="M112" s="332"/>
      <c r="N112" s="332"/>
      <c r="O112" s="332"/>
      <c r="P112" s="332"/>
      <c r="Q112" s="332"/>
      <c r="R112" s="332"/>
      <c r="S112" s="332"/>
      <c r="T112" s="332"/>
      <c r="U112" s="332"/>
      <c r="V112" s="332"/>
      <c r="W112" s="332"/>
      <c r="X112" s="332"/>
      <c r="Y112" s="346" t="str">
        <f ca="1">'Т 1'!CG17</f>
        <v xml:space="preserve"> </v>
      </c>
      <c r="Z112" s="346"/>
      <c r="AA112" s="332" t="str">
        <f ca="1">'Т 1'!CH17</f>
        <v xml:space="preserve"> </v>
      </c>
      <c r="AB112" s="332"/>
      <c r="AC112" s="332"/>
      <c r="AD112" s="332"/>
      <c r="AE112" s="332"/>
      <c r="AF112" s="332"/>
      <c r="AG112" s="332"/>
      <c r="AH112" s="332"/>
      <c r="AI112" s="332"/>
      <c r="AJ112" s="332"/>
      <c r="AK112" s="332"/>
      <c r="AL112" s="332"/>
      <c r="AM112" s="332"/>
      <c r="AN112" s="332"/>
      <c r="AO112" s="332"/>
      <c r="AP112" s="95"/>
    </row>
    <row r="113" spans="1:42" x14ac:dyDescent="0.25">
      <c r="A113" s="208">
        <v>12</v>
      </c>
      <c r="B113" s="332" t="str">
        <f ca="1">'Т 1'!BL18</f>
        <v xml:space="preserve"> </v>
      </c>
      <c r="C113" s="332"/>
      <c r="D113" s="332"/>
      <c r="E113" s="332"/>
      <c r="F113" s="332"/>
      <c r="G113" s="332"/>
      <c r="H113" s="330" t="str">
        <f ca="1">'Т 1'!CE18</f>
        <v xml:space="preserve"> </v>
      </c>
      <c r="I113" s="331"/>
      <c r="J113" s="332" t="str">
        <f ca="1">'Т 1'!CF18</f>
        <v xml:space="preserve"> </v>
      </c>
      <c r="K113" s="332"/>
      <c r="L113" s="332"/>
      <c r="M113" s="332"/>
      <c r="N113" s="332"/>
      <c r="O113" s="332"/>
      <c r="P113" s="332"/>
      <c r="Q113" s="332"/>
      <c r="R113" s="332"/>
      <c r="S113" s="332"/>
      <c r="T113" s="332"/>
      <c r="U113" s="332"/>
      <c r="V113" s="332"/>
      <c r="W113" s="332"/>
      <c r="X113" s="332"/>
      <c r="Y113" s="346" t="str">
        <f ca="1">'Т 1'!CG18</f>
        <v xml:space="preserve"> </v>
      </c>
      <c r="Z113" s="346"/>
      <c r="AA113" s="332" t="str">
        <f ca="1">'Т 1'!CH18</f>
        <v xml:space="preserve"> </v>
      </c>
      <c r="AB113" s="332"/>
      <c r="AC113" s="332"/>
      <c r="AD113" s="332"/>
      <c r="AE113" s="332"/>
      <c r="AF113" s="332"/>
      <c r="AG113" s="332"/>
      <c r="AH113" s="332"/>
      <c r="AI113" s="332"/>
      <c r="AJ113" s="332"/>
      <c r="AK113" s="332"/>
      <c r="AL113" s="332"/>
      <c r="AM113" s="332"/>
      <c r="AN113" s="332"/>
      <c r="AO113" s="332"/>
      <c r="AP113" s="95"/>
    </row>
    <row r="114" spans="1:42" x14ac:dyDescent="0.25">
      <c r="A114" s="208">
        <v>13</v>
      </c>
      <c r="B114" s="332" t="str">
        <f ca="1">'Т 1'!BL19</f>
        <v xml:space="preserve"> </v>
      </c>
      <c r="C114" s="332"/>
      <c r="D114" s="332"/>
      <c r="E114" s="332"/>
      <c r="F114" s="332"/>
      <c r="G114" s="332"/>
      <c r="H114" s="330" t="str">
        <f ca="1">'Т 1'!CE19</f>
        <v xml:space="preserve"> </v>
      </c>
      <c r="I114" s="331"/>
      <c r="J114" s="332" t="str">
        <f ca="1">'Т 1'!CF19</f>
        <v xml:space="preserve"> </v>
      </c>
      <c r="K114" s="332"/>
      <c r="L114" s="332"/>
      <c r="M114" s="332"/>
      <c r="N114" s="332"/>
      <c r="O114" s="332"/>
      <c r="P114" s="332"/>
      <c r="Q114" s="332"/>
      <c r="R114" s="332"/>
      <c r="S114" s="332"/>
      <c r="T114" s="332"/>
      <c r="U114" s="332"/>
      <c r="V114" s="332"/>
      <c r="W114" s="332"/>
      <c r="X114" s="332"/>
      <c r="Y114" s="346" t="str">
        <f ca="1">'Т 1'!CG19</f>
        <v xml:space="preserve"> </v>
      </c>
      <c r="Z114" s="346"/>
      <c r="AA114" s="332" t="str">
        <f ca="1">'Т 1'!CH19</f>
        <v xml:space="preserve"> </v>
      </c>
      <c r="AB114" s="332"/>
      <c r="AC114" s="332"/>
      <c r="AD114" s="332"/>
      <c r="AE114" s="332"/>
      <c r="AF114" s="332"/>
      <c r="AG114" s="332"/>
      <c r="AH114" s="332"/>
      <c r="AI114" s="332"/>
      <c r="AJ114" s="332"/>
      <c r="AK114" s="332"/>
      <c r="AL114" s="332"/>
      <c r="AM114" s="332"/>
      <c r="AN114" s="332"/>
      <c r="AO114" s="332"/>
      <c r="AP114" s="95"/>
    </row>
    <row r="115" spans="1:42" x14ac:dyDescent="0.25">
      <c r="A115" s="208">
        <v>14</v>
      </c>
      <c r="B115" s="332" t="str">
        <f ca="1">'Т 1'!BL20</f>
        <v xml:space="preserve"> </v>
      </c>
      <c r="C115" s="332"/>
      <c r="D115" s="332"/>
      <c r="E115" s="332"/>
      <c r="F115" s="332"/>
      <c r="G115" s="332"/>
      <c r="H115" s="330" t="str">
        <f ca="1">'Т 1'!CE20</f>
        <v xml:space="preserve"> </v>
      </c>
      <c r="I115" s="331"/>
      <c r="J115" s="332" t="str">
        <f ca="1">'Т 1'!CF20</f>
        <v xml:space="preserve"> </v>
      </c>
      <c r="K115" s="332"/>
      <c r="L115" s="332"/>
      <c r="M115" s="332"/>
      <c r="N115" s="332"/>
      <c r="O115" s="332"/>
      <c r="P115" s="332"/>
      <c r="Q115" s="332"/>
      <c r="R115" s="332"/>
      <c r="S115" s="332"/>
      <c r="T115" s="332"/>
      <c r="U115" s="332"/>
      <c r="V115" s="332"/>
      <c r="W115" s="332"/>
      <c r="X115" s="332"/>
      <c r="Y115" s="346" t="str">
        <f ca="1">'Т 1'!CG20</f>
        <v xml:space="preserve"> </v>
      </c>
      <c r="Z115" s="346"/>
      <c r="AA115" s="332" t="str">
        <f ca="1">'Т 1'!CH20</f>
        <v xml:space="preserve"> </v>
      </c>
      <c r="AB115" s="332"/>
      <c r="AC115" s="332"/>
      <c r="AD115" s="332"/>
      <c r="AE115" s="332"/>
      <c r="AF115" s="332"/>
      <c r="AG115" s="332"/>
      <c r="AH115" s="332"/>
      <c r="AI115" s="332"/>
      <c r="AJ115" s="332"/>
      <c r="AK115" s="332"/>
      <c r="AL115" s="332"/>
      <c r="AM115" s="332"/>
      <c r="AN115" s="332"/>
      <c r="AO115" s="332"/>
      <c r="AP115" s="95"/>
    </row>
    <row r="116" spans="1:42" x14ac:dyDescent="0.25">
      <c r="A116" s="208">
        <v>15</v>
      </c>
      <c r="B116" s="332" t="str">
        <f ca="1">'Т 1'!BL21</f>
        <v xml:space="preserve"> </v>
      </c>
      <c r="C116" s="332"/>
      <c r="D116" s="332"/>
      <c r="E116" s="332"/>
      <c r="F116" s="332"/>
      <c r="G116" s="332"/>
      <c r="H116" s="330" t="str">
        <f ca="1">'Т 1'!CE21</f>
        <v xml:space="preserve"> </v>
      </c>
      <c r="I116" s="331"/>
      <c r="J116" s="332" t="str">
        <f ca="1">'Т 1'!CF21</f>
        <v xml:space="preserve"> </v>
      </c>
      <c r="K116" s="332"/>
      <c r="L116" s="332"/>
      <c r="M116" s="332"/>
      <c r="N116" s="332"/>
      <c r="O116" s="332"/>
      <c r="P116" s="332"/>
      <c r="Q116" s="332"/>
      <c r="R116" s="332"/>
      <c r="S116" s="332"/>
      <c r="T116" s="332"/>
      <c r="U116" s="332"/>
      <c r="V116" s="332"/>
      <c r="W116" s="332"/>
      <c r="X116" s="332"/>
      <c r="Y116" s="346" t="str">
        <f ca="1">'Т 1'!CG21</f>
        <v xml:space="preserve"> </v>
      </c>
      <c r="Z116" s="346"/>
      <c r="AA116" s="332" t="str">
        <f ca="1">'Т 1'!CH21</f>
        <v xml:space="preserve"> </v>
      </c>
      <c r="AB116" s="332"/>
      <c r="AC116" s="332"/>
      <c r="AD116" s="332"/>
      <c r="AE116" s="332"/>
      <c r="AF116" s="332"/>
      <c r="AG116" s="332"/>
      <c r="AH116" s="332"/>
      <c r="AI116" s="332"/>
      <c r="AJ116" s="332"/>
      <c r="AK116" s="332"/>
      <c r="AL116" s="332"/>
      <c r="AM116" s="332"/>
      <c r="AN116" s="332"/>
      <c r="AO116" s="332"/>
      <c r="AP116" s="95"/>
    </row>
    <row r="117" spans="1:42" x14ac:dyDescent="0.25">
      <c r="A117" s="208">
        <v>16</v>
      </c>
      <c r="B117" s="332" t="str">
        <f ca="1">'Т 1'!BL22</f>
        <v xml:space="preserve"> </v>
      </c>
      <c r="C117" s="332"/>
      <c r="D117" s="332"/>
      <c r="E117" s="332"/>
      <c r="F117" s="332"/>
      <c r="G117" s="332"/>
      <c r="H117" s="330" t="str">
        <f ca="1">'Т 1'!CE22</f>
        <v xml:space="preserve"> </v>
      </c>
      <c r="I117" s="331"/>
      <c r="J117" s="332" t="str">
        <f ca="1">'Т 1'!CF22</f>
        <v xml:space="preserve"> </v>
      </c>
      <c r="K117" s="332"/>
      <c r="L117" s="332"/>
      <c r="M117" s="332"/>
      <c r="N117" s="332"/>
      <c r="O117" s="332"/>
      <c r="P117" s="332"/>
      <c r="Q117" s="332"/>
      <c r="R117" s="332"/>
      <c r="S117" s="332"/>
      <c r="T117" s="332"/>
      <c r="U117" s="332"/>
      <c r="V117" s="332"/>
      <c r="W117" s="332"/>
      <c r="X117" s="332"/>
      <c r="Y117" s="346" t="str">
        <f ca="1">'Т 1'!CG22</f>
        <v xml:space="preserve"> </v>
      </c>
      <c r="Z117" s="346"/>
      <c r="AA117" s="332" t="str">
        <f ca="1">'Т 1'!CH22</f>
        <v xml:space="preserve"> </v>
      </c>
      <c r="AB117" s="332"/>
      <c r="AC117" s="332"/>
      <c r="AD117" s="332"/>
      <c r="AE117" s="332"/>
      <c r="AF117" s="332"/>
      <c r="AG117" s="332"/>
      <c r="AH117" s="332"/>
      <c r="AI117" s="332"/>
      <c r="AJ117" s="332"/>
      <c r="AK117" s="332"/>
      <c r="AL117" s="332"/>
      <c r="AM117" s="332"/>
      <c r="AN117" s="332"/>
      <c r="AO117" s="332"/>
      <c r="AP117" s="95"/>
    </row>
    <row r="118" spans="1:42" x14ac:dyDescent="0.25">
      <c r="A118" s="208">
        <v>17</v>
      </c>
      <c r="B118" s="332" t="str">
        <f ca="1">'Т 1'!BL23</f>
        <v xml:space="preserve"> </v>
      </c>
      <c r="C118" s="332"/>
      <c r="D118" s="332"/>
      <c r="E118" s="332"/>
      <c r="F118" s="332"/>
      <c r="G118" s="332"/>
      <c r="H118" s="330" t="str">
        <f ca="1">'Т 1'!CE23</f>
        <v xml:space="preserve"> </v>
      </c>
      <c r="I118" s="331"/>
      <c r="J118" s="332" t="str">
        <f ca="1">'Т 1'!CF23</f>
        <v xml:space="preserve"> </v>
      </c>
      <c r="K118" s="332"/>
      <c r="L118" s="332"/>
      <c r="M118" s="332"/>
      <c r="N118" s="332"/>
      <c r="O118" s="332"/>
      <c r="P118" s="332"/>
      <c r="Q118" s="332"/>
      <c r="R118" s="332"/>
      <c r="S118" s="332"/>
      <c r="T118" s="332"/>
      <c r="U118" s="332"/>
      <c r="V118" s="332"/>
      <c r="W118" s="332"/>
      <c r="X118" s="332"/>
      <c r="Y118" s="346" t="str">
        <f ca="1">'Т 1'!CG23</f>
        <v xml:space="preserve"> </v>
      </c>
      <c r="Z118" s="346"/>
      <c r="AA118" s="332" t="str">
        <f ca="1">'Т 1'!CH23</f>
        <v xml:space="preserve"> </v>
      </c>
      <c r="AB118" s="332"/>
      <c r="AC118" s="332"/>
      <c r="AD118" s="332"/>
      <c r="AE118" s="332"/>
      <c r="AF118" s="332"/>
      <c r="AG118" s="332"/>
      <c r="AH118" s="332"/>
      <c r="AI118" s="332"/>
      <c r="AJ118" s="332"/>
      <c r="AK118" s="332"/>
      <c r="AL118" s="332"/>
      <c r="AM118" s="332"/>
      <c r="AN118" s="332"/>
      <c r="AO118" s="332"/>
      <c r="AP118" s="95"/>
    </row>
    <row r="119" spans="1:42" x14ac:dyDescent="0.25">
      <c r="A119" s="208">
        <v>18</v>
      </c>
      <c r="B119" s="332" t="str">
        <f ca="1">'Т 1'!BL24</f>
        <v xml:space="preserve"> </v>
      </c>
      <c r="C119" s="332"/>
      <c r="D119" s="332"/>
      <c r="E119" s="332"/>
      <c r="F119" s="332"/>
      <c r="G119" s="332"/>
      <c r="H119" s="330" t="str">
        <f ca="1">'Т 1'!CE24</f>
        <v xml:space="preserve"> </v>
      </c>
      <c r="I119" s="331"/>
      <c r="J119" s="332" t="str">
        <f ca="1">'Т 1'!CF24</f>
        <v xml:space="preserve"> </v>
      </c>
      <c r="K119" s="332"/>
      <c r="L119" s="332"/>
      <c r="M119" s="332"/>
      <c r="N119" s="332"/>
      <c r="O119" s="332"/>
      <c r="P119" s="332"/>
      <c r="Q119" s="332"/>
      <c r="R119" s="332"/>
      <c r="S119" s="332"/>
      <c r="T119" s="332"/>
      <c r="U119" s="332"/>
      <c r="V119" s="332"/>
      <c r="W119" s="332"/>
      <c r="X119" s="332"/>
      <c r="Y119" s="346" t="str">
        <f ca="1">'Т 1'!CG24</f>
        <v xml:space="preserve"> </v>
      </c>
      <c r="Z119" s="346"/>
      <c r="AA119" s="332" t="str">
        <f ca="1">'Т 1'!CH24</f>
        <v xml:space="preserve"> </v>
      </c>
      <c r="AB119" s="332"/>
      <c r="AC119" s="332"/>
      <c r="AD119" s="332"/>
      <c r="AE119" s="332"/>
      <c r="AF119" s="332"/>
      <c r="AG119" s="332"/>
      <c r="AH119" s="332"/>
      <c r="AI119" s="332"/>
      <c r="AJ119" s="332"/>
      <c r="AK119" s="332"/>
      <c r="AL119" s="332"/>
      <c r="AM119" s="332"/>
      <c r="AN119" s="332"/>
      <c r="AO119" s="332"/>
      <c r="AP119" s="95"/>
    </row>
    <row r="120" spans="1:42" x14ac:dyDescent="0.25">
      <c r="A120" s="208">
        <v>19</v>
      </c>
      <c r="B120" s="332" t="str">
        <f ca="1">'Т 1'!BL25</f>
        <v xml:space="preserve"> </v>
      </c>
      <c r="C120" s="332"/>
      <c r="D120" s="332"/>
      <c r="E120" s="332"/>
      <c r="F120" s="332"/>
      <c r="G120" s="332"/>
      <c r="H120" s="330" t="str">
        <f ca="1">'Т 1'!CE25</f>
        <v xml:space="preserve"> </v>
      </c>
      <c r="I120" s="331"/>
      <c r="J120" s="332" t="str">
        <f ca="1">'Т 1'!CF25</f>
        <v xml:space="preserve"> </v>
      </c>
      <c r="K120" s="332"/>
      <c r="L120" s="332"/>
      <c r="M120" s="332"/>
      <c r="N120" s="332"/>
      <c r="O120" s="332"/>
      <c r="P120" s="332"/>
      <c r="Q120" s="332"/>
      <c r="R120" s="332"/>
      <c r="S120" s="332"/>
      <c r="T120" s="332"/>
      <c r="U120" s="332"/>
      <c r="V120" s="332"/>
      <c r="W120" s="332"/>
      <c r="X120" s="332"/>
      <c r="Y120" s="346" t="str">
        <f ca="1">'Т 1'!CG25</f>
        <v xml:space="preserve"> </v>
      </c>
      <c r="Z120" s="346"/>
      <c r="AA120" s="332" t="str">
        <f ca="1">'Т 1'!CH25</f>
        <v xml:space="preserve"> </v>
      </c>
      <c r="AB120" s="332"/>
      <c r="AC120" s="332"/>
      <c r="AD120" s="332"/>
      <c r="AE120" s="332"/>
      <c r="AF120" s="332"/>
      <c r="AG120" s="332"/>
      <c r="AH120" s="332"/>
      <c r="AI120" s="332"/>
      <c r="AJ120" s="332"/>
      <c r="AK120" s="332"/>
      <c r="AL120" s="332"/>
      <c r="AM120" s="332"/>
      <c r="AN120" s="332"/>
      <c r="AO120" s="332"/>
      <c r="AP120" s="95"/>
    </row>
    <row r="121" spans="1:42" x14ac:dyDescent="0.25">
      <c r="A121" s="208">
        <v>20</v>
      </c>
      <c r="B121" s="332" t="str">
        <f ca="1">'Т 1'!BL26</f>
        <v xml:space="preserve"> </v>
      </c>
      <c r="C121" s="332"/>
      <c r="D121" s="332"/>
      <c r="E121" s="332"/>
      <c r="F121" s="332"/>
      <c r="G121" s="332"/>
      <c r="H121" s="330" t="str">
        <f ca="1">'Т 1'!CE26</f>
        <v xml:space="preserve"> </v>
      </c>
      <c r="I121" s="331"/>
      <c r="J121" s="332" t="str">
        <f ca="1">'Т 1'!CF26</f>
        <v xml:space="preserve"> </v>
      </c>
      <c r="K121" s="332"/>
      <c r="L121" s="332"/>
      <c r="M121" s="332"/>
      <c r="N121" s="332"/>
      <c r="O121" s="332"/>
      <c r="P121" s="332"/>
      <c r="Q121" s="332"/>
      <c r="R121" s="332"/>
      <c r="S121" s="332"/>
      <c r="T121" s="332"/>
      <c r="U121" s="332"/>
      <c r="V121" s="332"/>
      <c r="W121" s="332"/>
      <c r="X121" s="332"/>
      <c r="Y121" s="346" t="str">
        <f ca="1">'Т 1'!CG26</f>
        <v xml:space="preserve"> </v>
      </c>
      <c r="Z121" s="346"/>
      <c r="AA121" s="332" t="str">
        <f ca="1">'Т 1'!CH26</f>
        <v xml:space="preserve"> </v>
      </c>
      <c r="AB121" s="332"/>
      <c r="AC121" s="332"/>
      <c r="AD121" s="332"/>
      <c r="AE121" s="332"/>
      <c r="AF121" s="332"/>
      <c r="AG121" s="332"/>
      <c r="AH121" s="332"/>
      <c r="AI121" s="332"/>
      <c r="AJ121" s="332"/>
      <c r="AK121" s="332"/>
      <c r="AL121" s="332"/>
      <c r="AM121" s="332"/>
      <c r="AN121" s="332"/>
      <c r="AO121" s="332"/>
      <c r="AP121" s="95"/>
    </row>
    <row r="122" spans="1:42" x14ac:dyDescent="0.25">
      <c r="A122" s="209"/>
      <c r="B122" s="25"/>
      <c r="C122" s="25"/>
      <c r="D122" s="25"/>
      <c r="E122" s="25"/>
      <c r="F122" s="25"/>
      <c r="G122" s="25"/>
      <c r="H122" s="27"/>
      <c r="I122" s="27"/>
      <c r="J122" s="25"/>
      <c r="K122" s="25"/>
      <c r="L122" s="25"/>
      <c r="M122" s="25"/>
      <c r="N122" s="25"/>
      <c r="O122" s="25"/>
      <c r="P122" s="25"/>
      <c r="Q122" s="25"/>
      <c r="R122" s="25"/>
      <c r="S122" s="25"/>
      <c r="T122" s="25"/>
      <c r="U122" s="25"/>
      <c r="V122" s="25"/>
      <c r="W122" s="25"/>
      <c r="X122" s="25"/>
      <c r="Y122" s="27"/>
      <c r="Z122" s="27"/>
      <c r="AA122" s="25"/>
      <c r="AB122" s="25"/>
      <c r="AC122" s="25"/>
      <c r="AD122" s="25"/>
      <c r="AE122" s="25"/>
      <c r="AF122" s="25"/>
      <c r="AG122" s="25"/>
      <c r="AH122" s="25"/>
      <c r="AI122" s="25"/>
      <c r="AJ122" s="25"/>
      <c r="AK122" s="25"/>
      <c r="AL122" s="25"/>
      <c r="AM122" s="25"/>
      <c r="AN122" s="25"/>
      <c r="AO122" s="25"/>
      <c r="AP122" s="95"/>
    </row>
    <row r="123" spans="1:42" ht="69.75" customHeight="1" x14ac:dyDescent="0.25">
      <c r="A123" s="126" t="s">
        <v>183</v>
      </c>
      <c r="B123" s="337" t="s">
        <v>738</v>
      </c>
      <c r="C123" s="337"/>
      <c r="D123" s="337"/>
      <c r="E123" s="337"/>
      <c r="F123" s="337"/>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row>
    <row r="124" spans="1:42" ht="52.5" customHeight="1" x14ac:dyDescent="0.25">
      <c r="A124" s="126" t="s">
        <v>184</v>
      </c>
      <c r="B124" s="337" t="s">
        <v>672</v>
      </c>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row>
    <row r="125" spans="1:42" ht="30" customHeight="1" x14ac:dyDescent="0.25">
      <c r="A125" s="126" t="s">
        <v>185</v>
      </c>
      <c r="B125" s="337" t="s">
        <v>673</v>
      </c>
      <c r="C125" s="337"/>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row>
    <row r="126" spans="1:42" ht="27.75" customHeight="1" x14ac:dyDescent="0.25">
      <c r="A126" s="126" t="s">
        <v>186</v>
      </c>
      <c r="B126" s="337" t="s">
        <v>506</v>
      </c>
      <c r="C126" s="337"/>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row>
    <row r="127" spans="1:42" x14ac:dyDescent="0.25">
      <c r="A127" s="333" t="s">
        <v>122</v>
      </c>
      <c r="B127" s="329" t="s">
        <v>370</v>
      </c>
      <c r="C127" s="329"/>
      <c r="D127" s="329"/>
      <c r="E127" s="329"/>
      <c r="F127" s="329"/>
      <c r="G127" s="329"/>
      <c r="H127" s="334" t="s">
        <v>376</v>
      </c>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4"/>
      <c r="AF127" s="334"/>
      <c r="AG127" s="334"/>
      <c r="AH127" s="334"/>
      <c r="AI127" s="334"/>
      <c r="AJ127" s="334"/>
      <c r="AK127" s="334"/>
      <c r="AL127" s="334"/>
      <c r="AM127" s="334"/>
      <c r="AN127" s="334"/>
      <c r="AO127" s="334"/>
      <c r="AP127" s="98"/>
    </row>
    <row r="128" spans="1:42" ht="15" customHeight="1" x14ac:dyDescent="0.25">
      <c r="A128" s="333"/>
      <c r="B128" s="329"/>
      <c r="C128" s="329"/>
      <c r="D128" s="329"/>
      <c r="E128" s="329"/>
      <c r="F128" s="329"/>
      <c r="G128" s="329"/>
      <c r="H128" s="347" t="s">
        <v>427</v>
      </c>
      <c r="I128" s="347"/>
      <c r="J128" s="347"/>
      <c r="K128" s="347"/>
      <c r="L128" s="347"/>
      <c r="M128" s="347"/>
      <c r="N128" s="347"/>
      <c r="O128" s="347"/>
      <c r="P128" s="347"/>
      <c r="Q128" s="347" t="s">
        <v>428</v>
      </c>
      <c r="R128" s="347"/>
      <c r="S128" s="347"/>
      <c r="T128" s="347"/>
      <c r="U128" s="347"/>
      <c r="V128" s="347"/>
      <c r="W128" s="347"/>
      <c r="X128" s="347"/>
      <c r="Y128" s="347" t="s">
        <v>429</v>
      </c>
      <c r="Z128" s="347"/>
      <c r="AA128" s="347"/>
      <c r="AB128" s="347"/>
      <c r="AC128" s="347"/>
      <c r="AD128" s="347"/>
      <c r="AE128" s="347"/>
      <c r="AF128" s="347"/>
      <c r="AG128" s="347" t="s">
        <v>430</v>
      </c>
      <c r="AH128" s="347"/>
      <c r="AI128" s="347"/>
      <c r="AJ128" s="347"/>
      <c r="AK128" s="347"/>
      <c r="AL128" s="347"/>
      <c r="AM128" s="347"/>
      <c r="AN128" s="347"/>
      <c r="AO128" s="347"/>
      <c r="AP128" s="95"/>
    </row>
    <row r="129" spans="1:42" ht="45" customHeight="1" x14ac:dyDescent="0.25">
      <c r="A129" s="333"/>
      <c r="B129" s="329"/>
      <c r="C129" s="329"/>
      <c r="D129" s="329"/>
      <c r="E129" s="329"/>
      <c r="F129" s="329"/>
      <c r="G129" s="329"/>
      <c r="H129" s="329" t="s">
        <v>373</v>
      </c>
      <c r="I129" s="329"/>
      <c r="J129" s="329" t="s">
        <v>391</v>
      </c>
      <c r="K129" s="329"/>
      <c r="L129" s="329"/>
      <c r="M129" s="329"/>
      <c r="N129" s="329"/>
      <c r="O129" s="329"/>
      <c r="P129" s="329"/>
      <c r="Q129" s="329" t="s">
        <v>373</v>
      </c>
      <c r="R129" s="329"/>
      <c r="S129" s="329" t="s">
        <v>391</v>
      </c>
      <c r="T129" s="329"/>
      <c r="U129" s="329"/>
      <c r="V129" s="329"/>
      <c r="W129" s="329"/>
      <c r="X129" s="329"/>
      <c r="Y129" s="329" t="s">
        <v>373</v>
      </c>
      <c r="Z129" s="329"/>
      <c r="AA129" s="329" t="s">
        <v>391</v>
      </c>
      <c r="AB129" s="329"/>
      <c r="AC129" s="329"/>
      <c r="AD129" s="329"/>
      <c r="AE129" s="329"/>
      <c r="AF129" s="329"/>
      <c r="AG129" s="329" t="s">
        <v>373</v>
      </c>
      <c r="AH129" s="329"/>
      <c r="AI129" s="329" t="s">
        <v>391</v>
      </c>
      <c r="AJ129" s="329"/>
      <c r="AK129" s="329"/>
      <c r="AL129" s="329"/>
      <c r="AM129" s="329"/>
      <c r="AN129" s="329"/>
      <c r="AO129" s="329"/>
      <c r="AP129" s="95"/>
    </row>
    <row r="130" spans="1:42" s="101" customFormat="1" ht="30.75" customHeight="1" x14ac:dyDescent="0.25">
      <c r="A130" s="47">
        <v>1</v>
      </c>
      <c r="B130" s="332">
        <f ca="1">'Т 1'!BL7</f>
        <v>0</v>
      </c>
      <c r="C130" s="332"/>
      <c r="D130" s="332"/>
      <c r="E130" s="332"/>
      <c r="F130" s="332"/>
      <c r="G130" s="332"/>
      <c r="H130" s="346" t="str">
        <f ca="1">'Т 1'!CI7</f>
        <v xml:space="preserve"> </v>
      </c>
      <c r="I130" s="346"/>
      <c r="J130" s="332" t="str">
        <f ca="1">'Т 1'!CJ7</f>
        <v xml:space="preserve"> </v>
      </c>
      <c r="K130" s="332"/>
      <c r="L130" s="332"/>
      <c r="M130" s="332"/>
      <c r="N130" s="332"/>
      <c r="O130" s="332"/>
      <c r="P130" s="332"/>
      <c r="Q130" s="346" t="str">
        <f ca="1">'Т 1'!CK7</f>
        <v xml:space="preserve"> </v>
      </c>
      <c r="R130" s="346"/>
      <c r="S130" s="332" t="str">
        <f ca="1">'Т 1'!CL7</f>
        <v xml:space="preserve"> </v>
      </c>
      <c r="T130" s="332"/>
      <c r="U130" s="332"/>
      <c r="V130" s="332"/>
      <c r="W130" s="332"/>
      <c r="X130" s="332"/>
      <c r="Y130" s="346" t="str">
        <f ca="1">'Т 1'!CM7</f>
        <v xml:space="preserve"> </v>
      </c>
      <c r="Z130" s="346"/>
      <c r="AA130" s="332" t="str">
        <f ca="1">'Т 1'!CN7</f>
        <v xml:space="preserve"> </v>
      </c>
      <c r="AB130" s="332"/>
      <c r="AC130" s="332"/>
      <c r="AD130" s="332"/>
      <c r="AE130" s="332"/>
      <c r="AF130" s="332"/>
      <c r="AG130" s="346" t="str">
        <f ca="1">'Т 1'!CO7</f>
        <v xml:space="preserve"> </v>
      </c>
      <c r="AH130" s="346"/>
      <c r="AI130" s="332" t="str">
        <f ca="1">'Т 1'!CP7</f>
        <v xml:space="preserve"> </v>
      </c>
      <c r="AJ130" s="332"/>
      <c r="AK130" s="332"/>
      <c r="AL130" s="332"/>
      <c r="AM130" s="332"/>
      <c r="AN130" s="332"/>
      <c r="AO130" s="332"/>
    </row>
    <row r="131" spans="1:42" s="101" customFormat="1" x14ac:dyDescent="0.25">
      <c r="A131" s="47">
        <v>2</v>
      </c>
      <c r="B131" s="332" t="str">
        <f ca="1">'Т 1'!BL8</f>
        <v xml:space="preserve"> </v>
      </c>
      <c r="C131" s="332"/>
      <c r="D131" s="332"/>
      <c r="E131" s="332"/>
      <c r="F131" s="332"/>
      <c r="G131" s="332"/>
      <c r="H131" s="346" t="str">
        <f ca="1">'Т 1'!CI8</f>
        <v xml:space="preserve"> </v>
      </c>
      <c r="I131" s="346"/>
      <c r="J131" s="332" t="str">
        <f ca="1">'Т 1'!CJ8</f>
        <v xml:space="preserve"> </v>
      </c>
      <c r="K131" s="332"/>
      <c r="L131" s="332"/>
      <c r="M131" s="332"/>
      <c r="N131" s="332"/>
      <c r="O131" s="332"/>
      <c r="P131" s="332"/>
      <c r="Q131" s="346" t="str">
        <f ca="1">'Т 1'!CK8</f>
        <v xml:space="preserve"> </v>
      </c>
      <c r="R131" s="346"/>
      <c r="S131" s="332" t="str">
        <f ca="1">'Т 1'!CL8</f>
        <v xml:space="preserve"> </v>
      </c>
      <c r="T131" s="332"/>
      <c r="U131" s="332"/>
      <c r="V131" s="332"/>
      <c r="W131" s="332"/>
      <c r="X131" s="332"/>
      <c r="Y131" s="346" t="str">
        <f ca="1">'Т 1'!CM8</f>
        <v xml:space="preserve"> </v>
      </c>
      <c r="Z131" s="346"/>
      <c r="AA131" s="332" t="str">
        <f ca="1">'Т 1'!CN8</f>
        <v xml:space="preserve"> </v>
      </c>
      <c r="AB131" s="332"/>
      <c r="AC131" s="332"/>
      <c r="AD131" s="332"/>
      <c r="AE131" s="332"/>
      <c r="AF131" s="332"/>
      <c r="AG131" s="346" t="str">
        <f ca="1">'Т 1'!CO8</f>
        <v xml:space="preserve"> </v>
      </c>
      <c r="AH131" s="346"/>
      <c r="AI131" s="332" t="str">
        <f ca="1">'Т 1'!CP8</f>
        <v xml:space="preserve"> </v>
      </c>
      <c r="AJ131" s="332"/>
      <c r="AK131" s="332"/>
      <c r="AL131" s="332"/>
      <c r="AM131" s="332"/>
      <c r="AN131" s="332"/>
      <c r="AO131" s="332"/>
    </row>
    <row r="132" spans="1:42" s="101" customFormat="1" x14ac:dyDescent="0.25">
      <c r="A132" s="47">
        <v>3</v>
      </c>
      <c r="B132" s="332" t="str">
        <f ca="1">'Т 1'!BL9</f>
        <v xml:space="preserve"> </v>
      </c>
      <c r="C132" s="332"/>
      <c r="D132" s="332"/>
      <c r="E132" s="332"/>
      <c r="F132" s="332"/>
      <c r="G132" s="332"/>
      <c r="H132" s="346" t="str">
        <f ca="1">'Т 1'!CI9</f>
        <v xml:space="preserve"> </v>
      </c>
      <c r="I132" s="346"/>
      <c r="J132" s="332" t="str">
        <f ca="1">'Т 1'!CJ9</f>
        <v xml:space="preserve"> </v>
      </c>
      <c r="K132" s="332"/>
      <c r="L132" s="332"/>
      <c r="M132" s="332"/>
      <c r="N132" s="332"/>
      <c r="O132" s="332"/>
      <c r="P132" s="332"/>
      <c r="Q132" s="346" t="str">
        <f ca="1">'Т 1'!CK9</f>
        <v xml:space="preserve"> </v>
      </c>
      <c r="R132" s="346"/>
      <c r="S132" s="332" t="str">
        <f ca="1">'Т 1'!CL9</f>
        <v xml:space="preserve"> </v>
      </c>
      <c r="T132" s="332"/>
      <c r="U132" s="332"/>
      <c r="V132" s="332"/>
      <c r="W132" s="332"/>
      <c r="X132" s="332"/>
      <c r="Y132" s="346" t="str">
        <f ca="1">'Т 1'!CM9</f>
        <v xml:space="preserve"> </v>
      </c>
      <c r="Z132" s="346"/>
      <c r="AA132" s="332" t="str">
        <f ca="1">'Т 1'!CN9</f>
        <v xml:space="preserve"> </v>
      </c>
      <c r="AB132" s="332"/>
      <c r="AC132" s="332"/>
      <c r="AD132" s="332"/>
      <c r="AE132" s="332"/>
      <c r="AF132" s="332"/>
      <c r="AG132" s="346" t="str">
        <f ca="1">'Т 1'!CO9</f>
        <v xml:space="preserve"> </v>
      </c>
      <c r="AH132" s="346"/>
      <c r="AI132" s="332" t="str">
        <f ca="1">'Т 1'!CP9</f>
        <v xml:space="preserve"> </v>
      </c>
      <c r="AJ132" s="332"/>
      <c r="AK132" s="332"/>
      <c r="AL132" s="332"/>
      <c r="AM132" s="332"/>
      <c r="AN132" s="332"/>
      <c r="AO132" s="332"/>
    </row>
    <row r="133" spans="1:42" s="101" customFormat="1" x14ac:dyDescent="0.25">
      <c r="A133" s="47">
        <v>4</v>
      </c>
      <c r="B133" s="332" t="str">
        <f ca="1">'Т 1'!BL10</f>
        <v xml:space="preserve"> </v>
      </c>
      <c r="C133" s="332"/>
      <c r="D133" s="332"/>
      <c r="E133" s="332"/>
      <c r="F133" s="332"/>
      <c r="G133" s="332"/>
      <c r="H133" s="346" t="str">
        <f ca="1">'Т 1'!CI10</f>
        <v xml:space="preserve"> </v>
      </c>
      <c r="I133" s="346"/>
      <c r="J133" s="332" t="str">
        <f ca="1">'Т 1'!CJ10</f>
        <v xml:space="preserve"> </v>
      </c>
      <c r="K133" s="332"/>
      <c r="L133" s="332"/>
      <c r="M133" s="332"/>
      <c r="N133" s="332"/>
      <c r="O133" s="332"/>
      <c r="P133" s="332"/>
      <c r="Q133" s="346" t="str">
        <f ca="1">'Т 1'!CK10</f>
        <v xml:space="preserve"> </v>
      </c>
      <c r="R133" s="346"/>
      <c r="S133" s="332" t="str">
        <f ca="1">'Т 1'!CL10</f>
        <v xml:space="preserve"> </v>
      </c>
      <c r="T133" s="332"/>
      <c r="U133" s="332"/>
      <c r="V133" s="332"/>
      <c r="W133" s="332"/>
      <c r="X133" s="332"/>
      <c r="Y133" s="346" t="str">
        <f ca="1">'Т 1'!CM10</f>
        <v xml:space="preserve"> </v>
      </c>
      <c r="Z133" s="346"/>
      <c r="AA133" s="332" t="str">
        <f ca="1">'Т 1'!CN10</f>
        <v xml:space="preserve"> </v>
      </c>
      <c r="AB133" s="332"/>
      <c r="AC133" s="332"/>
      <c r="AD133" s="332"/>
      <c r="AE133" s="332"/>
      <c r="AF133" s="332"/>
      <c r="AG133" s="346" t="str">
        <f ca="1">'Т 1'!CO10</f>
        <v xml:space="preserve"> </v>
      </c>
      <c r="AH133" s="346"/>
      <c r="AI133" s="332" t="str">
        <f ca="1">'Т 1'!CP10</f>
        <v xml:space="preserve"> </v>
      </c>
      <c r="AJ133" s="332"/>
      <c r="AK133" s="332"/>
      <c r="AL133" s="332"/>
      <c r="AM133" s="332"/>
      <c r="AN133" s="332"/>
      <c r="AO133" s="332"/>
    </row>
    <row r="134" spans="1:42" s="101" customFormat="1" x14ac:dyDescent="0.25">
      <c r="A134" s="47">
        <v>5</v>
      </c>
      <c r="B134" s="332" t="str">
        <f ca="1">'Т 1'!BL11</f>
        <v xml:space="preserve"> </v>
      </c>
      <c r="C134" s="332"/>
      <c r="D134" s="332"/>
      <c r="E134" s="332"/>
      <c r="F134" s="332"/>
      <c r="G134" s="332"/>
      <c r="H134" s="346" t="str">
        <f ca="1">'Т 1'!CI11</f>
        <v xml:space="preserve"> </v>
      </c>
      <c r="I134" s="346"/>
      <c r="J134" s="332" t="str">
        <f ca="1">'Т 1'!CJ11</f>
        <v xml:space="preserve"> </v>
      </c>
      <c r="K134" s="332"/>
      <c r="L134" s="332"/>
      <c r="M134" s="332"/>
      <c r="N134" s="332"/>
      <c r="O134" s="332"/>
      <c r="P134" s="332"/>
      <c r="Q134" s="346" t="str">
        <f ca="1">'Т 1'!CK11</f>
        <v xml:space="preserve"> </v>
      </c>
      <c r="R134" s="346"/>
      <c r="S134" s="332" t="str">
        <f ca="1">'Т 1'!CL11</f>
        <v xml:space="preserve"> </v>
      </c>
      <c r="T134" s="332"/>
      <c r="U134" s="332"/>
      <c r="V134" s="332"/>
      <c r="W134" s="332"/>
      <c r="X134" s="332"/>
      <c r="Y134" s="346" t="str">
        <f ca="1">'Т 1'!CM11</f>
        <v xml:space="preserve"> </v>
      </c>
      <c r="Z134" s="346"/>
      <c r="AA134" s="332" t="str">
        <f ca="1">'Т 1'!CN11</f>
        <v xml:space="preserve"> </v>
      </c>
      <c r="AB134" s="332"/>
      <c r="AC134" s="332"/>
      <c r="AD134" s="332"/>
      <c r="AE134" s="332"/>
      <c r="AF134" s="332"/>
      <c r="AG134" s="346" t="str">
        <f ca="1">'Т 1'!CO11</f>
        <v xml:space="preserve"> </v>
      </c>
      <c r="AH134" s="346"/>
      <c r="AI134" s="332" t="str">
        <f ca="1">'Т 1'!CP11</f>
        <v xml:space="preserve"> </v>
      </c>
      <c r="AJ134" s="332"/>
      <c r="AK134" s="332"/>
      <c r="AL134" s="332"/>
      <c r="AM134" s="332"/>
      <c r="AN134" s="332"/>
      <c r="AO134" s="332"/>
    </row>
    <row r="135" spans="1:42" s="101" customFormat="1" x14ac:dyDescent="0.25">
      <c r="A135" s="47">
        <v>6</v>
      </c>
      <c r="B135" s="332" t="str">
        <f ca="1">'Т 1'!BL12</f>
        <v xml:space="preserve"> </v>
      </c>
      <c r="C135" s="332"/>
      <c r="D135" s="332"/>
      <c r="E135" s="332"/>
      <c r="F135" s="332"/>
      <c r="G135" s="332"/>
      <c r="H135" s="346" t="str">
        <f ca="1">'Т 1'!CI12</f>
        <v xml:space="preserve"> </v>
      </c>
      <c r="I135" s="346"/>
      <c r="J135" s="332" t="str">
        <f ca="1">'Т 1'!CJ12</f>
        <v xml:space="preserve"> </v>
      </c>
      <c r="K135" s="332"/>
      <c r="L135" s="332"/>
      <c r="M135" s="332"/>
      <c r="N135" s="332"/>
      <c r="O135" s="332"/>
      <c r="P135" s="332"/>
      <c r="Q135" s="346" t="str">
        <f ca="1">'Т 1'!CK12</f>
        <v xml:space="preserve"> </v>
      </c>
      <c r="R135" s="346"/>
      <c r="S135" s="332" t="str">
        <f ca="1">'Т 1'!CL12</f>
        <v xml:space="preserve"> </v>
      </c>
      <c r="T135" s="332"/>
      <c r="U135" s="332"/>
      <c r="V135" s="332"/>
      <c r="W135" s="332"/>
      <c r="X135" s="332"/>
      <c r="Y135" s="346" t="str">
        <f ca="1">'Т 1'!CM12</f>
        <v xml:space="preserve"> </v>
      </c>
      <c r="Z135" s="346"/>
      <c r="AA135" s="332" t="str">
        <f ca="1">'Т 1'!CN12</f>
        <v xml:space="preserve"> </v>
      </c>
      <c r="AB135" s="332"/>
      <c r="AC135" s="332"/>
      <c r="AD135" s="332"/>
      <c r="AE135" s="332"/>
      <c r="AF135" s="332"/>
      <c r="AG135" s="346" t="str">
        <f ca="1">'Т 1'!CO12</f>
        <v xml:space="preserve"> </v>
      </c>
      <c r="AH135" s="346"/>
      <c r="AI135" s="332" t="str">
        <f ca="1">'Т 1'!CP12</f>
        <v xml:space="preserve"> </v>
      </c>
      <c r="AJ135" s="332"/>
      <c r="AK135" s="332"/>
      <c r="AL135" s="332"/>
      <c r="AM135" s="332"/>
      <c r="AN135" s="332"/>
      <c r="AO135" s="332"/>
    </row>
    <row r="136" spans="1:42" s="101" customFormat="1" x14ac:dyDescent="0.25">
      <c r="A136" s="47">
        <v>7</v>
      </c>
      <c r="B136" s="332" t="str">
        <f ca="1">'Т 1'!BL13</f>
        <v xml:space="preserve"> </v>
      </c>
      <c r="C136" s="332"/>
      <c r="D136" s="332"/>
      <c r="E136" s="332"/>
      <c r="F136" s="332"/>
      <c r="G136" s="332"/>
      <c r="H136" s="346" t="str">
        <f ca="1">'Т 1'!CI13</f>
        <v xml:space="preserve"> </v>
      </c>
      <c r="I136" s="346"/>
      <c r="J136" s="332" t="str">
        <f ca="1">'Т 1'!CJ13</f>
        <v xml:space="preserve"> </v>
      </c>
      <c r="K136" s="332"/>
      <c r="L136" s="332"/>
      <c r="M136" s="332"/>
      <c r="N136" s="332"/>
      <c r="O136" s="332"/>
      <c r="P136" s="332"/>
      <c r="Q136" s="346" t="str">
        <f ca="1">'Т 1'!CK13</f>
        <v xml:space="preserve"> </v>
      </c>
      <c r="R136" s="346"/>
      <c r="S136" s="332" t="str">
        <f ca="1">'Т 1'!CL13</f>
        <v xml:space="preserve"> </v>
      </c>
      <c r="T136" s="332"/>
      <c r="U136" s="332"/>
      <c r="V136" s="332"/>
      <c r="W136" s="332"/>
      <c r="X136" s="332"/>
      <c r="Y136" s="346" t="str">
        <f ca="1">'Т 1'!CM13</f>
        <v xml:space="preserve"> </v>
      </c>
      <c r="Z136" s="346"/>
      <c r="AA136" s="332" t="str">
        <f ca="1">'Т 1'!CN13</f>
        <v xml:space="preserve"> </v>
      </c>
      <c r="AB136" s="332"/>
      <c r="AC136" s="332"/>
      <c r="AD136" s="332"/>
      <c r="AE136" s="332"/>
      <c r="AF136" s="332"/>
      <c r="AG136" s="346" t="str">
        <f ca="1">'Т 1'!CO13</f>
        <v xml:space="preserve"> </v>
      </c>
      <c r="AH136" s="346"/>
      <c r="AI136" s="332" t="str">
        <f ca="1">'Т 1'!CP13</f>
        <v xml:space="preserve"> </v>
      </c>
      <c r="AJ136" s="332"/>
      <c r="AK136" s="332"/>
      <c r="AL136" s="332"/>
      <c r="AM136" s="332"/>
      <c r="AN136" s="332"/>
      <c r="AO136" s="332"/>
    </row>
    <row r="137" spans="1:42" s="101" customFormat="1" x14ac:dyDescent="0.25">
      <c r="A137" s="47">
        <v>8</v>
      </c>
      <c r="B137" s="332" t="str">
        <f ca="1">'Т 1'!BL14</f>
        <v xml:space="preserve"> </v>
      </c>
      <c r="C137" s="332"/>
      <c r="D137" s="332"/>
      <c r="E137" s="332"/>
      <c r="F137" s="332"/>
      <c r="G137" s="332"/>
      <c r="H137" s="346" t="str">
        <f ca="1">'Т 1'!CI14</f>
        <v xml:space="preserve"> </v>
      </c>
      <c r="I137" s="346"/>
      <c r="J137" s="332" t="str">
        <f ca="1">'Т 1'!CJ14</f>
        <v xml:space="preserve"> </v>
      </c>
      <c r="K137" s="332"/>
      <c r="L137" s="332"/>
      <c r="M137" s="332"/>
      <c r="N137" s="332"/>
      <c r="O137" s="332"/>
      <c r="P137" s="332"/>
      <c r="Q137" s="346" t="str">
        <f ca="1">'Т 1'!CK14</f>
        <v xml:space="preserve"> </v>
      </c>
      <c r="R137" s="346"/>
      <c r="S137" s="332" t="str">
        <f ca="1">'Т 1'!CL14</f>
        <v xml:space="preserve"> </v>
      </c>
      <c r="T137" s="332"/>
      <c r="U137" s="332"/>
      <c r="V137" s="332"/>
      <c r="W137" s="332"/>
      <c r="X137" s="332"/>
      <c r="Y137" s="346" t="str">
        <f ca="1">'Т 1'!CM14</f>
        <v xml:space="preserve"> </v>
      </c>
      <c r="Z137" s="346"/>
      <c r="AA137" s="332" t="str">
        <f ca="1">'Т 1'!CN14</f>
        <v xml:space="preserve"> </v>
      </c>
      <c r="AB137" s="332"/>
      <c r="AC137" s="332"/>
      <c r="AD137" s="332"/>
      <c r="AE137" s="332"/>
      <c r="AF137" s="332"/>
      <c r="AG137" s="346" t="str">
        <f ca="1">'Т 1'!CO14</f>
        <v xml:space="preserve"> </v>
      </c>
      <c r="AH137" s="346"/>
      <c r="AI137" s="332" t="str">
        <f ca="1">'Т 1'!CP14</f>
        <v xml:space="preserve"> </v>
      </c>
      <c r="AJ137" s="332"/>
      <c r="AK137" s="332"/>
      <c r="AL137" s="332"/>
      <c r="AM137" s="332"/>
      <c r="AN137" s="332"/>
      <c r="AO137" s="332"/>
    </row>
    <row r="138" spans="1:42" s="101" customFormat="1" x14ac:dyDescent="0.25">
      <c r="A138" s="47">
        <v>9</v>
      </c>
      <c r="B138" s="332" t="str">
        <f ca="1">'Т 1'!BL15</f>
        <v xml:space="preserve"> </v>
      </c>
      <c r="C138" s="332"/>
      <c r="D138" s="332"/>
      <c r="E138" s="332"/>
      <c r="F138" s="332"/>
      <c r="G138" s="332"/>
      <c r="H138" s="346" t="str">
        <f ca="1">'Т 1'!CI15</f>
        <v xml:space="preserve"> </v>
      </c>
      <c r="I138" s="346"/>
      <c r="J138" s="332" t="str">
        <f ca="1">'Т 1'!CJ15</f>
        <v xml:space="preserve"> </v>
      </c>
      <c r="K138" s="332"/>
      <c r="L138" s="332"/>
      <c r="M138" s="332"/>
      <c r="N138" s="332"/>
      <c r="O138" s="332"/>
      <c r="P138" s="332"/>
      <c r="Q138" s="346" t="str">
        <f ca="1">'Т 1'!CK15</f>
        <v xml:space="preserve"> </v>
      </c>
      <c r="R138" s="346"/>
      <c r="S138" s="332" t="str">
        <f ca="1">'Т 1'!CL15</f>
        <v xml:space="preserve"> </v>
      </c>
      <c r="T138" s="332"/>
      <c r="U138" s="332"/>
      <c r="V138" s="332"/>
      <c r="W138" s="332"/>
      <c r="X138" s="332"/>
      <c r="Y138" s="346" t="str">
        <f ca="1">'Т 1'!CM15</f>
        <v xml:space="preserve"> </v>
      </c>
      <c r="Z138" s="346"/>
      <c r="AA138" s="332" t="str">
        <f ca="1">'Т 1'!CN15</f>
        <v xml:space="preserve"> </v>
      </c>
      <c r="AB138" s="332"/>
      <c r="AC138" s="332"/>
      <c r="AD138" s="332"/>
      <c r="AE138" s="332"/>
      <c r="AF138" s="332"/>
      <c r="AG138" s="346" t="str">
        <f ca="1">'Т 1'!CO15</f>
        <v xml:space="preserve"> </v>
      </c>
      <c r="AH138" s="346"/>
      <c r="AI138" s="332" t="str">
        <f ca="1">'Т 1'!CP15</f>
        <v xml:space="preserve"> </v>
      </c>
      <c r="AJ138" s="332"/>
      <c r="AK138" s="332"/>
      <c r="AL138" s="332"/>
      <c r="AM138" s="332"/>
      <c r="AN138" s="332"/>
      <c r="AO138" s="332"/>
    </row>
    <row r="139" spans="1:42" s="101" customFormat="1" x14ac:dyDescent="0.25">
      <c r="A139" s="47">
        <v>10</v>
      </c>
      <c r="B139" s="332" t="str">
        <f ca="1">'Т 1'!BL16</f>
        <v xml:space="preserve"> </v>
      </c>
      <c r="C139" s="332"/>
      <c r="D139" s="332"/>
      <c r="E139" s="332"/>
      <c r="F139" s="332"/>
      <c r="G139" s="332"/>
      <c r="H139" s="346" t="str">
        <f ca="1">'Т 1'!CI16</f>
        <v xml:space="preserve"> </v>
      </c>
      <c r="I139" s="346"/>
      <c r="J139" s="332" t="str">
        <f ca="1">'Т 1'!CJ16</f>
        <v xml:space="preserve"> </v>
      </c>
      <c r="K139" s="332"/>
      <c r="L139" s="332"/>
      <c r="M139" s="332"/>
      <c r="N139" s="332"/>
      <c r="O139" s="332"/>
      <c r="P139" s="332"/>
      <c r="Q139" s="346" t="str">
        <f ca="1">'Т 1'!CK16</f>
        <v xml:space="preserve"> </v>
      </c>
      <c r="R139" s="346"/>
      <c r="S139" s="332" t="str">
        <f ca="1">'Т 1'!CL16</f>
        <v xml:space="preserve"> </v>
      </c>
      <c r="T139" s="332"/>
      <c r="U139" s="332"/>
      <c r="V139" s="332"/>
      <c r="W139" s="332"/>
      <c r="X139" s="332"/>
      <c r="Y139" s="346" t="str">
        <f ca="1">'Т 1'!CM16</f>
        <v xml:space="preserve"> </v>
      </c>
      <c r="Z139" s="346"/>
      <c r="AA139" s="332" t="str">
        <f ca="1">'Т 1'!CN16</f>
        <v xml:space="preserve"> </v>
      </c>
      <c r="AB139" s="332"/>
      <c r="AC139" s="332"/>
      <c r="AD139" s="332"/>
      <c r="AE139" s="332"/>
      <c r="AF139" s="332"/>
      <c r="AG139" s="346" t="str">
        <f ca="1">'Т 1'!CO16</f>
        <v xml:space="preserve"> </v>
      </c>
      <c r="AH139" s="346"/>
      <c r="AI139" s="332" t="str">
        <f ca="1">'Т 1'!CP16</f>
        <v xml:space="preserve"> </v>
      </c>
      <c r="AJ139" s="332"/>
      <c r="AK139" s="332"/>
      <c r="AL139" s="332"/>
      <c r="AM139" s="332"/>
      <c r="AN139" s="332"/>
      <c r="AO139" s="332"/>
    </row>
    <row r="140" spans="1:42" s="101" customFormat="1" x14ac:dyDescent="0.25">
      <c r="A140" s="47">
        <v>11</v>
      </c>
      <c r="B140" s="332" t="str">
        <f ca="1">'Т 1'!BL17</f>
        <v xml:space="preserve"> </v>
      </c>
      <c r="C140" s="332"/>
      <c r="D140" s="332"/>
      <c r="E140" s="332"/>
      <c r="F140" s="332"/>
      <c r="G140" s="332"/>
      <c r="H140" s="346" t="str">
        <f ca="1">'Т 1'!CI17</f>
        <v xml:space="preserve"> </v>
      </c>
      <c r="I140" s="346"/>
      <c r="J140" s="332" t="str">
        <f ca="1">'Т 1'!CJ17</f>
        <v xml:space="preserve"> </v>
      </c>
      <c r="K140" s="332"/>
      <c r="L140" s="332"/>
      <c r="M140" s="332"/>
      <c r="N140" s="332"/>
      <c r="O140" s="332"/>
      <c r="P140" s="332"/>
      <c r="Q140" s="346" t="str">
        <f ca="1">'Т 1'!CK17</f>
        <v xml:space="preserve"> </v>
      </c>
      <c r="R140" s="346"/>
      <c r="S140" s="332" t="str">
        <f ca="1">'Т 1'!CL17</f>
        <v xml:space="preserve"> </v>
      </c>
      <c r="T140" s="332"/>
      <c r="U140" s="332"/>
      <c r="V140" s="332"/>
      <c r="W140" s="332"/>
      <c r="X140" s="332"/>
      <c r="Y140" s="346" t="str">
        <f ca="1">'Т 1'!CM17</f>
        <v xml:space="preserve"> </v>
      </c>
      <c r="Z140" s="346"/>
      <c r="AA140" s="332" t="str">
        <f ca="1">'Т 1'!CN17</f>
        <v xml:space="preserve"> </v>
      </c>
      <c r="AB140" s="332"/>
      <c r="AC140" s="332"/>
      <c r="AD140" s="332"/>
      <c r="AE140" s="332"/>
      <c r="AF140" s="332"/>
      <c r="AG140" s="346" t="str">
        <f ca="1">'Т 1'!CO17</f>
        <v xml:space="preserve"> </v>
      </c>
      <c r="AH140" s="346"/>
      <c r="AI140" s="332" t="str">
        <f ca="1">'Т 1'!CP17</f>
        <v xml:space="preserve"> </v>
      </c>
      <c r="AJ140" s="332"/>
      <c r="AK140" s="332"/>
      <c r="AL140" s="332"/>
      <c r="AM140" s="332"/>
      <c r="AN140" s="332"/>
      <c r="AO140" s="332"/>
    </row>
    <row r="141" spans="1:42" s="101" customFormat="1" x14ac:dyDescent="0.25">
      <c r="A141" s="47">
        <v>12</v>
      </c>
      <c r="B141" s="332" t="str">
        <f ca="1">'Т 1'!BL18</f>
        <v xml:space="preserve"> </v>
      </c>
      <c r="C141" s="332"/>
      <c r="D141" s="332"/>
      <c r="E141" s="332"/>
      <c r="F141" s="332"/>
      <c r="G141" s="332"/>
      <c r="H141" s="346" t="str">
        <f ca="1">'Т 1'!CI18</f>
        <v xml:space="preserve"> </v>
      </c>
      <c r="I141" s="346"/>
      <c r="J141" s="332" t="str">
        <f ca="1">'Т 1'!CJ18</f>
        <v xml:space="preserve"> </v>
      </c>
      <c r="K141" s="332"/>
      <c r="L141" s="332"/>
      <c r="M141" s="332"/>
      <c r="N141" s="332"/>
      <c r="O141" s="332"/>
      <c r="P141" s="332"/>
      <c r="Q141" s="346" t="str">
        <f ca="1">'Т 1'!CK18</f>
        <v xml:space="preserve"> </v>
      </c>
      <c r="R141" s="346"/>
      <c r="S141" s="332" t="str">
        <f ca="1">'Т 1'!CL18</f>
        <v xml:space="preserve"> </v>
      </c>
      <c r="T141" s="332"/>
      <c r="U141" s="332"/>
      <c r="V141" s="332"/>
      <c r="W141" s="332"/>
      <c r="X141" s="332"/>
      <c r="Y141" s="346" t="str">
        <f ca="1">'Т 1'!CM18</f>
        <v xml:space="preserve"> </v>
      </c>
      <c r="Z141" s="346"/>
      <c r="AA141" s="332" t="str">
        <f ca="1">'Т 1'!CN18</f>
        <v xml:space="preserve"> </v>
      </c>
      <c r="AB141" s="332"/>
      <c r="AC141" s="332"/>
      <c r="AD141" s="332"/>
      <c r="AE141" s="332"/>
      <c r="AF141" s="332"/>
      <c r="AG141" s="346" t="str">
        <f ca="1">'Т 1'!CO18</f>
        <v xml:space="preserve"> </v>
      </c>
      <c r="AH141" s="346"/>
      <c r="AI141" s="332" t="str">
        <f ca="1">'Т 1'!CP18</f>
        <v xml:space="preserve"> </v>
      </c>
      <c r="AJ141" s="332"/>
      <c r="AK141" s="332"/>
      <c r="AL141" s="332"/>
      <c r="AM141" s="332"/>
      <c r="AN141" s="332"/>
      <c r="AO141" s="332"/>
    </row>
    <row r="142" spans="1:42" s="101" customFormat="1" x14ac:dyDescent="0.25">
      <c r="A142" s="47">
        <v>13</v>
      </c>
      <c r="B142" s="332" t="str">
        <f ca="1">'Т 1'!BL19</f>
        <v xml:space="preserve"> </v>
      </c>
      <c r="C142" s="332"/>
      <c r="D142" s="332"/>
      <c r="E142" s="332"/>
      <c r="F142" s="332"/>
      <c r="G142" s="332"/>
      <c r="H142" s="346" t="str">
        <f ca="1">'Т 1'!CI19</f>
        <v xml:space="preserve"> </v>
      </c>
      <c r="I142" s="346"/>
      <c r="J142" s="332" t="str">
        <f ca="1">'Т 1'!CJ19</f>
        <v xml:space="preserve"> </v>
      </c>
      <c r="K142" s="332"/>
      <c r="L142" s="332"/>
      <c r="M142" s="332"/>
      <c r="N142" s="332"/>
      <c r="O142" s="332"/>
      <c r="P142" s="332"/>
      <c r="Q142" s="346" t="str">
        <f ca="1">'Т 1'!CK19</f>
        <v xml:space="preserve"> </v>
      </c>
      <c r="R142" s="346"/>
      <c r="S142" s="332" t="str">
        <f ca="1">'Т 1'!CL19</f>
        <v xml:space="preserve"> </v>
      </c>
      <c r="T142" s="332"/>
      <c r="U142" s="332"/>
      <c r="V142" s="332"/>
      <c r="W142" s="332"/>
      <c r="X142" s="332"/>
      <c r="Y142" s="346" t="str">
        <f ca="1">'Т 1'!CM19</f>
        <v xml:space="preserve"> </v>
      </c>
      <c r="Z142" s="346"/>
      <c r="AA142" s="332" t="str">
        <f ca="1">'Т 1'!CN19</f>
        <v xml:space="preserve"> </v>
      </c>
      <c r="AB142" s="332"/>
      <c r="AC142" s="332"/>
      <c r="AD142" s="332"/>
      <c r="AE142" s="332"/>
      <c r="AF142" s="332"/>
      <c r="AG142" s="346" t="str">
        <f ca="1">'Т 1'!CO19</f>
        <v xml:space="preserve"> </v>
      </c>
      <c r="AH142" s="346"/>
      <c r="AI142" s="332" t="str">
        <f ca="1">'Т 1'!CP19</f>
        <v xml:space="preserve"> </v>
      </c>
      <c r="AJ142" s="332"/>
      <c r="AK142" s="332"/>
      <c r="AL142" s="332"/>
      <c r="AM142" s="332"/>
      <c r="AN142" s="332"/>
      <c r="AO142" s="332"/>
    </row>
    <row r="143" spans="1:42" s="101" customFormat="1" x14ac:dyDescent="0.25">
      <c r="A143" s="47">
        <v>14</v>
      </c>
      <c r="B143" s="332" t="str">
        <f ca="1">'Т 1'!BL20</f>
        <v xml:space="preserve"> </v>
      </c>
      <c r="C143" s="332"/>
      <c r="D143" s="332"/>
      <c r="E143" s="332"/>
      <c r="F143" s="332"/>
      <c r="G143" s="332"/>
      <c r="H143" s="346" t="str">
        <f ca="1">'Т 1'!CI20</f>
        <v xml:space="preserve"> </v>
      </c>
      <c r="I143" s="346"/>
      <c r="J143" s="332" t="str">
        <f ca="1">'Т 1'!CJ20</f>
        <v xml:space="preserve"> </v>
      </c>
      <c r="K143" s="332"/>
      <c r="L143" s="332"/>
      <c r="M143" s="332"/>
      <c r="N143" s="332"/>
      <c r="O143" s="332"/>
      <c r="P143" s="332"/>
      <c r="Q143" s="346" t="str">
        <f ca="1">'Т 1'!CK20</f>
        <v xml:space="preserve"> </v>
      </c>
      <c r="R143" s="346"/>
      <c r="S143" s="332" t="str">
        <f ca="1">'Т 1'!CL20</f>
        <v xml:space="preserve"> </v>
      </c>
      <c r="T143" s="332"/>
      <c r="U143" s="332"/>
      <c r="V143" s="332"/>
      <c r="W143" s="332"/>
      <c r="X143" s="332"/>
      <c r="Y143" s="346" t="str">
        <f ca="1">'Т 1'!CM20</f>
        <v xml:space="preserve"> </v>
      </c>
      <c r="Z143" s="346"/>
      <c r="AA143" s="332" t="str">
        <f ca="1">'Т 1'!CN20</f>
        <v xml:space="preserve"> </v>
      </c>
      <c r="AB143" s="332"/>
      <c r="AC143" s="332"/>
      <c r="AD143" s="332"/>
      <c r="AE143" s="332"/>
      <c r="AF143" s="332"/>
      <c r="AG143" s="346" t="str">
        <f ca="1">'Т 1'!CO20</f>
        <v xml:space="preserve"> </v>
      </c>
      <c r="AH143" s="346"/>
      <c r="AI143" s="332" t="str">
        <f ca="1">'Т 1'!CP20</f>
        <v xml:space="preserve"> </v>
      </c>
      <c r="AJ143" s="332"/>
      <c r="AK143" s="332"/>
      <c r="AL143" s="332"/>
      <c r="AM143" s="332"/>
      <c r="AN143" s="332"/>
      <c r="AO143" s="332"/>
    </row>
    <row r="144" spans="1:42" s="101" customFormat="1" x14ac:dyDescent="0.25">
      <c r="A144" s="47">
        <v>15</v>
      </c>
      <c r="B144" s="332" t="str">
        <f ca="1">'Т 1'!BL21</f>
        <v xml:space="preserve"> </v>
      </c>
      <c r="C144" s="332"/>
      <c r="D144" s="332"/>
      <c r="E144" s="332"/>
      <c r="F144" s="332"/>
      <c r="G144" s="332"/>
      <c r="H144" s="346" t="str">
        <f ca="1">'Т 1'!CI21</f>
        <v xml:space="preserve"> </v>
      </c>
      <c r="I144" s="346"/>
      <c r="J144" s="332" t="str">
        <f ca="1">'Т 1'!CJ21</f>
        <v xml:space="preserve"> </v>
      </c>
      <c r="K144" s="332"/>
      <c r="L144" s="332"/>
      <c r="M144" s="332"/>
      <c r="N144" s="332"/>
      <c r="O144" s="332"/>
      <c r="P144" s="332"/>
      <c r="Q144" s="346" t="str">
        <f ca="1">'Т 1'!CK21</f>
        <v xml:space="preserve"> </v>
      </c>
      <c r="R144" s="346"/>
      <c r="S144" s="332" t="str">
        <f ca="1">'Т 1'!CL21</f>
        <v xml:space="preserve"> </v>
      </c>
      <c r="T144" s="332"/>
      <c r="U144" s="332"/>
      <c r="V144" s="332"/>
      <c r="W144" s="332"/>
      <c r="X144" s="332"/>
      <c r="Y144" s="346" t="str">
        <f ca="1">'Т 1'!CM21</f>
        <v xml:space="preserve"> </v>
      </c>
      <c r="Z144" s="346"/>
      <c r="AA144" s="332" t="str">
        <f ca="1">'Т 1'!CN21</f>
        <v xml:space="preserve"> </v>
      </c>
      <c r="AB144" s="332"/>
      <c r="AC144" s="332"/>
      <c r="AD144" s="332"/>
      <c r="AE144" s="332"/>
      <c r="AF144" s="332"/>
      <c r="AG144" s="346" t="str">
        <f ca="1">'Т 1'!CO21</f>
        <v xml:space="preserve"> </v>
      </c>
      <c r="AH144" s="346"/>
      <c r="AI144" s="332" t="str">
        <f ca="1">'Т 1'!CP21</f>
        <v xml:space="preserve"> </v>
      </c>
      <c r="AJ144" s="332"/>
      <c r="AK144" s="332"/>
      <c r="AL144" s="332"/>
      <c r="AM144" s="332"/>
      <c r="AN144" s="332"/>
      <c r="AO144" s="332"/>
    </row>
    <row r="145" spans="1:42" s="101" customFormat="1" x14ac:dyDescent="0.25">
      <c r="A145" s="47">
        <v>16</v>
      </c>
      <c r="B145" s="332" t="str">
        <f ca="1">'Т 1'!BL22</f>
        <v xml:space="preserve"> </v>
      </c>
      <c r="C145" s="332"/>
      <c r="D145" s="332"/>
      <c r="E145" s="332"/>
      <c r="F145" s="332"/>
      <c r="G145" s="332"/>
      <c r="H145" s="346" t="str">
        <f ca="1">'Т 1'!CI22</f>
        <v xml:space="preserve"> </v>
      </c>
      <c r="I145" s="346"/>
      <c r="J145" s="332" t="str">
        <f ca="1">'Т 1'!CJ22</f>
        <v xml:space="preserve"> </v>
      </c>
      <c r="K145" s="332"/>
      <c r="L145" s="332"/>
      <c r="M145" s="332"/>
      <c r="N145" s="332"/>
      <c r="O145" s="332"/>
      <c r="P145" s="332"/>
      <c r="Q145" s="346" t="str">
        <f ca="1">'Т 1'!CK22</f>
        <v xml:space="preserve"> </v>
      </c>
      <c r="R145" s="346"/>
      <c r="S145" s="332" t="str">
        <f ca="1">'Т 1'!CL22</f>
        <v xml:space="preserve"> </v>
      </c>
      <c r="T145" s="332"/>
      <c r="U145" s="332"/>
      <c r="V145" s="332"/>
      <c r="W145" s="332"/>
      <c r="X145" s="332"/>
      <c r="Y145" s="346" t="str">
        <f ca="1">'Т 1'!CM22</f>
        <v xml:space="preserve"> </v>
      </c>
      <c r="Z145" s="346"/>
      <c r="AA145" s="332" t="str">
        <f ca="1">'Т 1'!CN22</f>
        <v xml:space="preserve"> </v>
      </c>
      <c r="AB145" s="332"/>
      <c r="AC145" s="332"/>
      <c r="AD145" s="332"/>
      <c r="AE145" s="332"/>
      <c r="AF145" s="332"/>
      <c r="AG145" s="346" t="str">
        <f ca="1">'Т 1'!CO22</f>
        <v xml:space="preserve"> </v>
      </c>
      <c r="AH145" s="346"/>
      <c r="AI145" s="332" t="str">
        <f ca="1">'Т 1'!CP22</f>
        <v xml:space="preserve"> </v>
      </c>
      <c r="AJ145" s="332"/>
      <c r="AK145" s="332"/>
      <c r="AL145" s="332"/>
      <c r="AM145" s="332"/>
      <c r="AN145" s="332"/>
      <c r="AO145" s="332"/>
    </row>
    <row r="146" spans="1:42" s="101" customFormat="1" x14ac:dyDescent="0.25">
      <c r="A146" s="47">
        <v>17</v>
      </c>
      <c r="B146" s="332" t="str">
        <f ca="1">'Т 1'!BL23</f>
        <v xml:space="preserve"> </v>
      </c>
      <c r="C146" s="332"/>
      <c r="D146" s="332"/>
      <c r="E146" s="332"/>
      <c r="F146" s="332"/>
      <c r="G146" s="332"/>
      <c r="H146" s="346" t="str">
        <f ca="1">'Т 1'!CI23</f>
        <v xml:space="preserve"> </v>
      </c>
      <c r="I146" s="346"/>
      <c r="J146" s="332" t="str">
        <f ca="1">'Т 1'!CJ23</f>
        <v xml:space="preserve"> </v>
      </c>
      <c r="K146" s="332"/>
      <c r="L146" s="332"/>
      <c r="M146" s="332"/>
      <c r="N146" s="332"/>
      <c r="O146" s="332"/>
      <c r="P146" s="332"/>
      <c r="Q146" s="346" t="str">
        <f ca="1">'Т 1'!CK23</f>
        <v xml:space="preserve"> </v>
      </c>
      <c r="R146" s="346"/>
      <c r="S146" s="332" t="str">
        <f ca="1">'Т 1'!CL23</f>
        <v xml:space="preserve"> </v>
      </c>
      <c r="T146" s="332"/>
      <c r="U146" s="332"/>
      <c r="V146" s="332"/>
      <c r="W146" s="332"/>
      <c r="X146" s="332"/>
      <c r="Y146" s="346" t="str">
        <f ca="1">'Т 1'!CM23</f>
        <v xml:space="preserve"> </v>
      </c>
      <c r="Z146" s="346"/>
      <c r="AA146" s="332" t="str">
        <f ca="1">'Т 1'!CN23</f>
        <v xml:space="preserve"> </v>
      </c>
      <c r="AB146" s="332"/>
      <c r="AC146" s="332"/>
      <c r="AD146" s="332"/>
      <c r="AE146" s="332"/>
      <c r="AF146" s="332"/>
      <c r="AG146" s="346" t="str">
        <f ca="1">'Т 1'!CO23</f>
        <v xml:space="preserve"> </v>
      </c>
      <c r="AH146" s="346"/>
      <c r="AI146" s="332" t="str">
        <f ca="1">'Т 1'!CP23</f>
        <v xml:space="preserve"> </v>
      </c>
      <c r="AJ146" s="332"/>
      <c r="AK146" s="332"/>
      <c r="AL146" s="332"/>
      <c r="AM146" s="332"/>
      <c r="AN146" s="332"/>
      <c r="AO146" s="332"/>
    </row>
    <row r="147" spans="1:42" s="101" customFormat="1" x14ac:dyDescent="0.25">
      <c r="A147" s="47">
        <v>18</v>
      </c>
      <c r="B147" s="332" t="str">
        <f ca="1">'Т 1'!BL24</f>
        <v xml:space="preserve"> </v>
      </c>
      <c r="C147" s="332"/>
      <c r="D147" s="332"/>
      <c r="E147" s="332"/>
      <c r="F147" s="332"/>
      <c r="G147" s="332"/>
      <c r="H147" s="346" t="str">
        <f ca="1">'Т 1'!CI24</f>
        <v xml:space="preserve"> </v>
      </c>
      <c r="I147" s="346"/>
      <c r="J147" s="332" t="str">
        <f ca="1">'Т 1'!CJ24</f>
        <v xml:space="preserve"> </v>
      </c>
      <c r="K147" s="332"/>
      <c r="L147" s="332"/>
      <c r="M147" s="332"/>
      <c r="N147" s="332"/>
      <c r="O147" s="332"/>
      <c r="P147" s="332"/>
      <c r="Q147" s="346" t="str">
        <f ca="1">'Т 1'!CK24</f>
        <v xml:space="preserve"> </v>
      </c>
      <c r="R147" s="346"/>
      <c r="S147" s="332" t="str">
        <f ca="1">'Т 1'!CL24</f>
        <v xml:space="preserve"> </v>
      </c>
      <c r="T147" s="332"/>
      <c r="U147" s="332"/>
      <c r="V147" s="332"/>
      <c r="W147" s="332"/>
      <c r="X147" s="332"/>
      <c r="Y147" s="346" t="str">
        <f ca="1">'Т 1'!CM24</f>
        <v xml:space="preserve"> </v>
      </c>
      <c r="Z147" s="346"/>
      <c r="AA147" s="332" t="str">
        <f ca="1">'Т 1'!CN24</f>
        <v xml:space="preserve"> </v>
      </c>
      <c r="AB147" s="332"/>
      <c r="AC147" s="332"/>
      <c r="AD147" s="332"/>
      <c r="AE147" s="332"/>
      <c r="AF147" s="332"/>
      <c r="AG147" s="346" t="str">
        <f ca="1">'Т 1'!CO24</f>
        <v xml:space="preserve"> </v>
      </c>
      <c r="AH147" s="346"/>
      <c r="AI147" s="332" t="str">
        <f ca="1">'Т 1'!CP24</f>
        <v xml:space="preserve"> </v>
      </c>
      <c r="AJ147" s="332"/>
      <c r="AK147" s="332"/>
      <c r="AL147" s="332"/>
      <c r="AM147" s="332"/>
      <c r="AN147" s="332"/>
      <c r="AO147" s="332"/>
    </row>
    <row r="148" spans="1:42" s="101" customFormat="1" x14ac:dyDescent="0.25">
      <c r="A148" s="47">
        <v>19</v>
      </c>
      <c r="B148" s="332" t="str">
        <f ca="1">'Т 1'!BL25</f>
        <v xml:space="preserve"> </v>
      </c>
      <c r="C148" s="332"/>
      <c r="D148" s="332"/>
      <c r="E148" s="332"/>
      <c r="F148" s="332"/>
      <c r="G148" s="332"/>
      <c r="H148" s="346" t="str">
        <f ca="1">'Т 1'!CI25</f>
        <v xml:space="preserve"> </v>
      </c>
      <c r="I148" s="346"/>
      <c r="J148" s="332" t="str">
        <f ca="1">'Т 1'!CJ25</f>
        <v xml:space="preserve"> </v>
      </c>
      <c r="K148" s="332"/>
      <c r="L148" s="332"/>
      <c r="M148" s="332"/>
      <c r="N148" s="332"/>
      <c r="O148" s="332"/>
      <c r="P148" s="332"/>
      <c r="Q148" s="346" t="str">
        <f ca="1">'Т 1'!CK25</f>
        <v xml:space="preserve"> </v>
      </c>
      <c r="R148" s="346"/>
      <c r="S148" s="332" t="str">
        <f ca="1">'Т 1'!CL25</f>
        <v xml:space="preserve"> </v>
      </c>
      <c r="T148" s="332"/>
      <c r="U148" s="332"/>
      <c r="V148" s="332"/>
      <c r="W148" s="332"/>
      <c r="X148" s="332"/>
      <c r="Y148" s="346" t="str">
        <f ca="1">'Т 1'!CM25</f>
        <v xml:space="preserve"> </v>
      </c>
      <c r="Z148" s="346"/>
      <c r="AA148" s="332" t="str">
        <f ca="1">'Т 1'!CN25</f>
        <v xml:space="preserve"> </v>
      </c>
      <c r="AB148" s="332"/>
      <c r="AC148" s="332"/>
      <c r="AD148" s="332"/>
      <c r="AE148" s="332"/>
      <c r="AF148" s="332"/>
      <c r="AG148" s="346" t="str">
        <f ca="1">'Т 1'!CO25</f>
        <v xml:space="preserve"> </v>
      </c>
      <c r="AH148" s="346"/>
      <c r="AI148" s="332" t="str">
        <f ca="1">'Т 1'!CP25</f>
        <v xml:space="preserve"> </v>
      </c>
      <c r="AJ148" s="332"/>
      <c r="AK148" s="332"/>
      <c r="AL148" s="332"/>
      <c r="AM148" s="332"/>
      <c r="AN148" s="332"/>
      <c r="AO148" s="332"/>
    </row>
    <row r="149" spans="1:42" s="101" customFormat="1" x14ac:dyDescent="0.25">
      <c r="A149" s="47">
        <v>20</v>
      </c>
      <c r="B149" s="332" t="str">
        <f ca="1">'Т 1'!BL26</f>
        <v xml:space="preserve"> </v>
      </c>
      <c r="C149" s="332"/>
      <c r="D149" s="332"/>
      <c r="E149" s="332"/>
      <c r="F149" s="332"/>
      <c r="G149" s="332"/>
      <c r="H149" s="346" t="str">
        <f ca="1">'Т 1'!CI26</f>
        <v xml:space="preserve"> </v>
      </c>
      <c r="I149" s="346"/>
      <c r="J149" s="332" t="str">
        <f ca="1">'Т 1'!CJ26</f>
        <v xml:space="preserve"> </v>
      </c>
      <c r="K149" s="332"/>
      <c r="L149" s="332"/>
      <c r="M149" s="332"/>
      <c r="N149" s="332"/>
      <c r="O149" s="332"/>
      <c r="P149" s="332"/>
      <c r="Q149" s="346" t="str">
        <f ca="1">'Т 1'!CK26</f>
        <v xml:space="preserve"> </v>
      </c>
      <c r="R149" s="346"/>
      <c r="S149" s="332" t="str">
        <f ca="1">'Т 1'!CL26</f>
        <v xml:space="preserve"> </v>
      </c>
      <c r="T149" s="332"/>
      <c r="U149" s="332"/>
      <c r="V149" s="332"/>
      <c r="W149" s="332"/>
      <c r="X149" s="332"/>
      <c r="Y149" s="346" t="str">
        <f ca="1">'Т 1'!CM26</f>
        <v xml:space="preserve"> </v>
      </c>
      <c r="Z149" s="346"/>
      <c r="AA149" s="332" t="str">
        <f ca="1">'Т 1'!CN26</f>
        <v xml:space="preserve"> </v>
      </c>
      <c r="AB149" s="332"/>
      <c r="AC149" s="332"/>
      <c r="AD149" s="332"/>
      <c r="AE149" s="332"/>
      <c r="AF149" s="332"/>
      <c r="AG149" s="346" t="str">
        <f ca="1">'Т 1'!CO26</f>
        <v xml:space="preserve"> </v>
      </c>
      <c r="AH149" s="346"/>
      <c r="AI149" s="332" t="str">
        <f ca="1">'Т 1'!CP26</f>
        <v xml:space="preserve"> </v>
      </c>
      <c r="AJ149" s="332"/>
      <c r="AK149" s="332"/>
      <c r="AL149" s="332"/>
      <c r="AM149" s="332"/>
      <c r="AN149" s="332"/>
      <c r="AO149" s="332"/>
    </row>
    <row r="150" spans="1:42" ht="15" customHeight="1"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0"/>
    </row>
    <row r="151" spans="1:42" ht="19.5" customHeight="1" x14ac:dyDescent="0.25">
      <c r="A151" s="126" t="s">
        <v>187</v>
      </c>
      <c r="B151" s="337" t="s">
        <v>674</v>
      </c>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7"/>
      <c r="AJ151" s="337"/>
      <c r="AK151" s="337"/>
      <c r="AL151" s="337"/>
      <c r="AM151" s="337"/>
      <c r="AN151" s="337"/>
      <c r="AO151" s="337"/>
    </row>
    <row r="152" spans="1:42" ht="27" customHeight="1" x14ac:dyDescent="0.25">
      <c r="A152" s="126" t="s">
        <v>188</v>
      </c>
      <c r="B152" s="337" t="s">
        <v>675</v>
      </c>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c r="AC152" s="337"/>
      <c r="AD152" s="337"/>
      <c r="AE152" s="337"/>
      <c r="AF152" s="337"/>
      <c r="AG152" s="337"/>
      <c r="AH152" s="337"/>
      <c r="AI152" s="337"/>
      <c r="AJ152" s="337"/>
      <c r="AK152" s="337"/>
      <c r="AL152" s="337"/>
      <c r="AM152" s="337"/>
      <c r="AN152" s="337"/>
      <c r="AO152" s="337"/>
    </row>
    <row r="153" spans="1:42" ht="97.5" customHeight="1" x14ac:dyDescent="0.25">
      <c r="A153" s="126" t="s">
        <v>189</v>
      </c>
      <c r="B153" s="337" t="s">
        <v>739</v>
      </c>
      <c r="C153" s="337"/>
      <c r="D153" s="337"/>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c r="AK153" s="337"/>
      <c r="AL153" s="337"/>
      <c r="AM153" s="337"/>
      <c r="AN153" s="337"/>
      <c r="AO153" s="337"/>
    </row>
    <row r="154" spans="1:42" ht="18.75" customHeight="1" x14ac:dyDescent="0.25">
      <c r="A154" s="126" t="s">
        <v>190</v>
      </c>
      <c r="B154" s="337" t="s">
        <v>740</v>
      </c>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7"/>
      <c r="AK154" s="337"/>
      <c r="AL154" s="337"/>
      <c r="AM154" s="337"/>
      <c r="AN154" s="337"/>
      <c r="AO154" s="337"/>
    </row>
    <row r="155" spans="1:42" x14ac:dyDescent="0.25">
      <c r="A155" s="333" t="s">
        <v>122</v>
      </c>
      <c r="B155" s="329" t="s">
        <v>370</v>
      </c>
      <c r="C155" s="329"/>
      <c r="D155" s="329"/>
      <c r="E155" s="329"/>
      <c r="F155" s="329"/>
      <c r="G155" s="329"/>
      <c r="H155" s="334" t="s">
        <v>376</v>
      </c>
      <c r="I155" s="334"/>
      <c r="J155" s="334"/>
      <c r="K155" s="334"/>
      <c r="L155" s="334"/>
      <c r="M155" s="334"/>
      <c r="N155" s="334"/>
      <c r="O155" s="334"/>
      <c r="P155" s="334"/>
      <c r="Q155" s="334"/>
      <c r="R155" s="334"/>
      <c r="S155" s="334"/>
      <c r="T155" s="334"/>
      <c r="U155" s="334"/>
      <c r="V155" s="334"/>
      <c r="W155" s="334"/>
      <c r="X155" s="334"/>
      <c r="Y155" s="334"/>
      <c r="Z155" s="334"/>
      <c r="AA155" s="334"/>
      <c r="AB155" s="334"/>
      <c r="AC155" s="334"/>
      <c r="AD155" s="334"/>
      <c r="AE155" s="334"/>
      <c r="AF155" s="334"/>
      <c r="AG155" s="334"/>
      <c r="AH155" s="334"/>
      <c r="AI155" s="334"/>
      <c r="AJ155" s="334"/>
      <c r="AK155" s="334"/>
      <c r="AL155" s="334"/>
      <c r="AM155" s="334"/>
      <c r="AN155" s="334"/>
      <c r="AO155" s="334"/>
      <c r="AP155" s="98"/>
    </row>
    <row r="156" spans="1:42" ht="15" customHeight="1" x14ac:dyDescent="0.25">
      <c r="A156" s="333"/>
      <c r="B156" s="329"/>
      <c r="C156" s="329"/>
      <c r="D156" s="329"/>
      <c r="E156" s="329"/>
      <c r="F156" s="329"/>
      <c r="G156" s="329"/>
      <c r="H156" s="347" t="s">
        <v>431</v>
      </c>
      <c r="I156" s="347"/>
      <c r="J156" s="347"/>
      <c r="K156" s="347"/>
      <c r="L156" s="347"/>
      <c r="M156" s="347"/>
      <c r="N156" s="347"/>
      <c r="O156" s="347"/>
      <c r="P156" s="347"/>
      <c r="Q156" s="347" t="s">
        <v>432</v>
      </c>
      <c r="R156" s="347"/>
      <c r="S156" s="347"/>
      <c r="T156" s="347"/>
      <c r="U156" s="347"/>
      <c r="V156" s="347"/>
      <c r="W156" s="347"/>
      <c r="X156" s="347"/>
      <c r="Y156" s="347" t="s">
        <v>433</v>
      </c>
      <c r="Z156" s="347"/>
      <c r="AA156" s="347"/>
      <c r="AB156" s="347"/>
      <c r="AC156" s="347"/>
      <c r="AD156" s="347"/>
      <c r="AE156" s="347"/>
      <c r="AF156" s="347"/>
      <c r="AG156" s="347" t="s">
        <v>434</v>
      </c>
      <c r="AH156" s="347"/>
      <c r="AI156" s="347"/>
      <c r="AJ156" s="347"/>
      <c r="AK156" s="347"/>
      <c r="AL156" s="347"/>
      <c r="AM156" s="347"/>
      <c r="AN156" s="347"/>
      <c r="AO156" s="347"/>
      <c r="AP156" s="95"/>
    </row>
    <row r="157" spans="1:42" ht="45" customHeight="1" x14ac:dyDescent="0.25">
      <c r="A157" s="333"/>
      <c r="B157" s="329"/>
      <c r="C157" s="329"/>
      <c r="D157" s="329"/>
      <c r="E157" s="329"/>
      <c r="F157" s="329"/>
      <c r="G157" s="329"/>
      <c r="H157" s="329" t="s">
        <v>373</v>
      </c>
      <c r="I157" s="329"/>
      <c r="J157" s="329" t="s">
        <v>391</v>
      </c>
      <c r="K157" s="329"/>
      <c r="L157" s="329"/>
      <c r="M157" s="329"/>
      <c r="N157" s="329"/>
      <c r="O157" s="329"/>
      <c r="P157" s="329"/>
      <c r="Q157" s="329" t="s">
        <v>373</v>
      </c>
      <c r="R157" s="329"/>
      <c r="S157" s="329" t="s">
        <v>391</v>
      </c>
      <c r="T157" s="329"/>
      <c r="U157" s="329"/>
      <c r="V157" s="329"/>
      <c r="W157" s="329"/>
      <c r="X157" s="329"/>
      <c r="Y157" s="329" t="s">
        <v>373</v>
      </c>
      <c r="Z157" s="329"/>
      <c r="AA157" s="329" t="s">
        <v>391</v>
      </c>
      <c r="AB157" s="329"/>
      <c r="AC157" s="329"/>
      <c r="AD157" s="329"/>
      <c r="AE157" s="329"/>
      <c r="AF157" s="329"/>
      <c r="AG157" s="329" t="s">
        <v>373</v>
      </c>
      <c r="AH157" s="329"/>
      <c r="AI157" s="329" t="s">
        <v>391</v>
      </c>
      <c r="AJ157" s="329"/>
      <c r="AK157" s="329"/>
      <c r="AL157" s="329"/>
      <c r="AM157" s="329"/>
      <c r="AN157" s="329"/>
      <c r="AO157" s="329"/>
      <c r="AP157" s="95"/>
    </row>
    <row r="158" spans="1:42" ht="29.25" customHeight="1" x14ac:dyDescent="0.25">
      <c r="A158" s="208">
        <v>1</v>
      </c>
      <c r="B158" s="332">
        <f ca="1">'Т 1'!BL7</f>
        <v>0</v>
      </c>
      <c r="C158" s="332"/>
      <c r="D158" s="332"/>
      <c r="E158" s="332"/>
      <c r="F158" s="332"/>
      <c r="G158" s="332"/>
      <c r="H158" s="346" t="str">
        <f ca="1">'Т 1'!CQ7</f>
        <v xml:space="preserve"> </v>
      </c>
      <c r="I158" s="346"/>
      <c r="J158" s="332" t="str">
        <f ca="1">'Т 1'!CR7</f>
        <v xml:space="preserve"> </v>
      </c>
      <c r="K158" s="332"/>
      <c r="L158" s="332"/>
      <c r="M158" s="332"/>
      <c r="N158" s="332"/>
      <c r="O158" s="332"/>
      <c r="P158" s="332"/>
      <c r="Q158" s="346" t="str">
        <f ca="1">'Т 1'!CS7</f>
        <v xml:space="preserve"> </v>
      </c>
      <c r="R158" s="346"/>
      <c r="S158" s="332" t="str">
        <f ca="1">'Т 1'!CT7</f>
        <v xml:space="preserve"> </v>
      </c>
      <c r="T158" s="332"/>
      <c r="U158" s="332"/>
      <c r="V158" s="332"/>
      <c r="W158" s="332"/>
      <c r="X158" s="332"/>
      <c r="Y158" s="346" t="str">
        <f ca="1">'Т 1'!CU7</f>
        <v xml:space="preserve"> </v>
      </c>
      <c r="Z158" s="346"/>
      <c r="AA158" s="332" t="str">
        <f ca="1">'Т 1'!CV7</f>
        <v xml:space="preserve"> </v>
      </c>
      <c r="AB158" s="332"/>
      <c r="AC158" s="332"/>
      <c r="AD158" s="332"/>
      <c r="AE158" s="332"/>
      <c r="AF158" s="332"/>
      <c r="AG158" s="346" t="str">
        <f ca="1">'Т 1'!CW7</f>
        <v xml:space="preserve"> </v>
      </c>
      <c r="AH158" s="346"/>
      <c r="AI158" s="332" t="str">
        <f ca="1">'Т 1'!CX7</f>
        <v xml:space="preserve"> </v>
      </c>
      <c r="AJ158" s="332"/>
      <c r="AK158" s="332"/>
      <c r="AL158" s="332"/>
      <c r="AM158" s="332"/>
      <c r="AN158" s="332"/>
      <c r="AO158" s="332"/>
      <c r="AP158" s="95"/>
    </row>
    <row r="159" spans="1:42" ht="29.25" customHeight="1" x14ac:dyDescent="0.25">
      <c r="A159" s="208">
        <v>2</v>
      </c>
      <c r="B159" s="332" t="str">
        <f ca="1">'Т 1'!BL8</f>
        <v xml:space="preserve"> </v>
      </c>
      <c r="C159" s="332"/>
      <c r="D159" s="332"/>
      <c r="E159" s="332"/>
      <c r="F159" s="332"/>
      <c r="G159" s="332"/>
      <c r="H159" s="346" t="str">
        <f ca="1">'Т 1'!CQ8</f>
        <v xml:space="preserve"> </v>
      </c>
      <c r="I159" s="346"/>
      <c r="J159" s="332" t="str">
        <f ca="1">'Т 1'!CR8</f>
        <v xml:space="preserve"> </v>
      </c>
      <c r="K159" s="332"/>
      <c r="L159" s="332"/>
      <c r="M159" s="332"/>
      <c r="N159" s="332"/>
      <c r="O159" s="332"/>
      <c r="P159" s="332"/>
      <c r="Q159" s="346" t="str">
        <f ca="1">'Т 1'!CS8</f>
        <v xml:space="preserve"> </v>
      </c>
      <c r="R159" s="346"/>
      <c r="S159" s="332" t="str">
        <f ca="1">'Т 1'!CT8</f>
        <v xml:space="preserve"> </v>
      </c>
      <c r="T159" s="332"/>
      <c r="U159" s="332"/>
      <c r="V159" s="332"/>
      <c r="W159" s="332"/>
      <c r="X159" s="332"/>
      <c r="Y159" s="346" t="str">
        <f ca="1">'Т 1'!CU8</f>
        <v xml:space="preserve"> </v>
      </c>
      <c r="Z159" s="346"/>
      <c r="AA159" s="332" t="str">
        <f ca="1">'Т 1'!CV8</f>
        <v xml:space="preserve"> </v>
      </c>
      <c r="AB159" s="332"/>
      <c r="AC159" s="332"/>
      <c r="AD159" s="332"/>
      <c r="AE159" s="332"/>
      <c r="AF159" s="332"/>
      <c r="AG159" s="346" t="str">
        <f ca="1">'Т 1'!CW8</f>
        <v xml:space="preserve"> </v>
      </c>
      <c r="AH159" s="346"/>
      <c r="AI159" s="332" t="str">
        <f ca="1">'Т 1'!CX8</f>
        <v xml:space="preserve"> </v>
      </c>
      <c r="AJ159" s="332"/>
      <c r="AK159" s="332"/>
      <c r="AL159" s="332"/>
      <c r="AM159" s="332"/>
      <c r="AN159" s="332"/>
      <c r="AO159" s="332"/>
      <c r="AP159" s="95"/>
    </row>
    <row r="160" spans="1:42" ht="29.25" customHeight="1" x14ac:dyDescent="0.25">
      <c r="A160" s="208">
        <v>3</v>
      </c>
      <c r="B160" s="332" t="str">
        <f ca="1">'Т 1'!BL9</f>
        <v xml:space="preserve"> </v>
      </c>
      <c r="C160" s="332"/>
      <c r="D160" s="332"/>
      <c r="E160" s="332"/>
      <c r="F160" s="332"/>
      <c r="G160" s="332"/>
      <c r="H160" s="346" t="str">
        <f ca="1">'Т 1'!CQ9</f>
        <v xml:space="preserve"> </v>
      </c>
      <c r="I160" s="346"/>
      <c r="J160" s="332" t="str">
        <f ca="1">'Т 1'!CR9</f>
        <v xml:space="preserve"> </v>
      </c>
      <c r="K160" s="332"/>
      <c r="L160" s="332"/>
      <c r="M160" s="332"/>
      <c r="N160" s="332"/>
      <c r="O160" s="332"/>
      <c r="P160" s="332"/>
      <c r="Q160" s="346" t="str">
        <f ca="1">'Т 1'!CS9</f>
        <v xml:space="preserve"> </v>
      </c>
      <c r="R160" s="346"/>
      <c r="S160" s="332" t="str">
        <f ca="1">'Т 1'!CT9</f>
        <v xml:space="preserve"> </v>
      </c>
      <c r="T160" s="332"/>
      <c r="U160" s="332"/>
      <c r="V160" s="332"/>
      <c r="W160" s="332"/>
      <c r="X160" s="332"/>
      <c r="Y160" s="346" t="str">
        <f ca="1">'Т 1'!CU9</f>
        <v xml:space="preserve"> </v>
      </c>
      <c r="Z160" s="346"/>
      <c r="AA160" s="332" t="str">
        <f ca="1">'Т 1'!CV9</f>
        <v xml:space="preserve"> </v>
      </c>
      <c r="AB160" s="332"/>
      <c r="AC160" s="332"/>
      <c r="AD160" s="332"/>
      <c r="AE160" s="332"/>
      <c r="AF160" s="332"/>
      <c r="AG160" s="346" t="str">
        <f ca="1">'Т 1'!CW9</f>
        <v xml:space="preserve"> </v>
      </c>
      <c r="AH160" s="346"/>
      <c r="AI160" s="332" t="str">
        <f ca="1">'Т 1'!CX9</f>
        <v xml:space="preserve"> </v>
      </c>
      <c r="AJ160" s="332"/>
      <c r="AK160" s="332"/>
      <c r="AL160" s="332"/>
      <c r="AM160" s="332"/>
      <c r="AN160" s="332"/>
      <c r="AO160" s="332"/>
      <c r="AP160" s="95"/>
    </row>
    <row r="161" spans="1:42" ht="29.25" customHeight="1" x14ac:dyDescent="0.25">
      <c r="A161" s="208">
        <v>4</v>
      </c>
      <c r="B161" s="332" t="str">
        <f ca="1">'Т 1'!BL10</f>
        <v xml:space="preserve"> </v>
      </c>
      <c r="C161" s="332"/>
      <c r="D161" s="332"/>
      <c r="E161" s="332"/>
      <c r="F161" s="332"/>
      <c r="G161" s="332"/>
      <c r="H161" s="346" t="str">
        <f ca="1">'Т 1'!CQ10</f>
        <v xml:space="preserve"> </v>
      </c>
      <c r="I161" s="346"/>
      <c r="J161" s="332" t="str">
        <f ca="1">'Т 1'!CR10</f>
        <v xml:space="preserve"> </v>
      </c>
      <c r="K161" s="332"/>
      <c r="L161" s="332"/>
      <c r="M161" s="332"/>
      <c r="N161" s="332"/>
      <c r="O161" s="332"/>
      <c r="P161" s="332"/>
      <c r="Q161" s="346" t="str">
        <f ca="1">'Т 1'!CS10</f>
        <v xml:space="preserve"> </v>
      </c>
      <c r="R161" s="346"/>
      <c r="S161" s="332" t="str">
        <f ca="1">'Т 1'!CT10</f>
        <v xml:space="preserve"> </v>
      </c>
      <c r="T161" s="332"/>
      <c r="U161" s="332"/>
      <c r="V161" s="332"/>
      <c r="W161" s="332"/>
      <c r="X161" s="332"/>
      <c r="Y161" s="346" t="str">
        <f ca="1">'Т 1'!CU10</f>
        <v xml:space="preserve"> </v>
      </c>
      <c r="Z161" s="346"/>
      <c r="AA161" s="332" t="str">
        <f ca="1">'Т 1'!CV10</f>
        <v xml:space="preserve"> </v>
      </c>
      <c r="AB161" s="332"/>
      <c r="AC161" s="332"/>
      <c r="AD161" s="332"/>
      <c r="AE161" s="332"/>
      <c r="AF161" s="332"/>
      <c r="AG161" s="346" t="str">
        <f ca="1">'Т 1'!CW10</f>
        <v xml:space="preserve"> </v>
      </c>
      <c r="AH161" s="346"/>
      <c r="AI161" s="332" t="str">
        <f ca="1">'Т 1'!CX10</f>
        <v xml:space="preserve"> </v>
      </c>
      <c r="AJ161" s="332"/>
      <c r="AK161" s="332"/>
      <c r="AL161" s="332"/>
      <c r="AM161" s="332"/>
      <c r="AN161" s="332"/>
      <c r="AO161" s="332"/>
      <c r="AP161" s="95"/>
    </row>
    <row r="162" spans="1:42" ht="29.25" customHeight="1" x14ac:dyDescent="0.25">
      <c r="A162" s="208">
        <v>5</v>
      </c>
      <c r="B162" s="332" t="str">
        <f ca="1">'Т 1'!BL11</f>
        <v xml:space="preserve"> </v>
      </c>
      <c r="C162" s="332"/>
      <c r="D162" s="332"/>
      <c r="E162" s="332"/>
      <c r="F162" s="332"/>
      <c r="G162" s="332"/>
      <c r="H162" s="346" t="str">
        <f ca="1">'Т 1'!CQ11</f>
        <v xml:space="preserve"> </v>
      </c>
      <c r="I162" s="346"/>
      <c r="J162" s="332" t="str">
        <f ca="1">'Т 1'!CR11</f>
        <v xml:space="preserve"> </v>
      </c>
      <c r="K162" s="332"/>
      <c r="L162" s="332"/>
      <c r="M162" s="332"/>
      <c r="N162" s="332"/>
      <c r="O162" s="332"/>
      <c r="P162" s="332"/>
      <c r="Q162" s="346" t="str">
        <f ca="1">'Т 1'!CS11</f>
        <v xml:space="preserve"> </v>
      </c>
      <c r="R162" s="346"/>
      <c r="S162" s="332" t="str">
        <f ca="1">'Т 1'!CT11</f>
        <v xml:space="preserve"> </v>
      </c>
      <c r="T162" s="332"/>
      <c r="U162" s="332"/>
      <c r="V162" s="332"/>
      <c r="W162" s="332"/>
      <c r="X162" s="332"/>
      <c r="Y162" s="346" t="str">
        <f ca="1">'Т 1'!CU11</f>
        <v xml:space="preserve"> </v>
      </c>
      <c r="Z162" s="346"/>
      <c r="AA162" s="332" t="str">
        <f ca="1">'Т 1'!CV11</f>
        <v xml:space="preserve"> </v>
      </c>
      <c r="AB162" s="332"/>
      <c r="AC162" s="332"/>
      <c r="AD162" s="332"/>
      <c r="AE162" s="332"/>
      <c r="AF162" s="332"/>
      <c r="AG162" s="346" t="str">
        <f ca="1">'Т 1'!CW11</f>
        <v xml:space="preserve"> </v>
      </c>
      <c r="AH162" s="346"/>
      <c r="AI162" s="332" t="str">
        <f ca="1">'Т 1'!CX11</f>
        <v xml:space="preserve"> </v>
      </c>
      <c r="AJ162" s="332"/>
      <c r="AK162" s="332"/>
      <c r="AL162" s="332"/>
      <c r="AM162" s="332"/>
      <c r="AN162" s="332"/>
      <c r="AO162" s="332"/>
      <c r="AP162" s="95"/>
    </row>
    <row r="163" spans="1:42" x14ac:dyDescent="0.25">
      <c r="A163" s="208">
        <v>6</v>
      </c>
      <c r="B163" s="332" t="str">
        <f ca="1">'Т 1'!BL12</f>
        <v xml:space="preserve"> </v>
      </c>
      <c r="C163" s="332"/>
      <c r="D163" s="332"/>
      <c r="E163" s="332"/>
      <c r="F163" s="332"/>
      <c r="G163" s="332"/>
      <c r="H163" s="346" t="str">
        <f ca="1">'Т 1'!CQ12</f>
        <v xml:space="preserve"> </v>
      </c>
      <c r="I163" s="346"/>
      <c r="J163" s="332" t="str">
        <f ca="1">'Т 1'!CR12</f>
        <v xml:space="preserve"> </v>
      </c>
      <c r="K163" s="332"/>
      <c r="L163" s="332"/>
      <c r="M163" s="332"/>
      <c r="N163" s="332"/>
      <c r="O163" s="332"/>
      <c r="P163" s="332"/>
      <c r="Q163" s="346" t="str">
        <f ca="1">'Т 1'!CS12</f>
        <v xml:space="preserve"> </v>
      </c>
      <c r="R163" s="346"/>
      <c r="S163" s="332" t="str">
        <f ca="1">'Т 1'!CT12</f>
        <v xml:space="preserve"> </v>
      </c>
      <c r="T163" s="332"/>
      <c r="U163" s="332"/>
      <c r="V163" s="332"/>
      <c r="W163" s="332"/>
      <c r="X163" s="332"/>
      <c r="Y163" s="346" t="str">
        <f ca="1">'Т 1'!CU12</f>
        <v xml:space="preserve"> </v>
      </c>
      <c r="Z163" s="346"/>
      <c r="AA163" s="332" t="str">
        <f ca="1">'Т 1'!CV12</f>
        <v xml:space="preserve"> </v>
      </c>
      <c r="AB163" s="332"/>
      <c r="AC163" s="332"/>
      <c r="AD163" s="332"/>
      <c r="AE163" s="332"/>
      <c r="AF163" s="332"/>
      <c r="AG163" s="346" t="str">
        <f ca="1">'Т 1'!CW12</f>
        <v xml:space="preserve"> </v>
      </c>
      <c r="AH163" s="346"/>
      <c r="AI163" s="332" t="str">
        <f ca="1">'Т 1'!CX12</f>
        <v xml:space="preserve"> </v>
      </c>
      <c r="AJ163" s="332"/>
      <c r="AK163" s="332"/>
      <c r="AL163" s="332"/>
      <c r="AM163" s="332"/>
      <c r="AN163" s="332"/>
      <c r="AO163" s="332"/>
      <c r="AP163" s="95"/>
    </row>
    <row r="164" spans="1:42" x14ac:dyDescent="0.25">
      <c r="A164" s="208">
        <v>7</v>
      </c>
      <c r="B164" s="332" t="str">
        <f ca="1">'Т 1'!BL13</f>
        <v xml:space="preserve"> </v>
      </c>
      <c r="C164" s="332"/>
      <c r="D164" s="332"/>
      <c r="E164" s="332"/>
      <c r="F164" s="332"/>
      <c r="G164" s="332"/>
      <c r="H164" s="346" t="str">
        <f ca="1">'Т 1'!CQ13</f>
        <v xml:space="preserve"> </v>
      </c>
      <c r="I164" s="346"/>
      <c r="J164" s="332" t="str">
        <f ca="1">'Т 1'!CR13</f>
        <v xml:space="preserve"> </v>
      </c>
      <c r="K164" s="332"/>
      <c r="L164" s="332"/>
      <c r="M164" s="332"/>
      <c r="N164" s="332"/>
      <c r="O164" s="332"/>
      <c r="P164" s="332"/>
      <c r="Q164" s="346" t="str">
        <f ca="1">'Т 1'!CS13</f>
        <v xml:space="preserve"> </v>
      </c>
      <c r="R164" s="346"/>
      <c r="S164" s="332" t="str">
        <f ca="1">'Т 1'!CT13</f>
        <v xml:space="preserve"> </v>
      </c>
      <c r="T164" s="332"/>
      <c r="U164" s="332"/>
      <c r="V164" s="332"/>
      <c r="W164" s="332"/>
      <c r="X164" s="332"/>
      <c r="Y164" s="346" t="str">
        <f ca="1">'Т 1'!CU13</f>
        <v xml:space="preserve"> </v>
      </c>
      <c r="Z164" s="346"/>
      <c r="AA164" s="332" t="str">
        <f ca="1">'Т 1'!CV13</f>
        <v xml:space="preserve"> </v>
      </c>
      <c r="AB164" s="332"/>
      <c r="AC164" s="332"/>
      <c r="AD164" s="332"/>
      <c r="AE164" s="332"/>
      <c r="AF164" s="332"/>
      <c r="AG164" s="346" t="str">
        <f ca="1">'Т 1'!CW13</f>
        <v xml:space="preserve"> </v>
      </c>
      <c r="AH164" s="346"/>
      <c r="AI164" s="332" t="str">
        <f ca="1">'Т 1'!CX13</f>
        <v xml:space="preserve"> </v>
      </c>
      <c r="AJ164" s="332"/>
      <c r="AK164" s="332"/>
      <c r="AL164" s="332"/>
      <c r="AM164" s="332"/>
      <c r="AN164" s="332"/>
      <c r="AO164" s="332"/>
      <c r="AP164" s="95"/>
    </row>
    <row r="165" spans="1:42" x14ac:dyDescent="0.25">
      <c r="A165" s="208">
        <v>8</v>
      </c>
      <c r="B165" s="332" t="str">
        <f ca="1">'Т 1'!BL14</f>
        <v xml:space="preserve"> </v>
      </c>
      <c r="C165" s="332"/>
      <c r="D165" s="332"/>
      <c r="E165" s="332"/>
      <c r="F165" s="332"/>
      <c r="G165" s="332"/>
      <c r="H165" s="346" t="str">
        <f ca="1">'Т 1'!CQ14</f>
        <v xml:space="preserve"> </v>
      </c>
      <c r="I165" s="346"/>
      <c r="J165" s="332" t="str">
        <f ca="1">'Т 1'!CR14</f>
        <v xml:space="preserve"> </v>
      </c>
      <c r="K165" s="332"/>
      <c r="L165" s="332"/>
      <c r="M165" s="332"/>
      <c r="N165" s="332"/>
      <c r="O165" s="332"/>
      <c r="P165" s="332"/>
      <c r="Q165" s="346" t="str">
        <f ca="1">'Т 1'!CS14</f>
        <v xml:space="preserve"> </v>
      </c>
      <c r="R165" s="346"/>
      <c r="S165" s="332" t="str">
        <f ca="1">'Т 1'!CT14</f>
        <v xml:space="preserve"> </v>
      </c>
      <c r="T165" s="332"/>
      <c r="U165" s="332"/>
      <c r="V165" s="332"/>
      <c r="W165" s="332"/>
      <c r="X165" s="332"/>
      <c r="Y165" s="346" t="str">
        <f ca="1">'Т 1'!CU14</f>
        <v xml:space="preserve"> </v>
      </c>
      <c r="Z165" s="346"/>
      <c r="AA165" s="332" t="str">
        <f ca="1">'Т 1'!CV14</f>
        <v xml:space="preserve"> </v>
      </c>
      <c r="AB165" s="332"/>
      <c r="AC165" s="332"/>
      <c r="AD165" s="332"/>
      <c r="AE165" s="332"/>
      <c r="AF165" s="332"/>
      <c r="AG165" s="346" t="str">
        <f ca="1">'Т 1'!CW14</f>
        <v xml:space="preserve"> </v>
      </c>
      <c r="AH165" s="346"/>
      <c r="AI165" s="332" t="str">
        <f ca="1">'Т 1'!CX14</f>
        <v xml:space="preserve"> </v>
      </c>
      <c r="AJ165" s="332"/>
      <c r="AK165" s="332"/>
      <c r="AL165" s="332"/>
      <c r="AM165" s="332"/>
      <c r="AN165" s="332"/>
      <c r="AO165" s="332"/>
      <c r="AP165" s="95"/>
    </row>
    <row r="166" spans="1:42" x14ac:dyDescent="0.25">
      <c r="A166" s="208">
        <v>9</v>
      </c>
      <c r="B166" s="332" t="str">
        <f ca="1">'Т 1'!BL15</f>
        <v xml:space="preserve"> </v>
      </c>
      <c r="C166" s="332"/>
      <c r="D166" s="332"/>
      <c r="E166" s="332"/>
      <c r="F166" s="332"/>
      <c r="G166" s="332"/>
      <c r="H166" s="346" t="str">
        <f ca="1">'Т 1'!CQ15</f>
        <v xml:space="preserve"> </v>
      </c>
      <c r="I166" s="346"/>
      <c r="J166" s="332" t="str">
        <f ca="1">'Т 1'!CR15</f>
        <v xml:space="preserve"> </v>
      </c>
      <c r="K166" s="332"/>
      <c r="L166" s="332"/>
      <c r="M166" s="332"/>
      <c r="N166" s="332"/>
      <c r="O166" s="332"/>
      <c r="P166" s="332"/>
      <c r="Q166" s="346" t="str">
        <f ca="1">'Т 1'!CS15</f>
        <v xml:space="preserve"> </v>
      </c>
      <c r="R166" s="346"/>
      <c r="S166" s="332" t="str">
        <f ca="1">'Т 1'!CT15</f>
        <v xml:space="preserve"> </v>
      </c>
      <c r="T166" s="332"/>
      <c r="U166" s="332"/>
      <c r="V166" s="332"/>
      <c r="W166" s="332"/>
      <c r="X166" s="332"/>
      <c r="Y166" s="346" t="str">
        <f ca="1">'Т 1'!CU15</f>
        <v xml:space="preserve"> </v>
      </c>
      <c r="Z166" s="346"/>
      <c r="AA166" s="332" t="str">
        <f ca="1">'Т 1'!CV15</f>
        <v xml:space="preserve"> </v>
      </c>
      <c r="AB166" s="332"/>
      <c r="AC166" s="332"/>
      <c r="AD166" s="332"/>
      <c r="AE166" s="332"/>
      <c r="AF166" s="332"/>
      <c r="AG166" s="346" t="str">
        <f ca="1">'Т 1'!CW15</f>
        <v xml:space="preserve"> </v>
      </c>
      <c r="AH166" s="346"/>
      <c r="AI166" s="332" t="str">
        <f ca="1">'Т 1'!CX15</f>
        <v xml:space="preserve"> </v>
      </c>
      <c r="AJ166" s="332"/>
      <c r="AK166" s="332"/>
      <c r="AL166" s="332"/>
      <c r="AM166" s="332"/>
      <c r="AN166" s="332"/>
      <c r="AO166" s="332"/>
      <c r="AP166" s="95"/>
    </row>
    <row r="167" spans="1:42" x14ac:dyDescent="0.25">
      <c r="A167" s="208">
        <v>10</v>
      </c>
      <c r="B167" s="332" t="str">
        <f ca="1">'Т 1'!BL16</f>
        <v xml:space="preserve"> </v>
      </c>
      <c r="C167" s="332"/>
      <c r="D167" s="332"/>
      <c r="E167" s="332"/>
      <c r="F167" s="332"/>
      <c r="G167" s="332"/>
      <c r="H167" s="346" t="str">
        <f ca="1">'Т 1'!CQ16</f>
        <v xml:space="preserve"> </v>
      </c>
      <c r="I167" s="346"/>
      <c r="J167" s="332" t="str">
        <f ca="1">'Т 1'!CR16</f>
        <v xml:space="preserve"> </v>
      </c>
      <c r="K167" s="332"/>
      <c r="L167" s="332"/>
      <c r="M167" s="332"/>
      <c r="N167" s="332"/>
      <c r="O167" s="332"/>
      <c r="P167" s="332"/>
      <c r="Q167" s="346" t="str">
        <f ca="1">'Т 1'!CS16</f>
        <v xml:space="preserve"> </v>
      </c>
      <c r="R167" s="346"/>
      <c r="S167" s="332" t="str">
        <f ca="1">'Т 1'!CT16</f>
        <v xml:space="preserve"> </v>
      </c>
      <c r="T167" s="332"/>
      <c r="U167" s="332"/>
      <c r="V167" s="332"/>
      <c r="W167" s="332"/>
      <c r="X167" s="332"/>
      <c r="Y167" s="346" t="str">
        <f ca="1">'Т 1'!CU16</f>
        <v xml:space="preserve"> </v>
      </c>
      <c r="Z167" s="346"/>
      <c r="AA167" s="332" t="str">
        <f ca="1">'Т 1'!CV16</f>
        <v xml:space="preserve"> </v>
      </c>
      <c r="AB167" s="332"/>
      <c r="AC167" s="332"/>
      <c r="AD167" s="332"/>
      <c r="AE167" s="332"/>
      <c r="AF167" s="332"/>
      <c r="AG167" s="346" t="str">
        <f ca="1">'Т 1'!CW16</f>
        <v xml:space="preserve"> </v>
      </c>
      <c r="AH167" s="346"/>
      <c r="AI167" s="332" t="str">
        <f ca="1">'Т 1'!CX16</f>
        <v xml:space="preserve"> </v>
      </c>
      <c r="AJ167" s="332"/>
      <c r="AK167" s="332"/>
      <c r="AL167" s="332"/>
      <c r="AM167" s="332"/>
      <c r="AN167" s="332"/>
      <c r="AO167" s="332"/>
      <c r="AP167" s="95"/>
    </row>
    <row r="168" spans="1:42" x14ac:dyDescent="0.25">
      <c r="A168" s="208">
        <v>11</v>
      </c>
      <c r="B168" s="332" t="str">
        <f ca="1">'Т 1'!BL17</f>
        <v xml:space="preserve"> </v>
      </c>
      <c r="C168" s="332"/>
      <c r="D168" s="332"/>
      <c r="E168" s="332"/>
      <c r="F168" s="332"/>
      <c r="G168" s="332"/>
      <c r="H168" s="346" t="str">
        <f ca="1">'Т 1'!CQ17</f>
        <v xml:space="preserve"> </v>
      </c>
      <c r="I168" s="346"/>
      <c r="J168" s="332" t="str">
        <f ca="1">'Т 1'!CR17</f>
        <v xml:space="preserve"> </v>
      </c>
      <c r="K168" s="332"/>
      <c r="L168" s="332"/>
      <c r="M168" s="332"/>
      <c r="N168" s="332"/>
      <c r="O168" s="332"/>
      <c r="P168" s="332"/>
      <c r="Q168" s="346" t="str">
        <f ca="1">'Т 1'!CS17</f>
        <v xml:space="preserve"> </v>
      </c>
      <c r="R168" s="346"/>
      <c r="S168" s="332" t="str">
        <f ca="1">'Т 1'!CT17</f>
        <v xml:space="preserve"> </v>
      </c>
      <c r="T168" s="332"/>
      <c r="U168" s="332"/>
      <c r="V168" s="332"/>
      <c r="W168" s="332"/>
      <c r="X168" s="332"/>
      <c r="Y168" s="346" t="str">
        <f ca="1">'Т 1'!CU17</f>
        <v xml:space="preserve"> </v>
      </c>
      <c r="Z168" s="346"/>
      <c r="AA168" s="332" t="str">
        <f ca="1">'Т 1'!CV17</f>
        <v xml:space="preserve"> </v>
      </c>
      <c r="AB168" s="332"/>
      <c r="AC168" s="332"/>
      <c r="AD168" s="332"/>
      <c r="AE168" s="332"/>
      <c r="AF168" s="332"/>
      <c r="AG168" s="346" t="str">
        <f ca="1">'Т 1'!CW17</f>
        <v xml:space="preserve"> </v>
      </c>
      <c r="AH168" s="346"/>
      <c r="AI168" s="332" t="str">
        <f ca="1">'Т 1'!CX17</f>
        <v xml:space="preserve"> </v>
      </c>
      <c r="AJ168" s="332"/>
      <c r="AK168" s="332"/>
      <c r="AL168" s="332"/>
      <c r="AM168" s="332"/>
      <c r="AN168" s="332"/>
      <c r="AO168" s="332"/>
      <c r="AP168" s="95"/>
    </row>
    <row r="169" spans="1:42" x14ac:dyDescent="0.25">
      <c r="A169" s="208">
        <v>12</v>
      </c>
      <c r="B169" s="332" t="str">
        <f ca="1">'Т 1'!BL18</f>
        <v xml:space="preserve"> </v>
      </c>
      <c r="C169" s="332"/>
      <c r="D169" s="332"/>
      <c r="E169" s="332"/>
      <c r="F169" s="332"/>
      <c r="G169" s="332"/>
      <c r="H169" s="346" t="str">
        <f ca="1">'Т 1'!CQ18</f>
        <v xml:space="preserve"> </v>
      </c>
      <c r="I169" s="346"/>
      <c r="J169" s="332" t="str">
        <f ca="1">'Т 1'!CR18</f>
        <v xml:space="preserve"> </v>
      </c>
      <c r="K169" s="332"/>
      <c r="L169" s="332"/>
      <c r="M169" s="332"/>
      <c r="N169" s="332"/>
      <c r="O169" s="332"/>
      <c r="P169" s="332"/>
      <c r="Q169" s="346" t="str">
        <f ca="1">'Т 1'!CS18</f>
        <v xml:space="preserve"> </v>
      </c>
      <c r="R169" s="346"/>
      <c r="S169" s="332" t="str">
        <f ca="1">'Т 1'!CT18</f>
        <v xml:space="preserve"> </v>
      </c>
      <c r="T169" s="332"/>
      <c r="U169" s="332"/>
      <c r="V169" s="332"/>
      <c r="W169" s="332"/>
      <c r="X169" s="332"/>
      <c r="Y169" s="346" t="str">
        <f ca="1">'Т 1'!CU18</f>
        <v xml:space="preserve"> </v>
      </c>
      <c r="Z169" s="346"/>
      <c r="AA169" s="332" t="str">
        <f ca="1">'Т 1'!CV18</f>
        <v xml:space="preserve"> </v>
      </c>
      <c r="AB169" s="332"/>
      <c r="AC169" s="332"/>
      <c r="AD169" s="332"/>
      <c r="AE169" s="332"/>
      <c r="AF169" s="332"/>
      <c r="AG169" s="346" t="str">
        <f ca="1">'Т 1'!CW18</f>
        <v xml:space="preserve"> </v>
      </c>
      <c r="AH169" s="346"/>
      <c r="AI169" s="332" t="str">
        <f ca="1">'Т 1'!CX18</f>
        <v xml:space="preserve"> </v>
      </c>
      <c r="AJ169" s="332"/>
      <c r="AK169" s="332"/>
      <c r="AL169" s="332"/>
      <c r="AM169" s="332"/>
      <c r="AN169" s="332"/>
      <c r="AO169" s="332"/>
      <c r="AP169" s="95"/>
    </row>
    <row r="170" spans="1:42" x14ac:dyDescent="0.25">
      <c r="A170" s="208">
        <v>13</v>
      </c>
      <c r="B170" s="332" t="str">
        <f ca="1">'Т 1'!BL19</f>
        <v xml:space="preserve"> </v>
      </c>
      <c r="C170" s="332"/>
      <c r="D170" s="332"/>
      <c r="E170" s="332"/>
      <c r="F170" s="332"/>
      <c r="G170" s="332"/>
      <c r="H170" s="346" t="str">
        <f ca="1">'Т 1'!CQ19</f>
        <v xml:space="preserve"> </v>
      </c>
      <c r="I170" s="346"/>
      <c r="J170" s="332" t="str">
        <f ca="1">'Т 1'!CR19</f>
        <v xml:space="preserve"> </v>
      </c>
      <c r="K170" s="332"/>
      <c r="L170" s="332"/>
      <c r="M170" s="332"/>
      <c r="N170" s="332"/>
      <c r="O170" s="332"/>
      <c r="P170" s="332"/>
      <c r="Q170" s="346" t="str">
        <f ca="1">'Т 1'!CS19</f>
        <v xml:space="preserve"> </v>
      </c>
      <c r="R170" s="346"/>
      <c r="S170" s="332" t="str">
        <f ca="1">'Т 1'!CT19</f>
        <v xml:space="preserve"> </v>
      </c>
      <c r="T170" s="332"/>
      <c r="U170" s="332"/>
      <c r="V170" s="332"/>
      <c r="W170" s="332"/>
      <c r="X170" s="332"/>
      <c r="Y170" s="346" t="str">
        <f ca="1">'Т 1'!CU19</f>
        <v xml:space="preserve"> </v>
      </c>
      <c r="Z170" s="346"/>
      <c r="AA170" s="332" t="str">
        <f ca="1">'Т 1'!CV19</f>
        <v xml:space="preserve"> </v>
      </c>
      <c r="AB170" s="332"/>
      <c r="AC170" s="332"/>
      <c r="AD170" s="332"/>
      <c r="AE170" s="332"/>
      <c r="AF170" s="332"/>
      <c r="AG170" s="346" t="str">
        <f ca="1">'Т 1'!CW19</f>
        <v xml:space="preserve"> </v>
      </c>
      <c r="AH170" s="346"/>
      <c r="AI170" s="332" t="str">
        <f ca="1">'Т 1'!CX19</f>
        <v xml:space="preserve"> </v>
      </c>
      <c r="AJ170" s="332"/>
      <c r="AK170" s="332"/>
      <c r="AL170" s="332"/>
      <c r="AM170" s="332"/>
      <c r="AN170" s="332"/>
      <c r="AO170" s="332"/>
      <c r="AP170" s="95"/>
    </row>
    <row r="171" spans="1:42" x14ac:dyDescent="0.25">
      <c r="A171" s="208">
        <v>14</v>
      </c>
      <c r="B171" s="332" t="str">
        <f ca="1">'Т 1'!BL20</f>
        <v xml:space="preserve"> </v>
      </c>
      <c r="C171" s="332"/>
      <c r="D171" s="332"/>
      <c r="E171" s="332"/>
      <c r="F171" s="332"/>
      <c r="G171" s="332"/>
      <c r="H171" s="346" t="str">
        <f ca="1">'Т 1'!CQ20</f>
        <v xml:space="preserve"> </v>
      </c>
      <c r="I171" s="346"/>
      <c r="J171" s="332" t="str">
        <f ca="1">'Т 1'!CR20</f>
        <v xml:space="preserve"> </v>
      </c>
      <c r="K171" s="332"/>
      <c r="L171" s="332"/>
      <c r="M171" s="332"/>
      <c r="N171" s="332"/>
      <c r="O171" s="332"/>
      <c r="P171" s="332"/>
      <c r="Q171" s="346" t="str">
        <f ca="1">'Т 1'!CS20</f>
        <v xml:space="preserve"> </v>
      </c>
      <c r="R171" s="346"/>
      <c r="S171" s="332" t="str">
        <f ca="1">'Т 1'!CT20</f>
        <v xml:space="preserve"> </v>
      </c>
      <c r="T171" s="332"/>
      <c r="U171" s="332"/>
      <c r="V171" s="332"/>
      <c r="W171" s="332"/>
      <c r="X171" s="332"/>
      <c r="Y171" s="346" t="str">
        <f ca="1">'Т 1'!CU20</f>
        <v xml:space="preserve"> </v>
      </c>
      <c r="Z171" s="346"/>
      <c r="AA171" s="332" t="str">
        <f ca="1">'Т 1'!CV20</f>
        <v xml:space="preserve"> </v>
      </c>
      <c r="AB171" s="332"/>
      <c r="AC171" s="332"/>
      <c r="AD171" s="332"/>
      <c r="AE171" s="332"/>
      <c r="AF171" s="332"/>
      <c r="AG171" s="346" t="str">
        <f ca="1">'Т 1'!CW20</f>
        <v xml:space="preserve"> </v>
      </c>
      <c r="AH171" s="346"/>
      <c r="AI171" s="332" t="str">
        <f ca="1">'Т 1'!CX20</f>
        <v xml:space="preserve"> </v>
      </c>
      <c r="AJ171" s="332"/>
      <c r="AK171" s="332"/>
      <c r="AL171" s="332"/>
      <c r="AM171" s="332"/>
      <c r="AN171" s="332"/>
      <c r="AO171" s="332"/>
      <c r="AP171" s="95"/>
    </row>
    <row r="172" spans="1:42" x14ac:dyDescent="0.25">
      <c r="A172" s="208">
        <v>15</v>
      </c>
      <c r="B172" s="332" t="str">
        <f ca="1">'Т 1'!BL21</f>
        <v xml:space="preserve"> </v>
      </c>
      <c r="C172" s="332"/>
      <c r="D172" s="332"/>
      <c r="E172" s="332"/>
      <c r="F172" s="332"/>
      <c r="G172" s="332"/>
      <c r="H172" s="346" t="str">
        <f ca="1">'Т 1'!CQ21</f>
        <v xml:space="preserve"> </v>
      </c>
      <c r="I172" s="346"/>
      <c r="J172" s="332" t="str">
        <f ca="1">'Т 1'!CR21</f>
        <v xml:space="preserve"> </v>
      </c>
      <c r="K172" s="332"/>
      <c r="L172" s="332"/>
      <c r="M172" s="332"/>
      <c r="N172" s="332"/>
      <c r="O172" s="332"/>
      <c r="P172" s="332"/>
      <c r="Q172" s="346" t="str">
        <f ca="1">'Т 1'!CS21</f>
        <v xml:space="preserve"> </v>
      </c>
      <c r="R172" s="346"/>
      <c r="S172" s="332" t="str">
        <f ca="1">'Т 1'!CT21</f>
        <v xml:space="preserve"> </v>
      </c>
      <c r="T172" s="332"/>
      <c r="U172" s="332"/>
      <c r="V172" s="332"/>
      <c r="W172" s="332"/>
      <c r="X172" s="332"/>
      <c r="Y172" s="346" t="str">
        <f ca="1">'Т 1'!CU21</f>
        <v xml:space="preserve"> </v>
      </c>
      <c r="Z172" s="346"/>
      <c r="AA172" s="332" t="str">
        <f ca="1">'Т 1'!CV21</f>
        <v xml:space="preserve"> </v>
      </c>
      <c r="AB172" s="332"/>
      <c r="AC172" s="332"/>
      <c r="AD172" s="332"/>
      <c r="AE172" s="332"/>
      <c r="AF172" s="332"/>
      <c r="AG172" s="346" t="str">
        <f ca="1">'Т 1'!CW21</f>
        <v xml:space="preserve"> </v>
      </c>
      <c r="AH172" s="346"/>
      <c r="AI172" s="332" t="str">
        <f ca="1">'Т 1'!CX21</f>
        <v xml:space="preserve"> </v>
      </c>
      <c r="AJ172" s="332"/>
      <c r="AK172" s="332"/>
      <c r="AL172" s="332"/>
      <c r="AM172" s="332"/>
      <c r="AN172" s="332"/>
      <c r="AO172" s="332"/>
      <c r="AP172" s="95"/>
    </row>
    <row r="173" spans="1:42" x14ac:dyDescent="0.25">
      <c r="A173" s="208">
        <v>16</v>
      </c>
      <c r="B173" s="332" t="str">
        <f ca="1">'Т 1'!BL22</f>
        <v xml:space="preserve"> </v>
      </c>
      <c r="C173" s="332"/>
      <c r="D173" s="332"/>
      <c r="E173" s="332"/>
      <c r="F173" s="332"/>
      <c r="G173" s="332"/>
      <c r="H173" s="346" t="str">
        <f ca="1">'Т 1'!CQ22</f>
        <v xml:space="preserve"> </v>
      </c>
      <c r="I173" s="346"/>
      <c r="J173" s="332" t="str">
        <f ca="1">'Т 1'!CR22</f>
        <v xml:space="preserve"> </v>
      </c>
      <c r="K173" s="332"/>
      <c r="L173" s="332"/>
      <c r="M173" s="332"/>
      <c r="N173" s="332"/>
      <c r="O173" s="332"/>
      <c r="P173" s="332"/>
      <c r="Q173" s="346" t="str">
        <f ca="1">'Т 1'!CS22</f>
        <v xml:space="preserve"> </v>
      </c>
      <c r="R173" s="346"/>
      <c r="S173" s="332" t="str">
        <f ca="1">'Т 1'!CT22</f>
        <v xml:space="preserve"> </v>
      </c>
      <c r="T173" s="332"/>
      <c r="U173" s="332"/>
      <c r="V173" s="332"/>
      <c r="W173" s="332"/>
      <c r="X173" s="332"/>
      <c r="Y173" s="346" t="str">
        <f ca="1">'Т 1'!CU22</f>
        <v xml:space="preserve"> </v>
      </c>
      <c r="Z173" s="346"/>
      <c r="AA173" s="332" t="str">
        <f ca="1">'Т 1'!CV22</f>
        <v xml:space="preserve"> </v>
      </c>
      <c r="AB173" s="332"/>
      <c r="AC173" s="332"/>
      <c r="AD173" s="332"/>
      <c r="AE173" s="332"/>
      <c r="AF173" s="332"/>
      <c r="AG173" s="346" t="str">
        <f ca="1">'Т 1'!CW22</f>
        <v xml:space="preserve"> </v>
      </c>
      <c r="AH173" s="346"/>
      <c r="AI173" s="332" t="str">
        <f ca="1">'Т 1'!CX22</f>
        <v xml:space="preserve"> </v>
      </c>
      <c r="AJ173" s="332"/>
      <c r="AK173" s="332"/>
      <c r="AL173" s="332"/>
      <c r="AM173" s="332"/>
      <c r="AN173" s="332"/>
      <c r="AO173" s="332"/>
      <c r="AP173" s="95"/>
    </row>
    <row r="174" spans="1:42" x14ac:dyDescent="0.25">
      <c r="A174" s="208">
        <v>17</v>
      </c>
      <c r="B174" s="332" t="str">
        <f ca="1">'Т 1'!BL23</f>
        <v xml:space="preserve"> </v>
      </c>
      <c r="C174" s="332"/>
      <c r="D174" s="332"/>
      <c r="E174" s="332"/>
      <c r="F174" s="332"/>
      <c r="G174" s="332"/>
      <c r="H174" s="346" t="str">
        <f ca="1">'Т 1'!CQ23</f>
        <v xml:space="preserve"> </v>
      </c>
      <c r="I174" s="346"/>
      <c r="J174" s="332" t="str">
        <f ca="1">'Т 1'!CR23</f>
        <v xml:space="preserve"> </v>
      </c>
      <c r="K174" s="332"/>
      <c r="L174" s="332"/>
      <c r="M174" s="332"/>
      <c r="N174" s="332"/>
      <c r="O174" s="332"/>
      <c r="P174" s="332"/>
      <c r="Q174" s="346" t="str">
        <f ca="1">'Т 1'!CS23</f>
        <v xml:space="preserve"> </v>
      </c>
      <c r="R174" s="346"/>
      <c r="S174" s="332" t="str">
        <f ca="1">'Т 1'!CT23</f>
        <v xml:space="preserve"> </v>
      </c>
      <c r="T174" s="332"/>
      <c r="U174" s="332"/>
      <c r="V174" s="332"/>
      <c r="W174" s="332"/>
      <c r="X174" s="332"/>
      <c r="Y174" s="346" t="str">
        <f ca="1">'Т 1'!CU23</f>
        <v xml:space="preserve"> </v>
      </c>
      <c r="Z174" s="346"/>
      <c r="AA174" s="332" t="str">
        <f ca="1">'Т 1'!CV23</f>
        <v xml:space="preserve"> </v>
      </c>
      <c r="AB174" s="332"/>
      <c r="AC174" s="332"/>
      <c r="AD174" s="332"/>
      <c r="AE174" s="332"/>
      <c r="AF174" s="332"/>
      <c r="AG174" s="346" t="str">
        <f ca="1">'Т 1'!CW23</f>
        <v xml:space="preserve"> </v>
      </c>
      <c r="AH174" s="346"/>
      <c r="AI174" s="332" t="str">
        <f ca="1">'Т 1'!CX23</f>
        <v xml:space="preserve"> </v>
      </c>
      <c r="AJ174" s="332"/>
      <c r="AK174" s="332"/>
      <c r="AL174" s="332"/>
      <c r="AM174" s="332"/>
      <c r="AN174" s="332"/>
      <c r="AO174" s="332"/>
      <c r="AP174" s="95"/>
    </row>
    <row r="175" spans="1:42" x14ac:dyDescent="0.25">
      <c r="A175" s="208">
        <v>18</v>
      </c>
      <c r="B175" s="332" t="str">
        <f ca="1">'Т 1'!BL24</f>
        <v xml:space="preserve"> </v>
      </c>
      <c r="C175" s="332"/>
      <c r="D175" s="332"/>
      <c r="E175" s="332"/>
      <c r="F175" s="332"/>
      <c r="G175" s="332"/>
      <c r="H175" s="346" t="str">
        <f ca="1">'Т 1'!CQ24</f>
        <v xml:space="preserve"> </v>
      </c>
      <c r="I175" s="346"/>
      <c r="J175" s="332" t="str">
        <f ca="1">'Т 1'!CR24</f>
        <v xml:space="preserve"> </v>
      </c>
      <c r="K175" s="332"/>
      <c r="L175" s="332"/>
      <c r="M175" s="332"/>
      <c r="N175" s="332"/>
      <c r="O175" s="332"/>
      <c r="P175" s="332"/>
      <c r="Q175" s="346" t="str">
        <f ca="1">'Т 1'!CS24</f>
        <v xml:space="preserve"> </v>
      </c>
      <c r="R175" s="346"/>
      <c r="S175" s="332" t="str">
        <f ca="1">'Т 1'!CT24</f>
        <v xml:space="preserve"> </v>
      </c>
      <c r="T175" s="332"/>
      <c r="U175" s="332"/>
      <c r="V175" s="332"/>
      <c r="W175" s="332"/>
      <c r="X175" s="332"/>
      <c r="Y175" s="346" t="str">
        <f ca="1">'Т 1'!CU24</f>
        <v xml:space="preserve"> </v>
      </c>
      <c r="Z175" s="346"/>
      <c r="AA175" s="332" t="str">
        <f ca="1">'Т 1'!CV24</f>
        <v xml:space="preserve"> </v>
      </c>
      <c r="AB175" s="332"/>
      <c r="AC175" s="332"/>
      <c r="AD175" s="332"/>
      <c r="AE175" s="332"/>
      <c r="AF175" s="332"/>
      <c r="AG175" s="346" t="str">
        <f ca="1">'Т 1'!CW24</f>
        <v xml:space="preserve"> </v>
      </c>
      <c r="AH175" s="346"/>
      <c r="AI175" s="332" t="str">
        <f ca="1">'Т 1'!CX24</f>
        <v xml:space="preserve"> </v>
      </c>
      <c r="AJ175" s="332"/>
      <c r="AK175" s="332"/>
      <c r="AL175" s="332"/>
      <c r="AM175" s="332"/>
      <c r="AN175" s="332"/>
      <c r="AO175" s="332"/>
      <c r="AP175" s="95"/>
    </row>
    <row r="176" spans="1:42" x14ac:dyDescent="0.25">
      <c r="A176" s="208">
        <v>19</v>
      </c>
      <c r="B176" s="332" t="str">
        <f ca="1">'Т 1'!BL25</f>
        <v xml:space="preserve"> </v>
      </c>
      <c r="C176" s="332"/>
      <c r="D176" s="332"/>
      <c r="E176" s="332"/>
      <c r="F176" s="332"/>
      <c r="G176" s="332"/>
      <c r="H176" s="346" t="str">
        <f ca="1">'Т 1'!CQ25</f>
        <v xml:space="preserve"> </v>
      </c>
      <c r="I176" s="346"/>
      <c r="J176" s="332" t="str">
        <f ca="1">'Т 1'!CR25</f>
        <v xml:space="preserve"> </v>
      </c>
      <c r="K176" s="332"/>
      <c r="L176" s="332"/>
      <c r="M176" s="332"/>
      <c r="N176" s="332"/>
      <c r="O176" s="332"/>
      <c r="P176" s="332"/>
      <c r="Q176" s="346" t="str">
        <f ca="1">'Т 1'!CS25</f>
        <v xml:space="preserve"> </v>
      </c>
      <c r="R176" s="346"/>
      <c r="S176" s="332" t="str">
        <f ca="1">'Т 1'!CT25</f>
        <v xml:space="preserve"> </v>
      </c>
      <c r="T176" s="332"/>
      <c r="U176" s="332"/>
      <c r="V176" s="332"/>
      <c r="W176" s="332"/>
      <c r="X176" s="332"/>
      <c r="Y176" s="346" t="str">
        <f ca="1">'Т 1'!CU25</f>
        <v xml:space="preserve"> </v>
      </c>
      <c r="Z176" s="346"/>
      <c r="AA176" s="332" t="str">
        <f ca="1">'Т 1'!CV25</f>
        <v xml:space="preserve"> </v>
      </c>
      <c r="AB176" s="332"/>
      <c r="AC176" s="332"/>
      <c r="AD176" s="332"/>
      <c r="AE176" s="332"/>
      <c r="AF176" s="332"/>
      <c r="AG176" s="346" t="str">
        <f ca="1">'Т 1'!CW25</f>
        <v xml:space="preserve"> </v>
      </c>
      <c r="AH176" s="346"/>
      <c r="AI176" s="332" t="str">
        <f ca="1">'Т 1'!CX25</f>
        <v xml:space="preserve"> </v>
      </c>
      <c r="AJ176" s="332"/>
      <c r="AK176" s="332"/>
      <c r="AL176" s="332"/>
      <c r="AM176" s="332"/>
      <c r="AN176" s="332"/>
      <c r="AO176" s="332"/>
      <c r="AP176" s="95"/>
    </row>
    <row r="177" spans="1:53" x14ac:dyDescent="0.25">
      <c r="A177" s="208">
        <v>20</v>
      </c>
      <c r="B177" s="332" t="str">
        <f ca="1">'Т 1'!BL26</f>
        <v xml:space="preserve"> </v>
      </c>
      <c r="C177" s="332"/>
      <c r="D177" s="332"/>
      <c r="E177" s="332"/>
      <c r="F177" s="332"/>
      <c r="G177" s="332"/>
      <c r="H177" s="346" t="str">
        <f ca="1">'Т 1'!CQ26</f>
        <v xml:space="preserve"> </v>
      </c>
      <c r="I177" s="346"/>
      <c r="J177" s="332" t="str">
        <f ca="1">'Т 1'!CR26</f>
        <v xml:space="preserve"> </v>
      </c>
      <c r="K177" s="332"/>
      <c r="L177" s="332"/>
      <c r="M177" s="332"/>
      <c r="N177" s="332"/>
      <c r="O177" s="332"/>
      <c r="P177" s="332"/>
      <c r="Q177" s="346" t="str">
        <f ca="1">'Т 1'!CS26</f>
        <v xml:space="preserve"> </v>
      </c>
      <c r="R177" s="346"/>
      <c r="S177" s="332" t="str">
        <f ca="1">'Т 1'!CT26</f>
        <v xml:space="preserve"> </v>
      </c>
      <c r="T177" s="332"/>
      <c r="U177" s="332"/>
      <c r="V177" s="332"/>
      <c r="W177" s="332"/>
      <c r="X177" s="332"/>
      <c r="Y177" s="346" t="str">
        <f ca="1">'Т 1'!CU26</f>
        <v xml:space="preserve"> </v>
      </c>
      <c r="Z177" s="346"/>
      <c r="AA177" s="332" t="str">
        <f ca="1">'Т 1'!CV26</f>
        <v xml:space="preserve"> </v>
      </c>
      <c r="AB177" s="332"/>
      <c r="AC177" s="332"/>
      <c r="AD177" s="332"/>
      <c r="AE177" s="332"/>
      <c r="AF177" s="332"/>
      <c r="AG177" s="346" t="str">
        <f ca="1">'Т 1'!CW26</f>
        <v xml:space="preserve"> </v>
      </c>
      <c r="AH177" s="346"/>
      <c r="AI177" s="332" t="str">
        <f ca="1">'Т 1'!CX26</f>
        <v xml:space="preserve"> </v>
      </c>
      <c r="AJ177" s="332"/>
      <c r="AK177" s="332"/>
      <c r="AL177" s="332"/>
      <c r="AM177" s="332"/>
      <c r="AN177" s="332"/>
      <c r="AO177" s="332"/>
      <c r="AP177" s="95"/>
    </row>
    <row r="178" spans="1:53" x14ac:dyDescent="0.25">
      <c r="A178" s="209"/>
      <c r="B178" s="46"/>
      <c r="C178" s="46"/>
      <c r="D178" s="46"/>
      <c r="E178" s="46"/>
      <c r="F178" s="46"/>
      <c r="G178" s="46"/>
      <c r="H178" s="27"/>
      <c r="I178" s="27"/>
      <c r="J178" s="25"/>
      <c r="K178" s="25"/>
      <c r="L178" s="25"/>
      <c r="M178" s="25"/>
      <c r="N178" s="25"/>
      <c r="O178" s="25"/>
      <c r="P178" s="25"/>
      <c r="Q178" s="27"/>
      <c r="R178" s="27"/>
      <c r="S178" s="25"/>
      <c r="T178" s="25"/>
      <c r="U178" s="25"/>
      <c r="V178" s="25"/>
      <c r="W178" s="25"/>
      <c r="X178" s="25"/>
      <c r="Y178" s="27"/>
      <c r="Z178" s="27"/>
      <c r="AA178" s="25"/>
      <c r="AB178" s="25"/>
      <c r="AC178" s="25"/>
      <c r="AD178" s="25"/>
      <c r="AE178" s="25"/>
      <c r="AF178" s="25"/>
      <c r="AG178" s="27"/>
      <c r="AH178" s="27"/>
      <c r="AI178" s="25"/>
      <c r="AJ178" s="25"/>
      <c r="AK178" s="25"/>
      <c r="AL178" s="25"/>
      <c r="AM178" s="25"/>
      <c r="AN178" s="25"/>
      <c r="AO178" s="25"/>
      <c r="AP178" s="95"/>
    </row>
    <row r="179" spans="1:53" s="94" customFormat="1" x14ac:dyDescent="0.25">
      <c r="A179" s="354" t="s">
        <v>482</v>
      </c>
      <c r="B179" s="354"/>
      <c r="C179" s="354"/>
      <c r="D179" s="354"/>
      <c r="E179" s="354"/>
      <c r="F179" s="354"/>
      <c r="G179" s="354"/>
      <c r="H179" s="354"/>
      <c r="I179" s="354"/>
      <c r="J179" s="354"/>
      <c r="K179" s="354"/>
      <c r="L179" s="354"/>
      <c r="M179" s="354"/>
      <c r="N179" s="354"/>
      <c r="O179" s="354"/>
      <c r="P179" s="354"/>
      <c r="Q179" s="354"/>
      <c r="R179" s="354"/>
      <c r="S179" s="354"/>
      <c r="T179" s="354"/>
      <c r="U179" s="354"/>
      <c r="V179" s="354"/>
      <c r="W179" s="354"/>
      <c r="X179" s="354"/>
      <c r="Y179" s="354"/>
      <c r="Z179" s="354"/>
      <c r="AA179" s="354"/>
      <c r="AB179" s="354"/>
      <c r="AC179" s="354"/>
      <c r="AD179" s="354"/>
      <c r="AE179" s="354"/>
      <c r="AF179" s="354"/>
      <c r="AG179" s="354"/>
      <c r="AH179" s="354"/>
      <c r="AI179" s="354"/>
      <c r="AJ179" s="354"/>
      <c r="AK179" s="354"/>
      <c r="AL179" s="354"/>
      <c r="AM179" s="92"/>
      <c r="AN179" s="92"/>
      <c r="AO179" s="93" t="s">
        <v>475</v>
      </c>
      <c r="BA179" s="97"/>
    </row>
    <row r="180" spans="1:53" ht="30.75" customHeight="1" x14ac:dyDescent="0.25">
      <c r="A180" s="126" t="s">
        <v>167</v>
      </c>
      <c r="B180" s="337" t="s">
        <v>741</v>
      </c>
      <c r="C180" s="337"/>
      <c r="D180" s="337"/>
      <c r="E180" s="337"/>
      <c r="F180" s="337"/>
      <c r="G180" s="337"/>
      <c r="H180" s="337"/>
      <c r="I180" s="337"/>
      <c r="J180" s="337"/>
      <c r="K180" s="337"/>
      <c r="L180" s="337"/>
      <c r="M180" s="337"/>
      <c r="N180" s="337"/>
      <c r="O180" s="337"/>
      <c r="P180" s="337"/>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c r="AL180" s="337"/>
      <c r="AM180" s="337"/>
      <c r="AN180" s="337"/>
      <c r="AO180" s="337"/>
    </row>
    <row r="181" spans="1:53" ht="39" customHeight="1" x14ac:dyDescent="0.25">
      <c r="A181" s="126" t="s">
        <v>168</v>
      </c>
      <c r="B181" s="337" t="s">
        <v>507</v>
      </c>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c r="AA181" s="337"/>
      <c r="AB181" s="337"/>
      <c r="AC181" s="337"/>
      <c r="AD181" s="337"/>
      <c r="AE181" s="337"/>
      <c r="AF181" s="337"/>
      <c r="AG181" s="337"/>
      <c r="AH181" s="337"/>
      <c r="AI181" s="337"/>
      <c r="AJ181" s="337"/>
      <c r="AK181" s="337"/>
      <c r="AL181" s="337"/>
      <c r="AM181" s="337"/>
      <c r="AN181" s="337"/>
      <c r="AO181" s="337"/>
    </row>
    <row r="182" spans="1:53" ht="39" customHeight="1" x14ac:dyDescent="0.25">
      <c r="A182" s="126" t="s">
        <v>169</v>
      </c>
      <c r="B182" s="337" t="s">
        <v>676</v>
      </c>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37"/>
      <c r="AA182" s="337"/>
      <c r="AB182" s="337"/>
      <c r="AC182" s="337"/>
      <c r="AD182" s="337"/>
      <c r="AE182" s="337"/>
      <c r="AF182" s="337"/>
      <c r="AG182" s="337"/>
      <c r="AH182" s="337"/>
      <c r="AI182" s="337"/>
      <c r="AJ182" s="337"/>
      <c r="AK182" s="337"/>
      <c r="AL182" s="337"/>
      <c r="AM182" s="337"/>
      <c r="AN182" s="337"/>
      <c r="AO182" s="337"/>
    </row>
    <row r="183" spans="1:53" x14ac:dyDescent="0.25">
      <c r="A183" s="333" t="s">
        <v>122</v>
      </c>
      <c r="B183" s="329" t="s">
        <v>442</v>
      </c>
      <c r="C183" s="329"/>
      <c r="D183" s="329"/>
      <c r="E183" s="329"/>
      <c r="F183" s="329"/>
      <c r="G183" s="329"/>
      <c r="H183" s="334" t="s">
        <v>376</v>
      </c>
      <c r="I183" s="334"/>
      <c r="J183" s="334"/>
      <c r="K183" s="334"/>
      <c r="L183" s="334"/>
      <c r="M183" s="334"/>
      <c r="N183" s="334"/>
      <c r="O183" s="334"/>
      <c r="P183" s="334"/>
      <c r="Q183" s="334"/>
      <c r="R183" s="334"/>
      <c r="S183" s="334"/>
      <c r="T183" s="334"/>
      <c r="U183" s="334"/>
      <c r="V183" s="334"/>
      <c r="W183" s="334"/>
      <c r="X183" s="334"/>
      <c r="Y183" s="334"/>
      <c r="Z183" s="334"/>
      <c r="AA183" s="334"/>
      <c r="AB183" s="334"/>
      <c r="AC183" s="334"/>
      <c r="AD183" s="334"/>
      <c r="AE183" s="334"/>
      <c r="AF183" s="334"/>
      <c r="AG183" s="334"/>
      <c r="AH183" s="334"/>
      <c r="AI183" s="334"/>
      <c r="AJ183" s="334"/>
      <c r="AK183" s="334"/>
      <c r="AL183" s="334"/>
      <c r="AM183" s="334"/>
      <c r="AN183" s="334"/>
      <c r="AO183" s="334"/>
      <c r="AP183" s="98"/>
    </row>
    <row r="184" spans="1:53" ht="15" customHeight="1" x14ac:dyDescent="0.25">
      <c r="A184" s="333"/>
      <c r="B184" s="329"/>
      <c r="C184" s="329"/>
      <c r="D184" s="329"/>
      <c r="E184" s="329"/>
      <c r="F184" s="329"/>
      <c r="G184" s="329"/>
      <c r="H184" s="338" t="s">
        <v>372</v>
      </c>
      <c r="I184" s="339"/>
      <c r="J184" s="339"/>
      <c r="K184" s="339"/>
      <c r="L184" s="339"/>
      <c r="M184" s="339"/>
      <c r="N184" s="339"/>
      <c r="O184" s="339"/>
      <c r="P184" s="339"/>
      <c r="Q184" s="339"/>
      <c r="R184" s="340"/>
      <c r="S184" s="338" t="s">
        <v>385</v>
      </c>
      <c r="T184" s="339"/>
      <c r="U184" s="339"/>
      <c r="V184" s="339"/>
      <c r="W184" s="339"/>
      <c r="X184" s="339"/>
      <c r="Y184" s="339"/>
      <c r="Z184" s="339"/>
      <c r="AA184" s="339"/>
      <c r="AB184" s="339"/>
      <c r="AC184" s="340"/>
      <c r="AD184" s="341" t="s">
        <v>386</v>
      </c>
      <c r="AE184" s="342"/>
      <c r="AF184" s="342"/>
      <c r="AG184" s="342"/>
      <c r="AH184" s="342"/>
      <c r="AI184" s="342"/>
      <c r="AJ184" s="342"/>
      <c r="AK184" s="342"/>
      <c r="AL184" s="342"/>
      <c r="AM184" s="342"/>
      <c r="AN184" s="342"/>
      <c r="AO184" s="343"/>
      <c r="AP184" s="95"/>
    </row>
    <row r="185" spans="1:53" ht="45" customHeight="1" x14ac:dyDescent="0.25">
      <c r="A185" s="333"/>
      <c r="B185" s="329"/>
      <c r="C185" s="329"/>
      <c r="D185" s="329"/>
      <c r="E185" s="329"/>
      <c r="F185" s="329"/>
      <c r="G185" s="329"/>
      <c r="H185" s="335" t="s">
        <v>373</v>
      </c>
      <c r="I185" s="336"/>
      <c r="J185" s="335" t="s">
        <v>391</v>
      </c>
      <c r="K185" s="344"/>
      <c r="L185" s="344"/>
      <c r="M185" s="344"/>
      <c r="N185" s="344"/>
      <c r="O185" s="344"/>
      <c r="P185" s="344"/>
      <c r="Q185" s="344"/>
      <c r="R185" s="336"/>
      <c r="S185" s="335" t="s">
        <v>373</v>
      </c>
      <c r="T185" s="336"/>
      <c r="U185" s="335" t="s">
        <v>391</v>
      </c>
      <c r="V185" s="344"/>
      <c r="W185" s="344"/>
      <c r="X185" s="344"/>
      <c r="Y185" s="344"/>
      <c r="Z185" s="344"/>
      <c r="AA185" s="344"/>
      <c r="AB185" s="344"/>
      <c r="AC185" s="336"/>
      <c r="AD185" s="335" t="s">
        <v>373</v>
      </c>
      <c r="AE185" s="336"/>
      <c r="AF185" s="335" t="s">
        <v>391</v>
      </c>
      <c r="AG185" s="344"/>
      <c r="AH185" s="344"/>
      <c r="AI185" s="344"/>
      <c r="AJ185" s="344"/>
      <c r="AK185" s="344"/>
      <c r="AL185" s="344"/>
      <c r="AM185" s="344"/>
      <c r="AN185" s="344"/>
      <c r="AO185" s="336"/>
      <c r="AP185" s="95"/>
    </row>
    <row r="186" spans="1:53" ht="15" customHeight="1" x14ac:dyDescent="0.25">
      <c r="A186" s="208">
        <v>1</v>
      </c>
      <c r="B186" s="332" t="str">
        <f ca="1">'Т 2'!BS7</f>
        <v xml:space="preserve"> </v>
      </c>
      <c r="C186" s="332"/>
      <c r="D186" s="332"/>
      <c r="E186" s="332"/>
      <c r="F186" s="332"/>
      <c r="G186" s="332"/>
      <c r="H186" s="330" t="str">
        <f ca="1">'Т 2'!BU7</f>
        <v xml:space="preserve"> </v>
      </c>
      <c r="I186" s="331"/>
      <c r="J186" s="309" t="str">
        <f ca="1">'Т 2'!BV7</f>
        <v xml:space="preserve"> </v>
      </c>
      <c r="K186" s="310"/>
      <c r="L186" s="310"/>
      <c r="M186" s="310"/>
      <c r="N186" s="310"/>
      <c r="O186" s="310"/>
      <c r="P186" s="310"/>
      <c r="Q186" s="310"/>
      <c r="R186" s="311"/>
      <c r="S186" s="330" t="str">
        <f ca="1">'Т 2'!BW7</f>
        <v xml:space="preserve"> </v>
      </c>
      <c r="T186" s="331"/>
      <c r="U186" s="309" t="str">
        <f ca="1">'Т 2'!BX7</f>
        <v xml:space="preserve"> </v>
      </c>
      <c r="V186" s="310"/>
      <c r="W186" s="310"/>
      <c r="X186" s="310"/>
      <c r="Y186" s="310" t="s">
        <v>374</v>
      </c>
      <c r="Z186" s="310"/>
      <c r="AA186" s="310" t="s">
        <v>375</v>
      </c>
      <c r="AB186" s="310"/>
      <c r="AC186" s="311"/>
      <c r="AD186" s="330" t="str">
        <f ca="1">'Т 2'!BY7</f>
        <v xml:space="preserve"> </v>
      </c>
      <c r="AE186" s="331"/>
      <c r="AF186" s="309" t="str">
        <f ca="1">'Т 2'!BZ7</f>
        <v xml:space="preserve"> </v>
      </c>
      <c r="AG186" s="310"/>
      <c r="AH186" s="310"/>
      <c r="AI186" s="310"/>
      <c r="AJ186" s="310"/>
      <c r="AK186" s="310"/>
      <c r="AL186" s="310"/>
      <c r="AM186" s="310"/>
      <c r="AN186" s="310"/>
      <c r="AO186" s="311"/>
      <c r="AP186" s="95"/>
    </row>
    <row r="187" spans="1:53" x14ac:dyDescent="0.25">
      <c r="A187" s="208">
        <v>2</v>
      </c>
      <c r="B187" s="332" t="str">
        <f ca="1">'Т 2'!BS8</f>
        <v xml:space="preserve"> </v>
      </c>
      <c r="C187" s="332"/>
      <c r="D187" s="332"/>
      <c r="E187" s="332"/>
      <c r="F187" s="332"/>
      <c r="G187" s="332"/>
      <c r="H187" s="330" t="str">
        <f ca="1">'Т 2'!BU8</f>
        <v xml:space="preserve"> </v>
      </c>
      <c r="I187" s="331"/>
      <c r="J187" s="309" t="str">
        <f ca="1">'Т 2'!BV8</f>
        <v xml:space="preserve"> </v>
      </c>
      <c r="K187" s="310"/>
      <c r="L187" s="310"/>
      <c r="M187" s="310"/>
      <c r="N187" s="310"/>
      <c r="O187" s="310"/>
      <c r="P187" s="310"/>
      <c r="Q187" s="310"/>
      <c r="R187" s="311"/>
      <c r="S187" s="330" t="str">
        <f ca="1">'Т 2'!BW8</f>
        <v xml:space="preserve"> </v>
      </c>
      <c r="T187" s="331"/>
      <c r="U187" s="309" t="str">
        <f ca="1">'Т 2'!BX8</f>
        <v xml:space="preserve"> </v>
      </c>
      <c r="V187" s="310"/>
      <c r="W187" s="310"/>
      <c r="X187" s="310"/>
      <c r="Y187" s="310" t="s">
        <v>374</v>
      </c>
      <c r="Z187" s="310"/>
      <c r="AA187" s="310" t="s">
        <v>375</v>
      </c>
      <c r="AB187" s="310"/>
      <c r="AC187" s="311"/>
      <c r="AD187" s="330" t="str">
        <f ca="1">'Т 2'!BY8</f>
        <v xml:space="preserve"> </v>
      </c>
      <c r="AE187" s="331"/>
      <c r="AF187" s="309" t="str">
        <f ca="1">'Т 2'!BZ8</f>
        <v xml:space="preserve"> </v>
      </c>
      <c r="AG187" s="310"/>
      <c r="AH187" s="310"/>
      <c r="AI187" s="310"/>
      <c r="AJ187" s="310"/>
      <c r="AK187" s="310"/>
      <c r="AL187" s="310"/>
      <c r="AM187" s="310"/>
      <c r="AN187" s="310"/>
      <c r="AO187" s="311"/>
      <c r="AP187" s="95"/>
    </row>
    <row r="188" spans="1:53" x14ac:dyDescent="0.25">
      <c r="A188" s="208">
        <v>3</v>
      </c>
      <c r="B188" s="332" t="str">
        <f ca="1">'Т 2'!BS9</f>
        <v xml:space="preserve"> </v>
      </c>
      <c r="C188" s="332"/>
      <c r="D188" s="332"/>
      <c r="E188" s="332"/>
      <c r="F188" s="332"/>
      <c r="G188" s="332"/>
      <c r="H188" s="330" t="str">
        <f ca="1">'Т 2'!BU9</f>
        <v xml:space="preserve"> </v>
      </c>
      <c r="I188" s="331"/>
      <c r="J188" s="309" t="str">
        <f ca="1">'Т 2'!BV9</f>
        <v xml:space="preserve"> </v>
      </c>
      <c r="K188" s="310"/>
      <c r="L188" s="310"/>
      <c r="M188" s="310"/>
      <c r="N188" s="310"/>
      <c r="O188" s="310"/>
      <c r="P188" s="310"/>
      <c r="Q188" s="310"/>
      <c r="R188" s="311"/>
      <c r="S188" s="330" t="str">
        <f ca="1">'Т 2'!BW9</f>
        <v xml:space="preserve"> </v>
      </c>
      <c r="T188" s="331"/>
      <c r="U188" s="309" t="str">
        <f ca="1">'Т 2'!BX9</f>
        <v xml:space="preserve"> </v>
      </c>
      <c r="V188" s="310"/>
      <c r="W188" s="310"/>
      <c r="X188" s="310"/>
      <c r="Y188" s="310" t="s">
        <v>374</v>
      </c>
      <c r="Z188" s="310"/>
      <c r="AA188" s="310" t="s">
        <v>375</v>
      </c>
      <c r="AB188" s="310"/>
      <c r="AC188" s="311"/>
      <c r="AD188" s="330" t="str">
        <f ca="1">'Т 2'!BY9</f>
        <v xml:space="preserve"> </v>
      </c>
      <c r="AE188" s="331"/>
      <c r="AF188" s="309" t="str">
        <f ca="1">'Т 2'!BZ9</f>
        <v xml:space="preserve"> </v>
      </c>
      <c r="AG188" s="310"/>
      <c r="AH188" s="310"/>
      <c r="AI188" s="310"/>
      <c r="AJ188" s="310"/>
      <c r="AK188" s="310"/>
      <c r="AL188" s="310"/>
      <c r="AM188" s="310"/>
      <c r="AN188" s="310"/>
      <c r="AO188" s="311"/>
      <c r="AP188" s="95"/>
    </row>
    <row r="189" spans="1:53" x14ac:dyDescent="0.25">
      <c r="A189" s="208">
        <v>4</v>
      </c>
      <c r="B189" s="332" t="str">
        <f ca="1">'Т 2'!BS10</f>
        <v xml:space="preserve"> </v>
      </c>
      <c r="C189" s="332"/>
      <c r="D189" s="332"/>
      <c r="E189" s="332"/>
      <c r="F189" s="332"/>
      <c r="G189" s="332"/>
      <c r="H189" s="330" t="str">
        <f ca="1">'Т 2'!BU10</f>
        <v xml:space="preserve"> </v>
      </c>
      <c r="I189" s="331"/>
      <c r="J189" s="309" t="str">
        <f ca="1">'Т 2'!BV10</f>
        <v xml:space="preserve"> </v>
      </c>
      <c r="K189" s="310"/>
      <c r="L189" s="310"/>
      <c r="M189" s="310"/>
      <c r="N189" s="310"/>
      <c r="O189" s="310"/>
      <c r="P189" s="310"/>
      <c r="Q189" s="310"/>
      <c r="R189" s="311"/>
      <c r="S189" s="330" t="str">
        <f ca="1">'Т 2'!BW10</f>
        <v xml:space="preserve"> </v>
      </c>
      <c r="T189" s="331"/>
      <c r="U189" s="309" t="str">
        <f ca="1">'Т 2'!BX10</f>
        <v xml:space="preserve"> </v>
      </c>
      <c r="V189" s="310"/>
      <c r="W189" s="310"/>
      <c r="X189" s="310"/>
      <c r="Y189" s="310" t="s">
        <v>374</v>
      </c>
      <c r="Z189" s="310"/>
      <c r="AA189" s="310" t="s">
        <v>375</v>
      </c>
      <c r="AB189" s="310"/>
      <c r="AC189" s="311"/>
      <c r="AD189" s="330" t="str">
        <f ca="1">'Т 2'!BY10</f>
        <v xml:space="preserve"> </v>
      </c>
      <c r="AE189" s="331"/>
      <c r="AF189" s="309" t="str">
        <f ca="1">'Т 2'!BZ10</f>
        <v xml:space="preserve"> </v>
      </c>
      <c r="AG189" s="310"/>
      <c r="AH189" s="310"/>
      <c r="AI189" s="310"/>
      <c r="AJ189" s="310"/>
      <c r="AK189" s="310"/>
      <c r="AL189" s="310"/>
      <c r="AM189" s="310"/>
      <c r="AN189" s="310"/>
      <c r="AO189" s="311"/>
      <c r="AP189" s="95"/>
    </row>
    <row r="190" spans="1:53" x14ac:dyDescent="0.25">
      <c r="A190" s="208">
        <v>5</v>
      </c>
      <c r="B190" s="332" t="str">
        <f ca="1">'Т 2'!BS11</f>
        <v xml:space="preserve"> </v>
      </c>
      <c r="C190" s="332"/>
      <c r="D190" s="332"/>
      <c r="E190" s="332"/>
      <c r="F190" s="332"/>
      <c r="G190" s="332"/>
      <c r="H190" s="330" t="str">
        <f ca="1">'Т 2'!BU11</f>
        <v xml:space="preserve"> </v>
      </c>
      <c r="I190" s="331"/>
      <c r="J190" s="309" t="str">
        <f ca="1">'Т 2'!BV11</f>
        <v xml:space="preserve"> </v>
      </c>
      <c r="K190" s="310"/>
      <c r="L190" s="310"/>
      <c r="M190" s="310"/>
      <c r="N190" s="310"/>
      <c r="O190" s="310"/>
      <c r="P190" s="310"/>
      <c r="Q190" s="310"/>
      <c r="R190" s="311"/>
      <c r="S190" s="330" t="str">
        <f ca="1">'Т 2'!BW11</f>
        <v xml:space="preserve"> </v>
      </c>
      <c r="T190" s="331"/>
      <c r="U190" s="309" t="str">
        <f ca="1">'Т 2'!BX11</f>
        <v xml:space="preserve"> </v>
      </c>
      <c r="V190" s="310"/>
      <c r="W190" s="310"/>
      <c r="X190" s="310"/>
      <c r="Y190" s="310" t="s">
        <v>374</v>
      </c>
      <c r="Z190" s="310"/>
      <c r="AA190" s="310" t="s">
        <v>375</v>
      </c>
      <c r="AB190" s="310"/>
      <c r="AC190" s="311"/>
      <c r="AD190" s="330" t="str">
        <f ca="1">'Т 2'!BY11</f>
        <v xml:space="preserve"> </v>
      </c>
      <c r="AE190" s="331"/>
      <c r="AF190" s="309" t="str">
        <f ca="1">'Т 2'!BZ11</f>
        <v xml:space="preserve"> </v>
      </c>
      <c r="AG190" s="310"/>
      <c r="AH190" s="310"/>
      <c r="AI190" s="310"/>
      <c r="AJ190" s="310"/>
      <c r="AK190" s="310"/>
      <c r="AL190" s="310"/>
      <c r="AM190" s="310"/>
      <c r="AN190" s="310"/>
      <c r="AO190" s="311"/>
      <c r="AP190" s="95"/>
    </row>
    <row r="191" spans="1:53" x14ac:dyDescent="0.25">
      <c r="A191" s="208">
        <v>6</v>
      </c>
      <c r="B191" s="332" t="str">
        <f ca="1">'Т 2'!BS12</f>
        <v xml:space="preserve"> </v>
      </c>
      <c r="C191" s="332"/>
      <c r="D191" s="332"/>
      <c r="E191" s="332"/>
      <c r="F191" s="332"/>
      <c r="G191" s="332"/>
      <c r="H191" s="330" t="str">
        <f ca="1">'Т 2'!BU12</f>
        <v xml:space="preserve"> </v>
      </c>
      <c r="I191" s="331"/>
      <c r="J191" s="309" t="str">
        <f ca="1">'Т 2'!BV12</f>
        <v xml:space="preserve"> </v>
      </c>
      <c r="K191" s="310"/>
      <c r="L191" s="310"/>
      <c r="M191" s="310"/>
      <c r="N191" s="310"/>
      <c r="O191" s="310"/>
      <c r="P191" s="310"/>
      <c r="Q191" s="310"/>
      <c r="R191" s="311"/>
      <c r="S191" s="330" t="str">
        <f ca="1">'Т 2'!BW12</f>
        <v xml:space="preserve"> </v>
      </c>
      <c r="T191" s="331"/>
      <c r="U191" s="309" t="str">
        <f ca="1">'Т 2'!BX12</f>
        <v xml:space="preserve"> </v>
      </c>
      <c r="V191" s="310"/>
      <c r="W191" s="310"/>
      <c r="X191" s="310"/>
      <c r="Y191" s="310" t="s">
        <v>374</v>
      </c>
      <c r="Z191" s="310"/>
      <c r="AA191" s="310" t="s">
        <v>375</v>
      </c>
      <c r="AB191" s="310"/>
      <c r="AC191" s="311"/>
      <c r="AD191" s="330" t="str">
        <f ca="1">'Т 2'!BY12</f>
        <v xml:space="preserve"> </v>
      </c>
      <c r="AE191" s="331"/>
      <c r="AF191" s="309" t="str">
        <f ca="1">'Т 2'!BZ12</f>
        <v xml:space="preserve"> </v>
      </c>
      <c r="AG191" s="310"/>
      <c r="AH191" s="310"/>
      <c r="AI191" s="310"/>
      <c r="AJ191" s="310"/>
      <c r="AK191" s="310"/>
      <c r="AL191" s="310"/>
      <c r="AM191" s="310"/>
      <c r="AN191" s="310"/>
      <c r="AO191" s="311"/>
      <c r="AP191" s="95"/>
    </row>
    <row r="192" spans="1:53" x14ac:dyDescent="0.25">
      <c r="A192" s="208">
        <v>7</v>
      </c>
      <c r="B192" s="332" t="str">
        <f ca="1">'Т 2'!BS13</f>
        <v xml:space="preserve"> </v>
      </c>
      <c r="C192" s="332"/>
      <c r="D192" s="332"/>
      <c r="E192" s="332"/>
      <c r="F192" s="332"/>
      <c r="G192" s="332"/>
      <c r="H192" s="330" t="str">
        <f ca="1">'Т 2'!BU13</f>
        <v xml:space="preserve"> </v>
      </c>
      <c r="I192" s="331"/>
      <c r="J192" s="309" t="str">
        <f ca="1">'Т 2'!BV13</f>
        <v xml:space="preserve"> </v>
      </c>
      <c r="K192" s="310"/>
      <c r="L192" s="310"/>
      <c r="M192" s="310"/>
      <c r="N192" s="310"/>
      <c r="O192" s="310"/>
      <c r="P192" s="310"/>
      <c r="Q192" s="310"/>
      <c r="R192" s="311"/>
      <c r="S192" s="330" t="str">
        <f ca="1">'Т 2'!BW13</f>
        <v xml:space="preserve"> </v>
      </c>
      <c r="T192" s="331"/>
      <c r="U192" s="309" t="str">
        <f ca="1">'Т 2'!BX13</f>
        <v xml:space="preserve"> </v>
      </c>
      <c r="V192" s="310"/>
      <c r="W192" s="310"/>
      <c r="X192" s="310"/>
      <c r="Y192" s="310" t="s">
        <v>374</v>
      </c>
      <c r="Z192" s="310"/>
      <c r="AA192" s="310" t="s">
        <v>375</v>
      </c>
      <c r="AB192" s="310"/>
      <c r="AC192" s="311"/>
      <c r="AD192" s="330" t="str">
        <f ca="1">'Т 2'!BY13</f>
        <v xml:space="preserve"> </v>
      </c>
      <c r="AE192" s="331"/>
      <c r="AF192" s="309" t="str">
        <f ca="1">'Т 2'!BZ13</f>
        <v xml:space="preserve"> </v>
      </c>
      <c r="AG192" s="310"/>
      <c r="AH192" s="310"/>
      <c r="AI192" s="310"/>
      <c r="AJ192" s="310"/>
      <c r="AK192" s="310"/>
      <c r="AL192" s="310"/>
      <c r="AM192" s="310"/>
      <c r="AN192" s="310"/>
      <c r="AO192" s="311"/>
      <c r="AP192" s="95"/>
    </row>
    <row r="193" spans="1:42" x14ac:dyDescent="0.25">
      <c r="A193" s="208">
        <v>8</v>
      </c>
      <c r="B193" s="332" t="str">
        <f ca="1">'Т 2'!BS14</f>
        <v xml:space="preserve"> </v>
      </c>
      <c r="C193" s="332"/>
      <c r="D193" s="332"/>
      <c r="E193" s="332"/>
      <c r="F193" s="332"/>
      <c r="G193" s="332"/>
      <c r="H193" s="330" t="str">
        <f ca="1">'Т 2'!BU14</f>
        <v xml:space="preserve"> </v>
      </c>
      <c r="I193" s="331"/>
      <c r="J193" s="309" t="str">
        <f ca="1">'Т 2'!BV14</f>
        <v xml:space="preserve"> </v>
      </c>
      <c r="K193" s="310"/>
      <c r="L193" s="310"/>
      <c r="M193" s="310"/>
      <c r="N193" s="310"/>
      <c r="O193" s="310"/>
      <c r="P193" s="310"/>
      <c r="Q193" s="310"/>
      <c r="R193" s="311"/>
      <c r="S193" s="330" t="str">
        <f ca="1">'Т 2'!BW14</f>
        <v xml:space="preserve"> </v>
      </c>
      <c r="T193" s="331"/>
      <c r="U193" s="309" t="str">
        <f ca="1">'Т 2'!BX14</f>
        <v xml:space="preserve"> </v>
      </c>
      <c r="V193" s="310"/>
      <c r="W193" s="310"/>
      <c r="X193" s="310"/>
      <c r="Y193" s="310" t="s">
        <v>374</v>
      </c>
      <c r="Z193" s="310"/>
      <c r="AA193" s="310" t="s">
        <v>375</v>
      </c>
      <c r="AB193" s="310"/>
      <c r="AC193" s="311"/>
      <c r="AD193" s="330" t="str">
        <f ca="1">'Т 2'!BY14</f>
        <v xml:space="preserve"> </v>
      </c>
      <c r="AE193" s="331"/>
      <c r="AF193" s="309" t="str">
        <f ca="1">'Т 2'!BZ14</f>
        <v xml:space="preserve"> </v>
      </c>
      <c r="AG193" s="310"/>
      <c r="AH193" s="310"/>
      <c r="AI193" s="310"/>
      <c r="AJ193" s="310"/>
      <c r="AK193" s="310"/>
      <c r="AL193" s="310"/>
      <c r="AM193" s="310"/>
      <c r="AN193" s="310"/>
      <c r="AO193" s="311"/>
      <c r="AP193" s="95"/>
    </row>
    <row r="194" spans="1:42" x14ac:dyDescent="0.25">
      <c r="A194" s="208">
        <v>9</v>
      </c>
      <c r="B194" s="332" t="str">
        <f ca="1">'Т 2'!BS15</f>
        <v xml:space="preserve"> </v>
      </c>
      <c r="C194" s="332"/>
      <c r="D194" s="332"/>
      <c r="E194" s="332"/>
      <c r="F194" s="332"/>
      <c r="G194" s="332"/>
      <c r="H194" s="330" t="str">
        <f ca="1">'Т 2'!BU15</f>
        <v xml:space="preserve"> </v>
      </c>
      <c r="I194" s="331"/>
      <c r="J194" s="309" t="str">
        <f ca="1">'Т 2'!BV15</f>
        <v xml:space="preserve"> </v>
      </c>
      <c r="K194" s="310"/>
      <c r="L194" s="310"/>
      <c r="M194" s="310"/>
      <c r="N194" s="310"/>
      <c r="O194" s="310"/>
      <c r="P194" s="310"/>
      <c r="Q194" s="310"/>
      <c r="R194" s="311"/>
      <c r="S194" s="330" t="str">
        <f ca="1">'Т 2'!BW15</f>
        <v xml:space="preserve"> </v>
      </c>
      <c r="T194" s="331"/>
      <c r="U194" s="309" t="str">
        <f ca="1">'Т 2'!BX15</f>
        <v xml:space="preserve"> </v>
      </c>
      <c r="V194" s="310"/>
      <c r="W194" s="310"/>
      <c r="X194" s="310"/>
      <c r="Y194" s="310" t="s">
        <v>374</v>
      </c>
      <c r="Z194" s="310"/>
      <c r="AA194" s="310" t="s">
        <v>375</v>
      </c>
      <c r="AB194" s="310"/>
      <c r="AC194" s="311"/>
      <c r="AD194" s="330" t="str">
        <f ca="1">'Т 2'!BY15</f>
        <v xml:space="preserve"> </v>
      </c>
      <c r="AE194" s="331"/>
      <c r="AF194" s="309" t="str">
        <f ca="1">'Т 2'!BZ15</f>
        <v xml:space="preserve"> </v>
      </c>
      <c r="AG194" s="310"/>
      <c r="AH194" s="310"/>
      <c r="AI194" s="310"/>
      <c r="AJ194" s="310"/>
      <c r="AK194" s="310"/>
      <c r="AL194" s="310"/>
      <c r="AM194" s="310"/>
      <c r="AN194" s="310"/>
      <c r="AO194" s="311"/>
      <c r="AP194" s="95"/>
    </row>
    <row r="195" spans="1:42" x14ac:dyDescent="0.25">
      <c r="A195" s="208">
        <v>10</v>
      </c>
      <c r="B195" s="332" t="str">
        <f ca="1">'Т 2'!BS16</f>
        <v xml:space="preserve"> </v>
      </c>
      <c r="C195" s="332"/>
      <c r="D195" s="332"/>
      <c r="E195" s="332"/>
      <c r="F195" s="332"/>
      <c r="G195" s="332"/>
      <c r="H195" s="330" t="str">
        <f ca="1">'Т 2'!BU16</f>
        <v xml:space="preserve"> </v>
      </c>
      <c r="I195" s="331"/>
      <c r="J195" s="309" t="str">
        <f ca="1">'Т 2'!BV16</f>
        <v xml:space="preserve"> </v>
      </c>
      <c r="K195" s="310"/>
      <c r="L195" s="310"/>
      <c r="M195" s="310"/>
      <c r="N195" s="310"/>
      <c r="O195" s="310"/>
      <c r="P195" s="310"/>
      <c r="Q195" s="310"/>
      <c r="R195" s="311"/>
      <c r="S195" s="330" t="str">
        <f ca="1">'Т 2'!BW16</f>
        <v xml:space="preserve"> </v>
      </c>
      <c r="T195" s="331"/>
      <c r="U195" s="309" t="str">
        <f ca="1">'Т 2'!BX16</f>
        <v xml:space="preserve"> </v>
      </c>
      <c r="V195" s="310"/>
      <c r="W195" s="310"/>
      <c r="X195" s="310"/>
      <c r="Y195" s="310" t="s">
        <v>374</v>
      </c>
      <c r="Z195" s="310"/>
      <c r="AA195" s="310" t="s">
        <v>375</v>
      </c>
      <c r="AB195" s="310"/>
      <c r="AC195" s="311"/>
      <c r="AD195" s="330" t="str">
        <f ca="1">'Т 2'!BY16</f>
        <v xml:space="preserve"> </v>
      </c>
      <c r="AE195" s="331"/>
      <c r="AF195" s="309" t="str">
        <f ca="1">'Т 2'!BZ16</f>
        <v xml:space="preserve"> </v>
      </c>
      <c r="AG195" s="310"/>
      <c r="AH195" s="310"/>
      <c r="AI195" s="310"/>
      <c r="AJ195" s="310"/>
      <c r="AK195" s="310"/>
      <c r="AL195" s="310"/>
      <c r="AM195" s="310"/>
      <c r="AN195" s="310"/>
      <c r="AO195" s="311"/>
      <c r="AP195" s="95"/>
    </row>
    <row r="196" spans="1:42" x14ac:dyDescent="0.25">
      <c r="A196" s="208">
        <v>11</v>
      </c>
      <c r="B196" s="332" t="str">
        <f ca="1">'Т 2'!BS17</f>
        <v xml:space="preserve"> </v>
      </c>
      <c r="C196" s="332"/>
      <c r="D196" s="332"/>
      <c r="E196" s="332"/>
      <c r="F196" s="332"/>
      <c r="G196" s="332"/>
      <c r="H196" s="330" t="str">
        <f ca="1">'Т 2'!BU17</f>
        <v xml:space="preserve"> </v>
      </c>
      <c r="I196" s="331"/>
      <c r="J196" s="309" t="str">
        <f ca="1">'Т 2'!BV17</f>
        <v xml:space="preserve"> </v>
      </c>
      <c r="K196" s="310"/>
      <c r="L196" s="310"/>
      <c r="M196" s="310"/>
      <c r="N196" s="310"/>
      <c r="O196" s="310"/>
      <c r="P196" s="310"/>
      <c r="Q196" s="310"/>
      <c r="R196" s="311"/>
      <c r="S196" s="330" t="str">
        <f ca="1">'Т 2'!BW17</f>
        <v xml:space="preserve"> </v>
      </c>
      <c r="T196" s="331"/>
      <c r="U196" s="309" t="str">
        <f ca="1">'Т 2'!BX17</f>
        <v xml:space="preserve"> </v>
      </c>
      <c r="V196" s="310"/>
      <c r="W196" s="310"/>
      <c r="X196" s="310"/>
      <c r="Y196" s="310" t="s">
        <v>374</v>
      </c>
      <c r="Z196" s="310"/>
      <c r="AA196" s="310" t="s">
        <v>375</v>
      </c>
      <c r="AB196" s="310"/>
      <c r="AC196" s="311"/>
      <c r="AD196" s="330" t="str">
        <f ca="1">'Т 2'!BY17</f>
        <v xml:space="preserve"> </v>
      </c>
      <c r="AE196" s="331"/>
      <c r="AF196" s="309" t="str">
        <f ca="1">'Т 2'!BZ17</f>
        <v xml:space="preserve"> </v>
      </c>
      <c r="AG196" s="310"/>
      <c r="AH196" s="310"/>
      <c r="AI196" s="310"/>
      <c r="AJ196" s="310"/>
      <c r="AK196" s="310"/>
      <c r="AL196" s="310"/>
      <c r="AM196" s="310"/>
      <c r="AN196" s="310"/>
      <c r="AO196" s="311"/>
      <c r="AP196" s="95"/>
    </row>
    <row r="197" spans="1:42" x14ac:dyDescent="0.25">
      <c r="A197" s="208">
        <v>12</v>
      </c>
      <c r="B197" s="332" t="str">
        <f ca="1">'Т 2'!BS18</f>
        <v xml:space="preserve"> </v>
      </c>
      <c r="C197" s="332"/>
      <c r="D197" s="332"/>
      <c r="E197" s="332"/>
      <c r="F197" s="332"/>
      <c r="G197" s="332"/>
      <c r="H197" s="330" t="str">
        <f ca="1">'Т 2'!BU18</f>
        <v xml:space="preserve"> </v>
      </c>
      <c r="I197" s="331"/>
      <c r="J197" s="309" t="str">
        <f ca="1">'Т 2'!BV18</f>
        <v xml:space="preserve"> </v>
      </c>
      <c r="K197" s="310"/>
      <c r="L197" s="310"/>
      <c r="M197" s="310"/>
      <c r="N197" s="310"/>
      <c r="O197" s="310"/>
      <c r="P197" s="310"/>
      <c r="Q197" s="310"/>
      <c r="R197" s="311"/>
      <c r="S197" s="330" t="str">
        <f ca="1">'Т 2'!BW18</f>
        <v xml:space="preserve"> </v>
      </c>
      <c r="T197" s="331"/>
      <c r="U197" s="309" t="str">
        <f ca="1">'Т 2'!BX18</f>
        <v xml:space="preserve"> </v>
      </c>
      <c r="V197" s="310"/>
      <c r="W197" s="310"/>
      <c r="X197" s="310"/>
      <c r="Y197" s="310" t="s">
        <v>374</v>
      </c>
      <c r="Z197" s="310"/>
      <c r="AA197" s="310" t="s">
        <v>375</v>
      </c>
      <c r="AB197" s="310"/>
      <c r="AC197" s="311"/>
      <c r="AD197" s="330" t="str">
        <f ca="1">'Т 2'!BY18</f>
        <v xml:space="preserve"> </v>
      </c>
      <c r="AE197" s="331"/>
      <c r="AF197" s="309" t="str">
        <f ca="1">'Т 2'!BZ18</f>
        <v xml:space="preserve"> </v>
      </c>
      <c r="AG197" s="310"/>
      <c r="AH197" s="310"/>
      <c r="AI197" s="310"/>
      <c r="AJ197" s="310"/>
      <c r="AK197" s="310"/>
      <c r="AL197" s="310"/>
      <c r="AM197" s="310"/>
      <c r="AN197" s="310"/>
      <c r="AO197" s="311"/>
      <c r="AP197" s="95"/>
    </row>
    <row r="198" spans="1:42" x14ac:dyDescent="0.25">
      <c r="A198" s="208">
        <v>13</v>
      </c>
      <c r="B198" s="332" t="str">
        <f ca="1">'Т 2'!BS19</f>
        <v xml:space="preserve"> </v>
      </c>
      <c r="C198" s="332"/>
      <c r="D198" s="332"/>
      <c r="E198" s="332"/>
      <c r="F198" s="332"/>
      <c r="G198" s="332"/>
      <c r="H198" s="330" t="str">
        <f ca="1">'Т 2'!BU19</f>
        <v xml:space="preserve"> </v>
      </c>
      <c r="I198" s="331"/>
      <c r="J198" s="309" t="str">
        <f ca="1">'Т 2'!BV19</f>
        <v xml:space="preserve"> </v>
      </c>
      <c r="K198" s="310"/>
      <c r="L198" s="310"/>
      <c r="M198" s="310"/>
      <c r="N198" s="310"/>
      <c r="O198" s="310"/>
      <c r="P198" s="310"/>
      <c r="Q198" s="310"/>
      <c r="R198" s="311"/>
      <c r="S198" s="330" t="str">
        <f ca="1">'Т 2'!BW19</f>
        <v xml:space="preserve"> </v>
      </c>
      <c r="T198" s="331"/>
      <c r="U198" s="309" t="str">
        <f ca="1">'Т 2'!BX19</f>
        <v xml:space="preserve"> </v>
      </c>
      <c r="V198" s="310"/>
      <c r="W198" s="310"/>
      <c r="X198" s="310"/>
      <c r="Y198" s="310" t="s">
        <v>374</v>
      </c>
      <c r="Z198" s="310"/>
      <c r="AA198" s="310" t="s">
        <v>375</v>
      </c>
      <c r="AB198" s="310"/>
      <c r="AC198" s="311"/>
      <c r="AD198" s="330" t="str">
        <f ca="1">'Т 2'!BY19</f>
        <v xml:space="preserve"> </v>
      </c>
      <c r="AE198" s="331"/>
      <c r="AF198" s="309" t="str">
        <f ca="1">'Т 2'!BZ19</f>
        <v xml:space="preserve"> </v>
      </c>
      <c r="AG198" s="310"/>
      <c r="AH198" s="310"/>
      <c r="AI198" s="310"/>
      <c r="AJ198" s="310"/>
      <c r="AK198" s="310"/>
      <c r="AL198" s="310"/>
      <c r="AM198" s="310"/>
      <c r="AN198" s="310"/>
      <c r="AO198" s="311"/>
      <c r="AP198" s="95"/>
    </row>
    <row r="199" spans="1:42" x14ac:dyDescent="0.25">
      <c r="A199" s="208">
        <v>14</v>
      </c>
      <c r="B199" s="332" t="str">
        <f ca="1">'Т 2'!BS20</f>
        <v xml:space="preserve"> </v>
      </c>
      <c r="C199" s="332"/>
      <c r="D199" s="332"/>
      <c r="E199" s="332"/>
      <c r="F199" s="332"/>
      <c r="G199" s="332"/>
      <c r="H199" s="330" t="str">
        <f ca="1">'Т 2'!BU20</f>
        <v xml:space="preserve"> </v>
      </c>
      <c r="I199" s="331"/>
      <c r="J199" s="309" t="str">
        <f ca="1">'Т 2'!BV20</f>
        <v xml:space="preserve"> </v>
      </c>
      <c r="K199" s="310"/>
      <c r="L199" s="310"/>
      <c r="M199" s="310"/>
      <c r="N199" s="310"/>
      <c r="O199" s="310"/>
      <c r="P199" s="310"/>
      <c r="Q199" s="310"/>
      <c r="R199" s="311"/>
      <c r="S199" s="330" t="str">
        <f ca="1">'Т 2'!BW20</f>
        <v xml:space="preserve"> </v>
      </c>
      <c r="T199" s="331"/>
      <c r="U199" s="309" t="str">
        <f ca="1">'Т 2'!BX20</f>
        <v xml:space="preserve"> </v>
      </c>
      <c r="V199" s="310"/>
      <c r="W199" s="310"/>
      <c r="X199" s="310"/>
      <c r="Y199" s="310" t="s">
        <v>374</v>
      </c>
      <c r="Z199" s="310"/>
      <c r="AA199" s="310" t="s">
        <v>375</v>
      </c>
      <c r="AB199" s="310"/>
      <c r="AC199" s="311"/>
      <c r="AD199" s="330" t="str">
        <f ca="1">'Т 2'!BY20</f>
        <v xml:space="preserve"> </v>
      </c>
      <c r="AE199" s="331"/>
      <c r="AF199" s="309" t="str">
        <f ca="1">'Т 2'!BZ20</f>
        <v xml:space="preserve"> </v>
      </c>
      <c r="AG199" s="310"/>
      <c r="AH199" s="310"/>
      <c r="AI199" s="310"/>
      <c r="AJ199" s="310"/>
      <c r="AK199" s="310"/>
      <c r="AL199" s="310"/>
      <c r="AM199" s="310"/>
      <c r="AN199" s="310"/>
      <c r="AO199" s="311"/>
      <c r="AP199" s="95"/>
    </row>
    <row r="200" spans="1:42" x14ac:dyDescent="0.25">
      <c r="A200" s="208">
        <v>15</v>
      </c>
      <c r="B200" s="332" t="str">
        <f ca="1">'Т 2'!BS21</f>
        <v xml:space="preserve"> </v>
      </c>
      <c r="C200" s="332"/>
      <c r="D200" s="332"/>
      <c r="E200" s="332"/>
      <c r="F200" s="332"/>
      <c r="G200" s="332"/>
      <c r="H200" s="330" t="str">
        <f ca="1">'Т 2'!BU21</f>
        <v xml:space="preserve"> </v>
      </c>
      <c r="I200" s="331"/>
      <c r="J200" s="309" t="str">
        <f ca="1">'Т 2'!BV21</f>
        <v xml:space="preserve"> </v>
      </c>
      <c r="K200" s="310"/>
      <c r="L200" s="310"/>
      <c r="M200" s="310"/>
      <c r="N200" s="310"/>
      <c r="O200" s="310"/>
      <c r="P200" s="310"/>
      <c r="Q200" s="310"/>
      <c r="R200" s="311"/>
      <c r="S200" s="330" t="str">
        <f ca="1">'Т 2'!BW21</f>
        <v xml:space="preserve"> </v>
      </c>
      <c r="T200" s="331"/>
      <c r="U200" s="309" t="str">
        <f ca="1">'Т 2'!BX21</f>
        <v xml:space="preserve"> </v>
      </c>
      <c r="V200" s="310"/>
      <c r="W200" s="310"/>
      <c r="X200" s="310"/>
      <c r="Y200" s="310" t="s">
        <v>374</v>
      </c>
      <c r="Z200" s="310"/>
      <c r="AA200" s="310" t="s">
        <v>375</v>
      </c>
      <c r="AB200" s="310"/>
      <c r="AC200" s="311"/>
      <c r="AD200" s="330" t="str">
        <f ca="1">'Т 2'!BY21</f>
        <v xml:space="preserve"> </v>
      </c>
      <c r="AE200" s="331"/>
      <c r="AF200" s="309" t="str">
        <f ca="1">'Т 2'!BZ21</f>
        <v xml:space="preserve"> </v>
      </c>
      <c r="AG200" s="310"/>
      <c r="AH200" s="310"/>
      <c r="AI200" s="310"/>
      <c r="AJ200" s="310"/>
      <c r="AK200" s="310"/>
      <c r="AL200" s="310"/>
      <c r="AM200" s="310"/>
      <c r="AN200" s="310"/>
      <c r="AO200" s="311"/>
      <c r="AP200" s="95"/>
    </row>
    <row r="201" spans="1:42" x14ac:dyDescent="0.25">
      <c r="A201" s="208">
        <v>16</v>
      </c>
      <c r="B201" s="332" t="str">
        <f ca="1">'Т 2'!BS22</f>
        <v xml:space="preserve"> </v>
      </c>
      <c r="C201" s="332"/>
      <c r="D201" s="332"/>
      <c r="E201" s="332"/>
      <c r="F201" s="332"/>
      <c r="G201" s="332"/>
      <c r="H201" s="330" t="str">
        <f ca="1">'Т 2'!BU22</f>
        <v xml:space="preserve"> </v>
      </c>
      <c r="I201" s="331"/>
      <c r="J201" s="309" t="str">
        <f ca="1">'Т 2'!BV22</f>
        <v xml:space="preserve"> </v>
      </c>
      <c r="K201" s="310"/>
      <c r="L201" s="310"/>
      <c r="M201" s="310"/>
      <c r="N201" s="310"/>
      <c r="O201" s="310"/>
      <c r="P201" s="310"/>
      <c r="Q201" s="310"/>
      <c r="R201" s="311"/>
      <c r="S201" s="330" t="str">
        <f ca="1">'Т 2'!BW22</f>
        <v xml:space="preserve"> </v>
      </c>
      <c r="T201" s="331"/>
      <c r="U201" s="309" t="str">
        <f ca="1">'Т 2'!BX22</f>
        <v xml:space="preserve"> </v>
      </c>
      <c r="V201" s="310"/>
      <c r="W201" s="310"/>
      <c r="X201" s="310"/>
      <c r="Y201" s="310" t="s">
        <v>374</v>
      </c>
      <c r="Z201" s="310"/>
      <c r="AA201" s="310" t="s">
        <v>375</v>
      </c>
      <c r="AB201" s="310"/>
      <c r="AC201" s="311"/>
      <c r="AD201" s="330" t="str">
        <f ca="1">'Т 2'!BY22</f>
        <v xml:space="preserve"> </v>
      </c>
      <c r="AE201" s="331"/>
      <c r="AF201" s="309" t="str">
        <f ca="1">'Т 2'!BZ22</f>
        <v xml:space="preserve"> </v>
      </c>
      <c r="AG201" s="310"/>
      <c r="AH201" s="310"/>
      <c r="AI201" s="310"/>
      <c r="AJ201" s="310"/>
      <c r="AK201" s="310"/>
      <c r="AL201" s="310"/>
      <c r="AM201" s="310"/>
      <c r="AN201" s="310"/>
      <c r="AO201" s="311"/>
      <c r="AP201" s="95"/>
    </row>
    <row r="202" spans="1:42" x14ac:dyDescent="0.25">
      <c r="A202" s="208">
        <v>17</v>
      </c>
      <c r="B202" s="332" t="str">
        <f ca="1">'Т 2'!BS23</f>
        <v xml:space="preserve"> </v>
      </c>
      <c r="C202" s="332"/>
      <c r="D202" s="332"/>
      <c r="E202" s="332"/>
      <c r="F202" s="332"/>
      <c r="G202" s="332"/>
      <c r="H202" s="330" t="str">
        <f ca="1">'Т 2'!BU23</f>
        <v xml:space="preserve"> </v>
      </c>
      <c r="I202" s="331"/>
      <c r="J202" s="309" t="str">
        <f ca="1">'Т 2'!BV23</f>
        <v xml:space="preserve"> </v>
      </c>
      <c r="K202" s="310"/>
      <c r="L202" s="310"/>
      <c r="M202" s="310"/>
      <c r="N202" s="310"/>
      <c r="O202" s="310"/>
      <c r="P202" s="310"/>
      <c r="Q202" s="310"/>
      <c r="R202" s="311"/>
      <c r="S202" s="330" t="str">
        <f ca="1">'Т 2'!BW23</f>
        <v xml:space="preserve"> </v>
      </c>
      <c r="T202" s="331"/>
      <c r="U202" s="309" t="str">
        <f ca="1">'Т 2'!BX23</f>
        <v xml:space="preserve"> </v>
      </c>
      <c r="V202" s="310"/>
      <c r="W202" s="310"/>
      <c r="X202" s="310"/>
      <c r="Y202" s="310" t="s">
        <v>374</v>
      </c>
      <c r="Z202" s="310"/>
      <c r="AA202" s="310" t="s">
        <v>375</v>
      </c>
      <c r="AB202" s="310"/>
      <c r="AC202" s="311"/>
      <c r="AD202" s="330" t="str">
        <f ca="1">'Т 2'!BY23</f>
        <v xml:space="preserve"> </v>
      </c>
      <c r="AE202" s="331"/>
      <c r="AF202" s="309" t="str">
        <f ca="1">'Т 2'!BZ23</f>
        <v xml:space="preserve"> </v>
      </c>
      <c r="AG202" s="310"/>
      <c r="AH202" s="310"/>
      <c r="AI202" s="310"/>
      <c r="AJ202" s="310"/>
      <c r="AK202" s="310"/>
      <c r="AL202" s="310"/>
      <c r="AM202" s="310"/>
      <c r="AN202" s="310"/>
      <c r="AO202" s="311"/>
      <c r="AP202" s="95"/>
    </row>
    <row r="203" spans="1:42" x14ac:dyDescent="0.25">
      <c r="A203" s="208">
        <v>18</v>
      </c>
      <c r="B203" s="332" t="str">
        <f ca="1">'Т 2'!BS24</f>
        <v xml:space="preserve"> </v>
      </c>
      <c r="C203" s="332"/>
      <c r="D203" s="332"/>
      <c r="E203" s="332"/>
      <c r="F203" s="332"/>
      <c r="G203" s="332"/>
      <c r="H203" s="330" t="str">
        <f ca="1">'Т 2'!BU24</f>
        <v xml:space="preserve"> </v>
      </c>
      <c r="I203" s="331"/>
      <c r="J203" s="309" t="str">
        <f ca="1">'Т 2'!BV24</f>
        <v xml:space="preserve"> </v>
      </c>
      <c r="K203" s="310"/>
      <c r="L203" s="310"/>
      <c r="M203" s="310"/>
      <c r="N203" s="310"/>
      <c r="O203" s="310"/>
      <c r="P203" s="310"/>
      <c r="Q203" s="310"/>
      <c r="R203" s="311"/>
      <c r="S203" s="330" t="str">
        <f ca="1">'Т 2'!BW24</f>
        <v xml:space="preserve"> </v>
      </c>
      <c r="T203" s="331"/>
      <c r="U203" s="309" t="str">
        <f ca="1">'Т 2'!BX24</f>
        <v xml:space="preserve"> </v>
      </c>
      <c r="V203" s="310"/>
      <c r="W203" s="310"/>
      <c r="X203" s="310"/>
      <c r="Y203" s="310" t="s">
        <v>374</v>
      </c>
      <c r="Z203" s="310"/>
      <c r="AA203" s="310" t="s">
        <v>375</v>
      </c>
      <c r="AB203" s="310"/>
      <c r="AC203" s="311"/>
      <c r="AD203" s="330" t="str">
        <f ca="1">'Т 2'!BY24</f>
        <v xml:space="preserve"> </v>
      </c>
      <c r="AE203" s="331"/>
      <c r="AF203" s="309" t="str">
        <f ca="1">'Т 2'!BZ24</f>
        <v xml:space="preserve"> </v>
      </c>
      <c r="AG203" s="310"/>
      <c r="AH203" s="310"/>
      <c r="AI203" s="310"/>
      <c r="AJ203" s="310"/>
      <c r="AK203" s="310"/>
      <c r="AL203" s="310"/>
      <c r="AM203" s="310"/>
      <c r="AN203" s="310"/>
      <c r="AO203" s="311"/>
      <c r="AP203" s="95"/>
    </row>
    <row r="204" spans="1:42" x14ac:dyDescent="0.25">
      <c r="A204" s="208">
        <v>19</v>
      </c>
      <c r="B204" s="332" t="str">
        <f ca="1">'Т 2'!BS25</f>
        <v xml:space="preserve"> </v>
      </c>
      <c r="C204" s="332"/>
      <c r="D204" s="332"/>
      <c r="E204" s="332"/>
      <c r="F204" s="332"/>
      <c r="G204" s="332"/>
      <c r="H204" s="330" t="str">
        <f ca="1">'Т 2'!BU25</f>
        <v xml:space="preserve"> </v>
      </c>
      <c r="I204" s="331"/>
      <c r="J204" s="309" t="str">
        <f ca="1">'Т 2'!BV25</f>
        <v xml:space="preserve"> </v>
      </c>
      <c r="K204" s="310"/>
      <c r="L204" s="310"/>
      <c r="M204" s="310"/>
      <c r="N204" s="310"/>
      <c r="O204" s="310"/>
      <c r="P204" s="310"/>
      <c r="Q204" s="310"/>
      <c r="R204" s="311"/>
      <c r="S204" s="330" t="str">
        <f ca="1">'Т 2'!BW25</f>
        <v xml:space="preserve"> </v>
      </c>
      <c r="T204" s="331"/>
      <c r="U204" s="309" t="str">
        <f ca="1">'Т 2'!BX25</f>
        <v xml:space="preserve"> </v>
      </c>
      <c r="V204" s="310"/>
      <c r="W204" s="310"/>
      <c r="X204" s="310"/>
      <c r="Y204" s="310" t="s">
        <v>374</v>
      </c>
      <c r="Z204" s="310"/>
      <c r="AA204" s="310" t="s">
        <v>375</v>
      </c>
      <c r="AB204" s="310"/>
      <c r="AC204" s="311"/>
      <c r="AD204" s="330" t="str">
        <f ca="1">'Т 2'!BY25</f>
        <v xml:space="preserve"> </v>
      </c>
      <c r="AE204" s="331"/>
      <c r="AF204" s="309" t="str">
        <f ca="1">'Т 2'!BZ25</f>
        <v xml:space="preserve"> </v>
      </c>
      <c r="AG204" s="310"/>
      <c r="AH204" s="310"/>
      <c r="AI204" s="310"/>
      <c r="AJ204" s="310"/>
      <c r="AK204" s="310"/>
      <c r="AL204" s="310"/>
      <c r="AM204" s="310"/>
      <c r="AN204" s="310"/>
      <c r="AO204" s="311"/>
      <c r="AP204" s="95"/>
    </row>
    <row r="205" spans="1:42" x14ac:dyDescent="0.25">
      <c r="A205" s="208">
        <v>20</v>
      </c>
      <c r="B205" s="332" t="str">
        <f ca="1">'Т 2'!BS26</f>
        <v xml:space="preserve"> </v>
      </c>
      <c r="C205" s="332"/>
      <c r="D205" s="332"/>
      <c r="E205" s="332"/>
      <c r="F205" s="332"/>
      <c r="G205" s="332"/>
      <c r="H205" s="330" t="str">
        <f ca="1">'Т 2'!BU26</f>
        <v xml:space="preserve"> </v>
      </c>
      <c r="I205" s="331"/>
      <c r="J205" s="309" t="str">
        <f ca="1">'Т 2'!BV26</f>
        <v xml:space="preserve"> </v>
      </c>
      <c r="K205" s="310"/>
      <c r="L205" s="310"/>
      <c r="M205" s="310"/>
      <c r="N205" s="310"/>
      <c r="O205" s="310"/>
      <c r="P205" s="310"/>
      <c r="Q205" s="310"/>
      <c r="R205" s="311"/>
      <c r="S205" s="330" t="str">
        <f ca="1">'Т 2'!BW26</f>
        <v xml:space="preserve"> </v>
      </c>
      <c r="T205" s="331"/>
      <c r="U205" s="309" t="str">
        <f ca="1">'Т 2'!BX26</f>
        <v xml:space="preserve"> </v>
      </c>
      <c r="V205" s="310"/>
      <c r="W205" s="310"/>
      <c r="X205" s="310"/>
      <c r="Y205" s="310" t="s">
        <v>374</v>
      </c>
      <c r="Z205" s="310"/>
      <c r="AA205" s="310" t="s">
        <v>375</v>
      </c>
      <c r="AB205" s="310"/>
      <c r="AC205" s="311"/>
      <c r="AD205" s="330" t="str">
        <f ca="1">'Т 2'!BY26</f>
        <v xml:space="preserve"> </v>
      </c>
      <c r="AE205" s="331"/>
      <c r="AF205" s="309" t="str">
        <f ca="1">'Т 2'!BZ26</f>
        <v xml:space="preserve"> </v>
      </c>
      <c r="AG205" s="310"/>
      <c r="AH205" s="310"/>
      <c r="AI205" s="310"/>
      <c r="AJ205" s="310"/>
      <c r="AK205" s="310"/>
      <c r="AL205" s="310"/>
      <c r="AM205" s="310"/>
      <c r="AN205" s="310"/>
      <c r="AO205" s="311"/>
      <c r="AP205" s="95"/>
    </row>
    <row r="206" spans="1:42" x14ac:dyDescent="0.25">
      <c r="A206" s="208">
        <v>21</v>
      </c>
      <c r="B206" s="332" t="str">
        <f ca="1">'Т 2'!BS27</f>
        <v xml:space="preserve"> </v>
      </c>
      <c r="C206" s="332"/>
      <c r="D206" s="332"/>
      <c r="E206" s="332"/>
      <c r="F206" s="332"/>
      <c r="G206" s="332"/>
      <c r="H206" s="330" t="str">
        <f ca="1">'Т 2'!BU27</f>
        <v xml:space="preserve"> </v>
      </c>
      <c r="I206" s="331"/>
      <c r="J206" s="309" t="str">
        <f ca="1">'Т 2'!BV27</f>
        <v xml:space="preserve"> </v>
      </c>
      <c r="K206" s="310"/>
      <c r="L206" s="310"/>
      <c r="M206" s="310"/>
      <c r="N206" s="310"/>
      <c r="O206" s="310"/>
      <c r="P206" s="310"/>
      <c r="Q206" s="310"/>
      <c r="R206" s="311"/>
      <c r="S206" s="330" t="str">
        <f ca="1">'Т 2'!BW27</f>
        <v xml:space="preserve"> </v>
      </c>
      <c r="T206" s="331"/>
      <c r="U206" s="309" t="str">
        <f ca="1">'Т 2'!BX27</f>
        <v xml:space="preserve"> </v>
      </c>
      <c r="V206" s="310"/>
      <c r="W206" s="310"/>
      <c r="X206" s="310"/>
      <c r="Y206" s="310" t="s">
        <v>374</v>
      </c>
      <c r="Z206" s="310"/>
      <c r="AA206" s="310" t="s">
        <v>375</v>
      </c>
      <c r="AB206" s="310"/>
      <c r="AC206" s="311"/>
      <c r="AD206" s="330" t="str">
        <f ca="1">'Т 2'!BY27</f>
        <v xml:space="preserve"> </v>
      </c>
      <c r="AE206" s="331"/>
      <c r="AF206" s="309" t="str">
        <f ca="1">'Т 2'!BZ27</f>
        <v xml:space="preserve"> </v>
      </c>
      <c r="AG206" s="310"/>
      <c r="AH206" s="310"/>
      <c r="AI206" s="310"/>
      <c r="AJ206" s="310"/>
      <c r="AK206" s="310"/>
      <c r="AL206" s="310"/>
      <c r="AM206" s="310"/>
      <c r="AN206" s="310"/>
      <c r="AO206" s="311"/>
      <c r="AP206" s="95"/>
    </row>
    <row r="207" spans="1:42" x14ac:dyDescent="0.25">
      <c r="A207" s="208">
        <v>22</v>
      </c>
      <c r="B207" s="332" t="str">
        <f ca="1">'Т 2'!BS28</f>
        <v xml:space="preserve"> </v>
      </c>
      <c r="C207" s="332"/>
      <c r="D207" s="332"/>
      <c r="E207" s="332"/>
      <c r="F207" s="332"/>
      <c r="G207" s="332"/>
      <c r="H207" s="330" t="str">
        <f ca="1">'Т 2'!BU28</f>
        <v xml:space="preserve"> </v>
      </c>
      <c r="I207" s="331"/>
      <c r="J207" s="309" t="str">
        <f ca="1">'Т 2'!BV28</f>
        <v xml:space="preserve"> </v>
      </c>
      <c r="K207" s="310"/>
      <c r="L207" s="310"/>
      <c r="M207" s="310"/>
      <c r="N207" s="310"/>
      <c r="O207" s="310"/>
      <c r="P207" s="310"/>
      <c r="Q207" s="310"/>
      <c r="R207" s="311"/>
      <c r="S207" s="330" t="str">
        <f ca="1">'Т 2'!BW28</f>
        <v xml:space="preserve"> </v>
      </c>
      <c r="T207" s="331"/>
      <c r="U207" s="309" t="str">
        <f ca="1">'Т 2'!BX28</f>
        <v xml:space="preserve"> </v>
      </c>
      <c r="V207" s="310"/>
      <c r="W207" s="310"/>
      <c r="X207" s="310"/>
      <c r="Y207" s="310" t="s">
        <v>374</v>
      </c>
      <c r="Z207" s="310"/>
      <c r="AA207" s="310" t="s">
        <v>375</v>
      </c>
      <c r="AB207" s="310"/>
      <c r="AC207" s="311"/>
      <c r="AD207" s="330" t="str">
        <f ca="1">'Т 2'!BY28</f>
        <v xml:space="preserve"> </v>
      </c>
      <c r="AE207" s="331"/>
      <c r="AF207" s="309" t="str">
        <f ca="1">'Т 2'!BZ28</f>
        <v xml:space="preserve"> </v>
      </c>
      <c r="AG207" s="310"/>
      <c r="AH207" s="310"/>
      <c r="AI207" s="310"/>
      <c r="AJ207" s="310"/>
      <c r="AK207" s="310"/>
      <c r="AL207" s="310"/>
      <c r="AM207" s="310"/>
      <c r="AN207" s="310"/>
      <c r="AO207" s="311"/>
      <c r="AP207" s="95"/>
    </row>
    <row r="208" spans="1:42" x14ac:dyDescent="0.25">
      <c r="A208" s="208">
        <v>23</v>
      </c>
      <c r="B208" s="332" t="str">
        <f ca="1">'Т 2'!BS29</f>
        <v xml:space="preserve"> </v>
      </c>
      <c r="C208" s="332"/>
      <c r="D208" s="332"/>
      <c r="E208" s="332"/>
      <c r="F208" s="332"/>
      <c r="G208" s="332"/>
      <c r="H208" s="330" t="str">
        <f ca="1">'Т 2'!BU29</f>
        <v xml:space="preserve"> </v>
      </c>
      <c r="I208" s="331"/>
      <c r="J208" s="309" t="str">
        <f ca="1">'Т 2'!BV29</f>
        <v xml:space="preserve"> </v>
      </c>
      <c r="K208" s="310"/>
      <c r="L208" s="310"/>
      <c r="M208" s="310"/>
      <c r="N208" s="310"/>
      <c r="O208" s="310"/>
      <c r="P208" s="310"/>
      <c r="Q208" s="310"/>
      <c r="R208" s="311"/>
      <c r="S208" s="330" t="str">
        <f ca="1">'Т 2'!BW29</f>
        <v xml:space="preserve"> </v>
      </c>
      <c r="T208" s="331"/>
      <c r="U208" s="309" t="str">
        <f ca="1">'Т 2'!BX29</f>
        <v xml:space="preserve"> </v>
      </c>
      <c r="V208" s="310"/>
      <c r="W208" s="310"/>
      <c r="X208" s="310"/>
      <c r="Y208" s="310" t="s">
        <v>374</v>
      </c>
      <c r="Z208" s="310"/>
      <c r="AA208" s="310" t="s">
        <v>375</v>
      </c>
      <c r="AB208" s="310"/>
      <c r="AC208" s="311"/>
      <c r="AD208" s="330" t="str">
        <f ca="1">'Т 2'!BY29</f>
        <v xml:space="preserve"> </v>
      </c>
      <c r="AE208" s="331"/>
      <c r="AF208" s="309" t="str">
        <f ca="1">'Т 2'!BZ29</f>
        <v xml:space="preserve"> </v>
      </c>
      <c r="AG208" s="310"/>
      <c r="AH208" s="310"/>
      <c r="AI208" s="310"/>
      <c r="AJ208" s="310"/>
      <c r="AK208" s="310"/>
      <c r="AL208" s="310"/>
      <c r="AM208" s="310"/>
      <c r="AN208" s="310"/>
      <c r="AO208" s="311"/>
      <c r="AP208" s="95"/>
    </row>
    <row r="209" spans="1:42" x14ac:dyDescent="0.25">
      <c r="A209" s="208">
        <v>24</v>
      </c>
      <c r="B209" s="332" t="str">
        <f ca="1">'Т 2'!BS30</f>
        <v xml:space="preserve"> </v>
      </c>
      <c r="C209" s="332"/>
      <c r="D209" s="332"/>
      <c r="E209" s="332"/>
      <c r="F209" s="332"/>
      <c r="G209" s="332"/>
      <c r="H209" s="330" t="str">
        <f ca="1">'Т 2'!BU30</f>
        <v xml:space="preserve"> </v>
      </c>
      <c r="I209" s="331"/>
      <c r="J209" s="309" t="str">
        <f ca="1">'Т 2'!BV30</f>
        <v xml:space="preserve"> </v>
      </c>
      <c r="K209" s="310"/>
      <c r="L209" s="310"/>
      <c r="M209" s="310"/>
      <c r="N209" s="310"/>
      <c r="O209" s="310"/>
      <c r="P209" s="310"/>
      <c r="Q209" s="310"/>
      <c r="R209" s="311"/>
      <c r="S209" s="330" t="str">
        <f ca="1">'Т 2'!BW30</f>
        <v xml:space="preserve"> </v>
      </c>
      <c r="T209" s="331"/>
      <c r="U209" s="309" t="str">
        <f ca="1">'Т 2'!BX30</f>
        <v xml:space="preserve"> </v>
      </c>
      <c r="V209" s="310"/>
      <c r="W209" s="310"/>
      <c r="X209" s="310"/>
      <c r="Y209" s="310" t="s">
        <v>374</v>
      </c>
      <c r="Z209" s="310"/>
      <c r="AA209" s="310" t="s">
        <v>375</v>
      </c>
      <c r="AB209" s="310"/>
      <c r="AC209" s="311"/>
      <c r="AD209" s="330" t="str">
        <f ca="1">'Т 2'!BY30</f>
        <v xml:space="preserve"> </v>
      </c>
      <c r="AE209" s="331"/>
      <c r="AF209" s="309" t="str">
        <f ca="1">'Т 2'!BZ30</f>
        <v xml:space="preserve"> </v>
      </c>
      <c r="AG209" s="310"/>
      <c r="AH209" s="310"/>
      <c r="AI209" s="310"/>
      <c r="AJ209" s="310"/>
      <c r="AK209" s="310"/>
      <c r="AL209" s="310"/>
      <c r="AM209" s="310"/>
      <c r="AN209" s="310"/>
      <c r="AO209" s="311"/>
      <c r="AP209" s="95"/>
    </row>
    <row r="210" spans="1:42" x14ac:dyDescent="0.25">
      <c r="A210" s="208">
        <v>25</v>
      </c>
      <c r="B210" s="332" t="str">
        <f ca="1">'Т 2'!BS31</f>
        <v xml:space="preserve"> </v>
      </c>
      <c r="C210" s="332"/>
      <c r="D210" s="332"/>
      <c r="E210" s="332"/>
      <c r="F210" s="332"/>
      <c r="G210" s="332"/>
      <c r="H210" s="330" t="str">
        <f ca="1">'Т 2'!BU31</f>
        <v xml:space="preserve"> </v>
      </c>
      <c r="I210" s="331"/>
      <c r="J210" s="309" t="str">
        <f ca="1">'Т 2'!BV31</f>
        <v xml:space="preserve"> </v>
      </c>
      <c r="K210" s="310"/>
      <c r="L210" s="310"/>
      <c r="M210" s="310"/>
      <c r="N210" s="310"/>
      <c r="O210" s="310"/>
      <c r="P210" s="310"/>
      <c r="Q210" s="310"/>
      <c r="R210" s="311"/>
      <c r="S210" s="330" t="str">
        <f ca="1">'Т 2'!BW31</f>
        <v xml:space="preserve"> </v>
      </c>
      <c r="T210" s="331"/>
      <c r="U210" s="309" t="str">
        <f ca="1">'Т 2'!BX31</f>
        <v xml:space="preserve"> </v>
      </c>
      <c r="V210" s="310"/>
      <c r="W210" s="310"/>
      <c r="X210" s="310"/>
      <c r="Y210" s="310" t="s">
        <v>374</v>
      </c>
      <c r="Z210" s="310"/>
      <c r="AA210" s="310" t="s">
        <v>375</v>
      </c>
      <c r="AB210" s="310"/>
      <c r="AC210" s="311"/>
      <c r="AD210" s="330" t="str">
        <f ca="1">'Т 2'!BY31</f>
        <v xml:space="preserve"> </v>
      </c>
      <c r="AE210" s="331"/>
      <c r="AF210" s="309" t="str">
        <f ca="1">'Т 2'!BZ31</f>
        <v xml:space="preserve"> </v>
      </c>
      <c r="AG210" s="310"/>
      <c r="AH210" s="310"/>
      <c r="AI210" s="310"/>
      <c r="AJ210" s="310"/>
      <c r="AK210" s="310"/>
      <c r="AL210" s="310"/>
      <c r="AM210" s="310"/>
      <c r="AN210" s="310"/>
      <c r="AO210" s="311"/>
      <c r="AP210" s="95"/>
    </row>
    <row r="211" spans="1:42" x14ac:dyDescent="0.25">
      <c r="A211" s="208">
        <v>26</v>
      </c>
      <c r="B211" s="332" t="str">
        <f ca="1">'Т 2'!BS32</f>
        <v xml:space="preserve"> </v>
      </c>
      <c r="C211" s="332"/>
      <c r="D211" s="332"/>
      <c r="E211" s="332"/>
      <c r="F211" s="332"/>
      <c r="G211" s="332"/>
      <c r="H211" s="330" t="str">
        <f ca="1">'Т 2'!BU32</f>
        <v xml:space="preserve"> </v>
      </c>
      <c r="I211" s="331"/>
      <c r="J211" s="309" t="str">
        <f ca="1">'Т 2'!BV32</f>
        <v xml:space="preserve"> </v>
      </c>
      <c r="K211" s="310"/>
      <c r="L211" s="310"/>
      <c r="M211" s="310"/>
      <c r="N211" s="310"/>
      <c r="O211" s="310"/>
      <c r="P211" s="310"/>
      <c r="Q211" s="310"/>
      <c r="R211" s="311"/>
      <c r="S211" s="330" t="str">
        <f ca="1">'Т 2'!BW32</f>
        <v xml:space="preserve"> </v>
      </c>
      <c r="T211" s="331"/>
      <c r="U211" s="309" t="str">
        <f ca="1">'Т 2'!BX32</f>
        <v xml:space="preserve"> </v>
      </c>
      <c r="V211" s="310"/>
      <c r="W211" s="310"/>
      <c r="X211" s="310"/>
      <c r="Y211" s="310" t="s">
        <v>374</v>
      </c>
      <c r="Z211" s="310"/>
      <c r="AA211" s="310" t="s">
        <v>375</v>
      </c>
      <c r="AB211" s="310"/>
      <c r="AC211" s="311"/>
      <c r="AD211" s="330" t="str">
        <f ca="1">'Т 2'!BY32</f>
        <v xml:space="preserve"> </v>
      </c>
      <c r="AE211" s="331"/>
      <c r="AF211" s="309" t="str">
        <f ca="1">'Т 2'!BZ32</f>
        <v xml:space="preserve"> </v>
      </c>
      <c r="AG211" s="310"/>
      <c r="AH211" s="310"/>
      <c r="AI211" s="310"/>
      <c r="AJ211" s="310"/>
      <c r="AK211" s="310"/>
      <c r="AL211" s="310"/>
      <c r="AM211" s="310"/>
      <c r="AN211" s="310"/>
      <c r="AO211" s="311"/>
      <c r="AP211" s="95"/>
    </row>
    <row r="212" spans="1:42" x14ac:dyDescent="0.25">
      <c r="A212" s="208">
        <v>27</v>
      </c>
      <c r="B212" s="332" t="str">
        <f ca="1">'Т 2'!BS33</f>
        <v xml:space="preserve"> </v>
      </c>
      <c r="C212" s="332"/>
      <c r="D212" s="332"/>
      <c r="E212" s="332"/>
      <c r="F212" s="332"/>
      <c r="G212" s="332"/>
      <c r="H212" s="330" t="str">
        <f ca="1">'Т 2'!BU33</f>
        <v xml:space="preserve"> </v>
      </c>
      <c r="I212" s="331"/>
      <c r="J212" s="309" t="str">
        <f ca="1">'Т 2'!BV33</f>
        <v xml:space="preserve"> </v>
      </c>
      <c r="K212" s="310"/>
      <c r="L212" s="310"/>
      <c r="M212" s="310"/>
      <c r="N212" s="310"/>
      <c r="O212" s="310"/>
      <c r="P212" s="310"/>
      <c r="Q212" s="310"/>
      <c r="R212" s="311"/>
      <c r="S212" s="330" t="str">
        <f ca="1">'Т 2'!BW33</f>
        <v xml:space="preserve"> </v>
      </c>
      <c r="T212" s="331"/>
      <c r="U212" s="309" t="str">
        <f ca="1">'Т 2'!BX33</f>
        <v xml:space="preserve"> </v>
      </c>
      <c r="V212" s="310"/>
      <c r="W212" s="310"/>
      <c r="X212" s="310"/>
      <c r="Y212" s="310" t="s">
        <v>374</v>
      </c>
      <c r="Z212" s="310"/>
      <c r="AA212" s="310" t="s">
        <v>375</v>
      </c>
      <c r="AB212" s="310"/>
      <c r="AC212" s="311"/>
      <c r="AD212" s="330" t="str">
        <f ca="1">'Т 2'!BY33</f>
        <v xml:space="preserve"> </v>
      </c>
      <c r="AE212" s="331"/>
      <c r="AF212" s="309" t="str">
        <f ca="1">'Т 2'!BZ33</f>
        <v xml:space="preserve"> </v>
      </c>
      <c r="AG212" s="310"/>
      <c r="AH212" s="310"/>
      <c r="AI212" s="310"/>
      <c r="AJ212" s="310"/>
      <c r="AK212" s="310"/>
      <c r="AL212" s="310"/>
      <c r="AM212" s="310"/>
      <c r="AN212" s="310"/>
      <c r="AO212" s="311"/>
      <c r="AP212" s="95"/>
    </row>
    <row r="213" spans="1:42" x14ac:dyDescent="0.25">
      <c r="A213" s="208">
        <v>28</v>
      </c>
      <c r="B213" s="332" t="str">
        <f ca="1">'Т 2'!BS34</f>
        <v xml:space="preserve"> </v>
      </c>
      <c r="C213" s="332"/>
      <c r="D213" s="332"/>
      <c r="E213" s="332"/>
      <c r="F213" s="332"/>
      <c r="G213" s="332"/>
      <c r="H213" s="330" t="str">
        <f ca="1">'Т 2'!BU34</f>
        <v xml:space="preserve"> </v>
      </c>
      <c r="I213" s="331"/>
      <c r="J213" s="309" t="str">
        <f ca="1">'Т 2'!BV34</f>
        <v xml:space="preserve"> </v>
      </c>
      <c r="K213" s="310"/>
      <c r="L213" s="310"/>
      <c r="M213" s="310"/>
      <c r="N213" s="310"/>
      <c r="O213" s="310"/>
      <c r="P213" s="310"/>
      <c r="Q213" s="310"/>
      <c r="R213" s="311"/>
      <c r="S213" s="330" t="str">
        <f ca="1">'Т 2'!BW34</f>
        <v xml:space="preserve"> </v>
      </c>
      <c r="T213" s="331"/>
      <c r="U213" s="309" t="str">
        <f ca="1">'Т 2'!BX34</f>
        <v xml:space="preserve"> </v>
      </c>
      <c r="V213" s="310"/>
      <c r="W213" s="310"/>
      <c r="X213" s="310"/>
      <c r="Y213" s="310" t="s">
        <v>374</v>
      </c>
      <c r="Z213" s="310"/>
      <c r="AA213" s="310" t="s">
        <v>375</v>
      </c>
      <c r="AB213" s="310"/>
      <c r="AC213" s="311"/>
      <c r="AD213" s="330" t="str">
        <f ca="1">'Т 2'!BY34</f>
        <v xml:space="preserve"> </v>
      </c>
      <c r="AE213" s="331"/>
      <c r="AF213" s="309" t="str">
        <f ca="1">'Т 2'!BZ34</f>
        <v xml:space="preserve"> </v>
      </c>
      <c r="AG213" s="310"/>
      <c r="AH213" s="310"/>
      <c r="AI213" s="310"/>
      <c r="AJ213" s="310"/>
      <c r="AK213" s="310"/>
      <c r="AL213" s="310"/>
      <c r="AM213" s="310"/>
      <c r="AN213" s="310"/>
      <c r="AO213" s="311"/>
      <c r="AP213" s="95"/>
    </row>
    <row r="214" spans="1:42" x14ac:dyDescent="0.25">
      <c r="A214" s="208">
        <v>29</v>
      </c>
      <c r="B214" s="332" t="str">
        <f ca="1">'Т 2'!BS35</f>
        <v xml:space="preserve"> </v>
      </c>
      <c r="C214" s="332"/>
      <c r="D214" s="332"/>
      <c r="E214" s="332"/>
      <c r="F214" s="332"/>
      <c r="G214" s="332"/>
      <c r="H214" s="330" t="str">
        <f ca="1">'Т 2'!BU35</f>
        <v xml:space="preserve"> </v>
      </c>
      <c r="I214" s="331"/>
      <c r="J214" s="309" t="str">
        <f ca="1">'Т 2'!BV35</f>
        <v xml:space="preserve"> </v>
      </c>
      <c r="K214" s="310"/>
      <c r="L214" s="310"/>
      <c r="M214" s="310"/>
      <c r="N214" s="310"/>
      <c r="O214" s="310"/>
      <c r="P214" s="310"/>
      <c r="Q214" s="310"/>
      <c r="R214" s="311"/>
      <c r="S214" s="330" t="str">
        <f ca="1">'Т 2'!BW35</f>
        <v xml:space="preserve"> </v>
      </c>
      <c r="T214" s="331"/>
      <c r="U214" s="309" t="str">
        <f ca="1">'Т 2'!BX35</f>
        <v xml:space="preserve"> </v>
      </c>
      <c r="V214" s="310"/>
      <c r="W214" s="310"/>
      <c r="X214" s="310"/>
      <c r="Y214" s="310" t="s">
        <v>374</v>
      </c>
      <c r="Z214" s="310"/>
      <c r="AA214" s="310" t="s">
        <v>375</v>
      </c>
      <c r="AB214" s="310"/>
      <c r="AC214" s="311"/>
      <c r="AD214" s="330" t="str">
        <f ca="1">'Т 2'!BY35</f>
        <v xml:space="preserve"> </v>
      </c>
      <c r="AE214" s="331"/>
      <c r="AF214" s="309" t="str">
        <f ca="1">'Т 2'!BZ35</f>
        <v xml:space="preserve"> </v>
      </c>
      <c r="AG214" s="310"/>
      <c r="AH214" s="310"/>
      <c r="AI214" s="310"/>
      <c r="AJ214" s="310"/>
      <c r="AK214" s="310"/>
      <c r="AL214" s="310"/>
      <c r="AM214" s="310"/>
      <c r="AN214" s="310"/>
      <c r="AO214" s="311"/>
      <c r="AP214" s="95"/>
    </row>
    <row r="215" spans="1:42" x14ac:dyDescent="0.25">
      <c r="A215" s="208">
        <v>30</v>
      </c>
      <c r="B215" s="332" t="str">
        <f ca="1">'Т 2'!BS36</f>
        <v xml:space="preserve"> </v>
      </c>
      <c r="C215" s="332"/>
      <c r="D215" s="332"/>
      <c r="E215" s="332"/>
      <c r="F215" s="332"/>
      <c r="G215" s="332"/>
      <c r="H215" s="330" t="str">
        <f ca="1">'Т 2'!BU36</f>
        <v xml:space="preserve"> </v>
      </c>
      <c r="I215" s="331"/>
      <c r="J215" s="309" t="str">
        <f ca="1">'Т 2'!BV36</f>
        <v xml:space="preserve"> </v>
      </c>
      <c r="K215" s="310"/>
      <c r="L215" s="310"/>
      <c r="M215" s="310"/>
      <c r="N215" s="310"/>
      <c r="O215" s="310"/>
      <c r="P215" s="310"/>
      <c r="Q215" s="310"/>
      <c r="R215" s="311"/>
      <c r="S215" s="330" t="str">
        <f ca="1">'Т 2'!BW36</f>
        <v xml:space="preserve"> </v>
      </c>
      <c r="T215" s="331"/>
      <c r="U215" s="309" t="str">
        <f ca="1">'Т 2'!BX36</f>
        <v xml:space="preserve"> </v>
      </c>
      <c r="V215" s="310"/>
      <c r="W215" s="310"/>
      <c r="X215" s="310"/>
      <c r="Y215" s="310" t="s">
        <v>374</v>
      </c>
      <c r="Z215" s="310"/>
      <c r="AA215" s="310" t="s">
        <v>375</v>
      </c>
      <c r="AB215" s="310"/>
      <c r="AC215" s="311"/>
      <c r="AD215" s="330" t="str">
        <f ca="1">'Т 2'!BY36</f>
        <v xml:space="preserve"> </v>
      </c>
      <c r="AE215" s="331"/>
      <c r="AF215" s="309" t="str">
        <f ca="1">'Т 2'!BZ36</f>
        <v xml:space="preserve"> </v>
      </c>
      <c r="AG215" s="310"/>
      <c r="AH215" s="310"/>
      <c r="AI215" s="310"/>
      <c r="AJ215" s="310"/>
      <c r="AK215" s="310"/>
      <c r="AL215" s="310"/>
      <c r="AM215" s="310"/>
      <c r="AN215" s="310"/>
      <c r="AO215" s="311"/>
      <c r="AP215" s="95"/>
    </row>
    <row r="216" spans="1:42" x14ac:dyDescent="0.25">
      <c r="A216" s="208">
        <v>31</v>
      </c>
      <c r="B216" s="332" t="str">
        <f ca="1">'Т 2'!BS37</f>
        <v xml:space="preserve"> </v>
      </c>
      <c r="C216" s="332"/>
      <c r="D216" s="332"/>
      <c r="E216" s="332"/>
      <c r="F216" s="332"/>
      <c r="G216" s="332"/>
      <c r="H216" s="330" t="str">
        <f ca="1">'Т 2'!BU37</f>
        <v xml:space="preserve"> </v>
      </c>
      <c r="I216" s="331"/>
      <c r="J216" s="309" t="str">
        <f ca="1">'Т 2'!BV37</f>
        <v xml:space="preserve"> </v>
      </c>
      <c r="K216" s="310"/>
      <c r="L216" s="310"/>
      <c r="M216" s="310"/>
      <c r="N216" s="310"/>
      <c r="O216" s="310"/>
      <c r="P216" s="310"/>
      <c r="Q216" s="310"/>
      <c r="R216" s="311"/>
      <c r="S216" s="330" t="str">
        <f ca="1">'Т 2'!BW37</f>
        <v xml:space="preserve"> </v>
      </c>
      <c r="T216" s="331"/>
      <c r="U216" s="309" t="str">
        <f ca="1">'Т 2'!BX37</f>
        <v xml:space="preserve"> </v>
      </c>
      <c r="V216" s="310"/>
      <c r="W216" s="310"/>
      <c r="X216" s="310"/>
      <c r="Y216" s="310" t="s">
        <v>374</v>
      </c>
      <c r="Z216" s="310"/>
      <c r="AA216" s="310" t="s">
        <v>375</v>
      </c>
      <c r="AB216" s="310"/>
      <c r="AC216" s="311"/>
      <c r="AD216" s="330" t="str">
        <f ca="1">'Т 2'!BY37</f>
        <v xml:space="preserve"> </v>
      </c>
      <c r="AE216" s="331"/>
      <c r="AF216" s="309" t="str">
        <f ca="1">'Т 2'!BZ37</f>
        <v xml:space="preserve"> </v>
      </c>
      <c r="AG216" s="310"/>
      <c r="AH216" s="310"/>
      <c r="AI216" s="310"/>
      <c r="AJ216" s="310"/>
      <c r="AK216" s="310"/>
      <c r="AL216" s="310"/>
      <c r="AM216" s="310"/>
      <c r="AN216" s="310"/>
      <c r="AO216" s="311"/>
      <c r="AP216" s="95"/>
    </row>
    <row r="217" spans="1:42" x14ac:dyDescent="0.25">
      <c r="A217" s="208">
        <v>32</v>
      </c>
      <c r="B217" s="332" t="str">
        <f ca="1">'Т 2'!BS38</f>
        <v xml:space="preserve"> </v>
      </c>
      <c r="C217" s="332"/>
      <c r="D217" s="332"/>
      <c r="E217" s="332"/>
      <c r="F217" s="332"/>
      <c r="G217" s="332"/>
      <c r="H217" s="330" t="str">
        <f ca="1">'Т 2'!BU38</f>
        <v xml:space="preserve"> </v>
      </c>
      <c r="I217" s="331"/>
      <c r="J217" s="309" t="str">
        <f ca="1">'Т 2'!BV38</f>
        <v xml:space="preserve"> </v>
      </c>
      <c r="K217" s="310"/>
      <c r="L217" s="310"/>
      <c r="M217" s="310"/>
      <c r="N217" s="310"/>
      <c r="O217" s="310"/>
      <c r="P217" s="310"/>
      <c r="Q217" s="310"/>
      <c r="R217" s="311"/>
      <c r="S217" s="330" t="str">
        <f ca="1">'Т 2'!BW38</f>
        <v xml:space="preserve"> </v>
      </c>
      <c r="T217" s="331"/>
      <c r="U217" s="309" t="str">
        <f ca="1">'Т 2'!BX38</f>
        <v xml:space="preserve"> </v>
      </c>
      <c r="V217" s="310"/>
      <c r="W217" s="310"/>
      <c r="X217" s="310"/>
      <c r="Y217" s="310" t="s">
        <v>374</v>
      </c>
      <c r="Z217" s="310"/>
      <c r="AA217" s="310" t="s">
        <v>375</v>
      </c>
      <c r="AB217" s="310"/>
      <c r="AC217" s="311"/>
      <c r="AD217" s="330" t="str">
        <f ca="1">'Т 2'!BY38</f>
        <v xml:space="preserve"> </v>
      </c>
      <c r="AE217" s="331"/>
      <c r="AF217" s="309" t="str">
        <f ca="1">'Т 2'!BZ38</f>
        <v xml:space="preserve"> </v>
      </c>
      <c r="AG217" s="310"/>
      <c r="AH217" s="310"/>
      <c r="AI217" s="310"/>
      <c r="AJ217" s="310"/>
      <c r="AK217" s="310"/>
      <c r="AL217" s="310"/>
      <c r="AM217" s="310"/>
      <c r="AN217" s="310"/>
      <c r="AO217" s="311"/>
      <c r="AP217" s="95"/>
    </row>
    <row r="218" spans="1:42" x14ac:dyDescent="0.25">
      <c r="A218" s="208">
        <v>33</v>
      </c>
      <c r="B218" s="332" t="str">
        <f ca="1">'Т 2'!BS39</f>
        <v xml:space="preserve"> </v>
      </c>
      <c r="C218" s="332"/>
      <c r="D218" s="332"/>
      <c r="E218" s="332"/>
      <c r="F218" s="332"/>
      <c r="G218" s="332"/>
      <c r="H218" s="330" t="str">
        <f ca="1">'Т 2'!BU39</f>
        <v xml:space="preserve"> </v>
      </c>
      <c r="I218" s="331"/>
      <c r="J218" s="309" t="str">
        <f ca="1">'Т 2'!BV39</f>
        <v xml:space="preserve"> </v>
      </c>
      <c r="K218" s="310"/>
      <c r="L218" s="310"/>
      <c r="M218" s="310"/>
      <c r="N218" s="310"/>
      <c r="O218" s="310"/>
      <c r="P218" s="310"/>
      <c r="Q218" s="310"/>
      <c r="R218" s="311"/>
      <c r="S218" s="330" t="str">
        <f ca="1">'Т 2'!BW39</f>
        <v xml:space="preserve"> </v>
      </c>
      <c r="T218" s="331"/>
      <c r="U218" s="309" t="str">
        <f ca="1">'Т 2'!BX39</f>
        <v xml:space="preserve"> </v>
      </c>
      <c r="V218" s="310"/>
      <c r="W218" s="310"/>
      <c r="X218" s="310"/>
      <c r="Y218" s="310" t="s">
        <v>374</v>
      </c>
      <c r="Z218" s="310"/>
      <c r="AA218" s="310" t="s">
        <v>375</v>
      </c>
      <c r="AB218" s="310"/>
      <c r="AC218" s="311"/>
      <c r="AD218" s="330" t="str">
        <f ca="1">'Т 2'!BY39</f>
        <v xml:space="preserve"> </v>
      </c>
      <c r="AE218" s="331"/>
      <c r="AF218" s="309" t="str">
        <f ca="1">'Т 2'!BZ39</f>
        <v xml:space="preserve"> </v>
      </c>
      <c r="AG218" s="310"/>
      <c r="AH218" s="310"/>
      <c r="AI218" s="310"/>
      <c r="AJ218" s="310"/>
      <c r="AK218" s="310"/>
      <c r="AL218" s="310"/>
      <c r="AM218" s="310"/>
      <c r="AN218" s="310"/>
      <c r="AO218" s="311"/>
      <c r="AP218" s="95"/>
    </row>
    <row r="219" spans="1:42" x14ac:dyDescent="0.25">
      <c r="A219" s="208">
        <v>34</v>
      </c>
      <c r="B219" s="332" t="str">
        <f ca="1">'Т 2'!BS40</f>
        <v xml:space="preserve"> </v>
      </c>
      <c r="C219" s="332"/>
      <c r="D219" s="332"/>
      <c r="E219" s="332"/>
      <c r="F219" s="332"/>
      <c r="G219" s="332"/>
      <c r="H219" s="330" t="str">
        <f ca="1">'Т 2'!BU40</f>
        <v xml:space="preserve"> </v>
      </c>
      <c r="I219" s="331"/>
      <c r="J219" s="309" t="str">
        <f ca="1">'Т 2'!BV40</f>
        <v xml:space="preserve"> </v>
      </c>
      <c r="K219" s="310"/>
      <c r="L219" s="310"/>
      <c r="M219" s="310"/>
      <c r="N219" s="310"/>
      <c r="O219" s="310"/>
      <c r="P219" s="310"/>
      <c r="Q219" s="310"/>
      <c r="R219" s="311"/>
      <c r="S219" s="330" t="str">
        <f ca="1">'Т 2'!BW40</f>
        <v xml:space="preserve"> </v>
      </c>
      <c r="T219" s="331"/>
      <c r="U219" s="309" t="str">
        <f ca="1">'Т 2'!BX40</f>
        <v xml:space="preserve"> </v>
      </c>
      <c r="V219" s="310"/>
      <c r="W219" s="310"/>
      <c r="X219" s="310"/>
      <c r="Y219" s="310" t="s">
        <v>374</v>
      </c>
      <c r="Z219" s="310"/>
      <c r="AA219" s="310" t="s">
        <v>375</v>
      </c>
      <c r="AB219" s="310"/>
      <c r="AC219" s="311"/>
      <c r="AD219" s="330" t="str">
        <f ca="1">'Т 2'!BY40</f>
        <v xml:space="preserve"> </v>
      </c>
      <c r="AE219" s="331"/>
      <c r="AF219" s="309" t="str">
        <f ca="1">'Т 2'!BZ40</f>
        <v xml:space="preserve"> </v>
      </c>
      <c r="AG219" s="310"/>
      <c r="AH219" s="310"/>
      <c r="AI219" s="310"/>
      <c r="AJ219" s="310"/>
      <c r="AK219" s="310"/>
      <c r="AL219" s="310"/>
      <c r="AM219" s="310"/>
      <c r="AN219" s="310"/>
      <c r="AO219" s="311"/>
      <c r="AP219" s="95"/>
    </row>
    <row r="220" spans="1:42" x14ac:dyDescent="0.25">
      <c r="A220" s="208">
        <v>35</v>
      </c>
      <c r="B220" s="332" t="str">
        <f ca="1">'Т 2'!BS41</f>
        <v xml:space="preserve"> </v>
      </c>
      <c r="C220" s="332"/>
      <c r="D220" s="332"/>
      <c r="E220" s="332"/>
      <c r="F220" s="332"/>
      <c r="G220" s="332"/>
      <c r="H220" s="330" t="str">
        <f ca="1">'Т 2'!BU41</f>
        <v xml:space="preserve"> </v>
      </c>
      <c r="I220" s="331"/>
      <c r="J220" s="309" t="str">
        <f ca="1">'Т 2'!BV41</f>
        <v xml:space="preserve"> </v>
      </c>
      <c r="K220" s="310"/>
      <c r="L220" s="310"/>
      <c r="M220" s="310"/>
      <c r="N220" s="310"/>
      <c r="O220" s="310"/>
      <c r="P220" s="310"/>
      <c r="Q220" s="310"/>
      <c r="R220" s="311"/>
      <c r="S220" s="330" t="str">
        <f ca="1">'Т 2'!BW41</f>
        <v xml:space="preserve"> </v>
      </c>
      <c r="T220" s="331"/>
      <c r="U220" s="309" t="str">
        <f ca="1">'Т 2'!BX41</f>
        <v xml:space="preserve"> </v>
      </c>
      <c r="V220" s="310"/>
      <c r="W220" s="310"/>
      <c r="X220" s="310"/>
      <c r="Y220" s="310" t="s">
        <v>374</v>
      </c>
      <c r="Z220" s="310"/>
      <c r="AA220" s="310" t="s">
        <v>375</v>
      </c>
      <c r="AB220" s="310"/>
      <c r="AC220" s="311"/>
      <c r="AD220" s="330" t="str">
        <f ca="1">'Т 2'!BY41</f>
        <v xml:space="preserve"> </v>
      </c>
      <c r="AE220" s="331"/>
      <c r="AF220" s="309" t="str">
        <f ca="1">'Т 2'!BZ41</f>
        <v xml:space="preserve"> </v>
      </c>
      <c r="AG220" s="310"/>
      <c r="AH220" s="310"/>
      <c r="AI220" s="310"/>
      <c r="AJ220" s="310"/>
      <c r="AK220" s="310"/>
      <c r="AL220" s="310"/>
      <c r="AM220" s="310"/>
      <c r="AN220" s="310"/>
      <c r="AO220" s="311"/>
      <c r="AP220" s="95"/>
    </row>
    <row r="221" spans="1:42" x14ac:dyDescent="0.25">
      <c r="A221" s="208">
        <v>36</v>
      </c>
      <c r="B221" s="332" t="str">
        <f ca="1">'Т 2'!BS42</f>
        <v xml:space="preserve"> </v>
      </c>
      <c r="C221" s="332"/>
      <c r="D221" s="332"/>
      <c r="E221" s="332"/>
      <c r="F221" s="332"/>
      <c r="G221" s="332"/>
      <c r="H221" s="330" t="str">
        <f ca="1">'Т 2'!BU42</f>
        <v xml:space="preserve"> </v>
      </c>
      <c r="I221" s="331"/>
      <c r="J221" s="309" t="str">
        <f ca="1">'Т 2'!BV42</f>
        <v xml:space="preserve"> </v>
      </c>
      <c r="K221" s="310"/>
      <c r="L221" s="310"/>
      <c r="M221" s="310"/>
      <c r="N221" s="310"/>
      <c r="O221" s="310"/>
      <c r="P221" s="310"/>
      <c r="Q221" s="310"/>
      <c r="R221" s="311"/>
      <c r="S221" s="330" t="str">
        <f ca="1">'Т 2'!BW42</f>
        <v xml:space="preserve"> </v>
      </c>
      <c r="T221" s="331"/>
      <c r="U221" s="309" t="str">
        <f ca="1">'Т 2'!BX42</f>
        <v xml:space="preserve"> </v>
      </c>
      <c r="V221" s="310"/>
      <c r="W221" s="310"/>
      <c r="X221" s="310"/>
      <c r="Y221" s="310" t="s">
        <v>374</v>
      </c>
      <c r="Z221" s="310"/>
      <c r="AA221" s="310" t="s">
        <v>375</v>
      </c>
      <c r="AB221" s="310"/>
      <c r="AC221" s="311"/>
      <c r="AD221" s="330" t="str">
        <f ca="1">'Т 2'!BY42</f>
        <v xml:space="preserve"> </v>
      </c>
      <c r="AE221" s="331"/>
      <c r="AF221" s="309" t="str">
        <f ca="1">'Т 2'!BZ42</f>
        <v xml:space="preserve"> </v>
      </c>
      <c r="AG221" s="310"/>
      <c r="AH221" s="310"/>
      <c r="AI221" s="310"/>
      <c r="AJ221" s="310"/>
      <c r="AK221" s="310"/>
      <c r="AL221" s="310"/>
      <c r="AM221" s="310"/>
      <c r="AN221" s="310"/>
      <c r="AO221" s="311"/>
      <c r="AP221" s="95"/>
    </row>
    <row r="222" spans="1:42" x14ac:dyDescent="0.25">
      <c r="A222" s="208">
        <v>37</v>
      </c>
      <c r="B222" s="332" t="str">
        <f ca="1">'Т 2'!BS43</f>
        <v xml:space="preserve"> </v>
      </c>
      <c r="C222" s="332"/>
      <c r="D222" s="332"/>
      <c r="E222" s="332"/>
      <c r="F222" s="332"/>
      <c r="G222" s="332"/>
      <c r="H222" s="330" t="str">
        <f ca="1">'Т 2'!BU43</f>
        <v xml:space="preserve"> </v>
      </c>
      <c r="I222" s="331"/>
      <c r="J222" s="309" t="str">
        <f ca="1">'Т 2'!BV43</f>
        <v xml:space="preserve"> </v>
      </c>
      <c r="K222" s="310"/>
      <c r="L222" s="310"/>
      <c r="M222" s="310"/>
      <c r="N222" s="310"/>
      <c r="O222" s="310"/>
      <c r="P222" s="310"/>
      <c r="Q222" s="310"/>
      <c r="R222" s="311"/>
      <c r="S222" s="330" t="str">
        <f ca="1">'Т 2'!BW43</f>
        <v xml:space="preserve"> </v>
      </c>
      <c r="T222" s="331"/>
      <c r="U222" s="309" t="str">
        <f ca="1">'Т 2'!BX43</f>
        <v xml:space="preserve"> </v>
      </c>
      <c r="V222" s="310"/>
      <c r="W222" s="310"/>
      <c r="X222" s="310"/>
      <c r="Y222" s="310" t="s">
        <v>374</v>
      </c>
      <c r="Z222" s="310"/>
      <c r="AA222" s="310" t="s">
        <v>375</v>
      </c>
      <c r="AB222" s="310"/>
      <c r="AC222" s="311"/>
      <c r="AD222" s="330" t="str">
        <f ca="1">'Т 2'!BY43</f>
        <v xml:space="preserve"> </v>
      </c>
      <c r="AE222" s="331"/>
      <c r="AF222" s="309" t="str">
        <f ca="1">'Т 2'!BZ43</f>
        <v xml:space="preserve"> </v>
      </c>
      <c r="AG222" s="310"/>
      <c r="AH222" s="310"/>
      <c r="AI222" s="310"/>
      <c r="AJ222" s="310"/>
      <c r="AK222" s="310"/>
      <c r="AL222" s="310"/>
      <c r="AM222" s="310"/>
      <c r="AN222" s="310"/>
      <c r="AO222" s="311"/>
      <c r="AP222" s="95"/>
    </row>
    <row r="223" spans="1:42" x14ac:dyDescent="0.25">
      <c r="A223" s="208">
        <v>38</v>
      </c>
      <c r="B223" s="332" t="str">
        <f ca="1">'Т 2'!BS44</f>
        <v xml:space="preserve"> </v>
      </c>
      <c r="C223" s="332"/>
      <c r="D223" s="332"/>
      <c r="E223" s="332"/>
      <c r="F223" s="332"/>
      <c r="G223" s="332"/>
      <c r="H223" s="330" t="str">
        <f ca="1">'Т 2'!BU44</f>
        <v xml:space="preserve"> </v>
      </c>
      <c r="I223" s="331"/>
      <c r="J223" s="309" t="str">
        <f ca="1">'Т 2'!BV44</f>
        <v xml:space="preserve"> </v>
      </c>
      <c r="K223" s="310"/>
      <c r="L223" s="310"/>
      <c r="M223" s="310"/>
      <c r="N223" s="310"/>
      <c r="O223" s="310"/>
      <c r="P223" s="310"/>
      <c r="Q223" s="310"/>
      <c r="R223" s="311"/>
      <c r="S223" s="330" t="str">
        <f ca="1">'Т 2'!BW44</f>
        <v xml:space="preserve"> </v>
      </c>
      <c r="T223" s="331"/>
      <c r="U223" s="309" t="str">
        <f ca="1">'Т 2'!BX44</f>
        <v xml:space="preserve"> </v>
      </c>
      <c r="V223" s="310"/>
      <c r="W223" s="310"/>
      <c r="X223" s="310"/>
      <c r="Y223" s="310" t="s">
        <v>374</v>
      </c>
      <c r="Z223" s="310"/>
      <c r="AA223" s="310" t="s">
        <v>375</v>
      </c>
      <c r="AB223" s="310"/>
      <c r="AC223" s="311"/>
      <c r="AD223" s="330" t="str">
        <f ca="1">'Т 2'!BY44</f>
        <v xml:space="preserve"> </v>
      </c>
      <c r="AE223" s="331"/>
      <c r="AF223" s="309" t="str">
        <f ca="1">'Т 2'!BZ44</f>
        <v xml:space="preserve"> </v>
      </c>
      <c r="AG223" s="310"/>
      <c r="AH223" s="310"/>
      <c r="AI223" s="310"/>
      <c r="AJ223" s="310"/>
      <c r="AK223" s="310"/>
      <c r="AL223" s="310"/>
      <c r="AM223" s="310"/>
      <c r="AN223" s="310"/>
      <c r="AO223" s="311"/>
      <c r="AP223" s="95"/>
    </row>
    <row r="224" spans="1:42" x14ac:dyDescent="0.25">
      <c r="A224" s="208">
        <v>39</v>
      </c>
      <c r="B224" s="332" t="str">
        <f ca="1">'Т 2'!BS45</f>
        <v xml:space="preserve"> </v>
      </c>
      <c r="C224" s="332"/>
      <c r="D224" s="332"/>
      <c r="E224" s="332"/>
      <c r="F224" s="332"/>
      <c r="G224" s="332"/>
      <c r="H224" s="330" t="str">
        <f ca="1">'Т 2'!BU45</f>
        <v xml:space="preserve"> </v>
      </c>
      <c r="I224" s="331"/>
      <c r="J224" s="309" t="str">
        <f ca="1">'Т 2'!BV45</f>
        <v xml:space="preserve"> </v>
      </c>
      <c r="K224" s="310"/>
      <c r="L224" s="310"/>
      <c r="M224" s="310"/>
      <c r="N224" s="310"/>
      <c r="O224" s="310"/>
      <c r="P224" s="310"/>
      <c r="Q224" s="310"/>
      <c r="R224" s="311"/>
      <c r="S224" s="330" t="str">
        <f ca="1">'Т 2'!BW45</f>
        <v xml:space="preserve"> </v>
      </c>
      <c r="T224" s="331"/>
      <c r="U224" s="309" t="str">
        <f ca="1">'Т 2'!BX45</f>
        <v xml:space="preserve"> </v>
      </c>
      <c r="V224" s="310"/>
      <c r="W224" s="310"/>
      <c r="X224" s="310"/>
      <c r="Y224" s="310" t="s">
        <v>374</v>
      </c>
      <c r="Z224" s="310"/>
      <c r="AA224" s="310" t="s">
        <v>375</v>
      </c>
      <c r="AB224" s="310"/>
      <c r="AC224" s="311"/>
      <c r="AD224" s="330" t="str">
        <f ca="1">'Т 2'!BY45</f>
        <v xml:space="preserve"> </v>
      </c>
      <c r="AE224" s="331"/>
      <c r="AF224" s="309" t="str">
        <f ca="1">'Т 2'!BZ45</f>
        <v xml:space="preserve"> </v>
      </c>
      <c r="AG224" s="310"/>
      <c r="AH224" s="310"/>
      <c r="AI224" s="310"/>
      <c r="AJ224" s="310"/>
      <c r="AK224" s="310"/>
      <c r="AL224" s="310"/>
      <c r="AM224" s="310"/>
      <c r="AN224" s="310"/>
      <c r="AO224" s="311"/>
      <c r="AP224" s="95"/>
    </row>
    <row r="225" spans="1:42" x14ac:dyDescent="0.25">
      <c r="A225" s="208">
        <v>40</v>
      </c>
      <c r="B225" s="332" t="str">
        <f ca="1">'Т 2'!BS46</f>
        <v xml:space="preserve"> </v>
      </c>
      <c r="C225" s="332"/>
      <c r="D225" s="332"/>
      <c r="E225" s="332"/>
      <c r="F225" s="332"/>
      <c r="G225" s="332"/>
      <c r="H225" s="330" t="str">
        <f ca="1">'Т 2'!BU46</f>
        <v xml:space="preserve"> </v>
      </c>
      <c r="I225" s="331"/>
      <c r="J225" s="309" t="str">
        <f ca="1">'Т 2'!BV46</f>
        <v xml:space="preserve"> </v>
      </c>
      <c r="K225" s="310"/>
      <c r="L225" s="310"/>
      <c r="M225" s="310"/>
      <c r="N225" s="310"/>
      <c r="O225" s="310"/>
      <c r="P225" s="310"/>
      <c r="Q225" s="310"/>
      <c r="R225" s="311"/>
      <c r="S225" s="330" t="str">
        <f ca="1">'Т 2'!BW46</f>
        <v xml:space="preserve"> </v>
      </c>
      <c r="T225" s="331"/>
      <c r="U225" s="309" t="str">
        <f ca="1">'Т 2'!BX46</f>
        <v xml:space="preserve"> </v>
      </c>
      <c r="V225" s="310"/>
      <c r="W225" s="310"/>
      <c r="X225" s="310"/>
      <c r="Y225" s="310" t="s">
        <v>374</v>
      </c>
      <c r="Z225" s="310"/>
      <c r="AA225" s="310" t="s">
        <v>375</v>
      </c>
      <c r="AB225" s="310"/>
      <c r="AC225" s="311"/>
      <c r="AD225" s="330" t="str">
        <f ca="1">'Т 2'!BY46</f>
        <v xml:space="preserve"> </v>
      </c>
      <c r="AE225" s="331"/>
      <c r="AF225" s="309" t="str">
        <f ca="1">'Т 2'!BZ46</f>
        <v xml:space="preserve"> </v>
      </c>
      <c r="AG225" s="310"/>
      <c r="AH225" s="310"/>
      <c r="AI225" s="310"/>
      <c r="AJ225" s="310"/>
      <c r="AK225" s="310"/>
      <c r="AL225" s="310"/>
      <c r="AM225" s="310"/>
      <c r="AN225" s="310"/>
      <c r="AO225" s="311"/>
      <c r="AP225" s="95"/>
    </row>
    <row r="226" spans="1:42" x14ac:dyDescent="0.25">
      <c r="A226" s="208">
        <v>41</v>
      </c>
      <c r="B226" s="332" t="str">
        <f ca="1">'Т 2'!BS47</f>
        <v xml:space="preserve"> </v>
      </c>
      <c r="C226" s="332"/>
      <c r="D226" s="332"/>
      <c r="E226" s="332"/>
      <c r="F226" s="332"/>
      <c r="G226" s="332"/>
      <c r="H226" s="330" t="str">
        <f ca="1">'Т 2'!BU47</f>
        <v xml:space="preserve"> </v>
      </c>
      <c r="I226" s="331"/>
      <c r="J226" s="309" t="str">
        <f ca="1">'Т 2'!BV47</f>
        <v xml:space="preserve"> </v>
      </c>
      <c r="K226" s="310"/>
      <c r="L226" s="310"/>
      <c r="M226" s="310"/>
      <c r="N226" s="310"/>
      <c r="O226" s="310"/>
      <c r="P226" s="310"/>
      <c r="Q226" s="310"/>
      <c r="R226" s="311"/>
      <c r="S226" s="330" t="str">
        <f ca="1">'Т 2'!BW47</f>
        <v xml:space="preserve"> </v>
      </c>
      <c r="T226" s="331"/>
      <c r="U226" s="309" t="str">
        <f ca="1">'Т 2'!BX47</f>
        <v xml:space="preserve"> </v>
      </c>
      <c r="V226" s="310"/>
      <c r="W226" s="310"/>
      <c r="X226" s="310"/>
      <c r="Y226" s="310" t="s">
        <v>374</v>
      </c>
      <c r="Z226" s="310"/>
      <c r="AA226" s="310" t="s">
        <v>375</v>
      </c>
      <c r="AB226" s="310"/>
      <c r="AC226" s="311"/>
      <c r="AD226" s="330" t="str">
        <f ca="1">'Т 2'!BY47</f>
        <v xml:space="preserve"> </v>
      </c>
      <c r="AE226" s="331"/>
      <c r="AF226" s="309" t="str">
        <f ca="1">'Т 2'!BZ47</f>
        <v xml:space="preserve"> </v>
      </c>
      <c r="AG226" s="310"/>
      <c r="AH226" s="310"/>
      <c r="AI226" s="310"/>
      <c r="AJ226" s="310"/>
      <c r="AK226" s="310"/>
      <c r="AL226" s="310"/>
      <c r="AM226" s="310"/>
      <c r="AN226" s="310"/>
      <c r="AO226" s="311"/>
      <c r="AP226" s="95"/>
    </row>
    <row r="227" spans="1:42" x14ac:dyDescent="0.25">
      <c r="A227" s="208">
        <v>42</v>
      </c>
      <c r="B227" s="332" t="str">
        <f ca="1">'Т 2'!BS48</f>
        <v xml:space="preserve"> </v>
      </c>
      <c r="C227" s="332"/>
      <c r="D227" s="332"/>
      <c r="E227" s="332"/>
      <c r="F227" s="332"/>
      <c r="G227" s="332"/>
      <c r="H227" s="330" t="str">
        <f ca="1">'Т 2'!BU48</f>
        <v xml:space="preserve"> </v>
      </c>
      <c r="I227" s="331"/>
      <c r="J227" s="309" t="str">
        <f ca="1">'Т 2'!BV48</f>
        <v xml:space="preserve"> </v>
      </c>
      <c r="K227" s="310"/>
      <c r="L227" s="310"/>
      <c r="M227" s="310"/>
      <c r="N227" s="310"/>
      <c r="O227" s="310"/>
      <c r="P227" s="310"/>
      <c r="Q227" s="310"/>
      <c r="R227" s="311"/>
      <c r="S227" s="330" t="str">
        <f ca="1">'Т 2'!BW48</f>
        <v xml:space="preserve"> </v>
      </c>
      <c r="T227" s="331"/>
      <c r="U227" s="309" t="str">
        <f ca="1">'Т 2'!BX48</f>
        <v xml:space="preserve"> </v>
      </c>
      <c r="V227" s="310"/>
      <c r="W227" s="310"/>
      <c r="X227" s="310"/>
      <c r="Y227" s="310" t="s">
        <v>374</v>
      </c>
      <c r="Z227" s="310"/>
      <c r="AA227" s="310" t="s">
        <v>375</v>
      </c>
      <c r="AB227" s="310"/>
      <c r="AC227" s="311"/>
      <c r="AD227" s="330" t="str">
        <f ca="1">'Т 2'!BY48</f>
        <v xml:space="preserve"> </v>
      </c>
      <c r="AE227" s="331"/>
      <c r="AF227" s="309" t="str">
        <f ca="1">'Т 2'!BZ48</f>
        <v xml:space="preserve"> </v>
      </c>
      <c r="AG227" s="310"/>
      <c r="AH227" s="310"/>
      <c r="AI227" s="310"/>
      <c r="AJ227" s="310"/>
      <c r="AK227" s="310"/>
      <c r="AL227" s="310"/>
      <c r="AM227" s="310"/>
      <c r="AN227" s="310"/>
      <c r="AO227" s="311"/>
      <c r="AP227" s="95"/>
    </row>
    <row r="228" spans="1:42" x14ac:dyDescent="0.25">
      <c r="A228" s="208">
        <v>43</v>
      </c>
      <c r="B228" s="332" t="str">
        <f ca="1">'Т 2'!BS49</f>
        <v xml:space="preserve"> </v>
      </c>
      <c r="C228" s="332"/>
      <c r="D228" s="332"/>
      <c r="E228" s="332"/>
      <c r="F228" s="332"/>
      <c r="G228" s="332"/>
      <c r="H228" s="330" t="str">
        <f ca="1">'Т 2'!BU49</f>
        <v xml:space="preserve"> </v>
      </c>
      <c r="I228" s="331"/>
      <c r="J228" s="309" t="str">
        <f ca="1">'Т 2'!BV49</f>
        <v xml:space="preserve"> </v>
      </c>
      <c r="K228" s="310"/>
      <c r="L228" s="310"/>
      <c r="M228" s="310"/>
      <c r="N228" s="310"/>
      <c r="O228" s="310"/>
      <c r="P228" s="310"/>
      <c r="Q228" s="310"/>
      <c r="R228" s="311"/>
      <c r="S228" s="330" t="str">
        <f ca="1">'Т 2'!BW49</f>
        <v xml:space="preserve"> </v>
      </c>
      <c r="T228" s="331"/>
      <c r="U228" s="309" t="str">
        <f ca="1">'Т 2'!BX49</f>
        <v xml:space="preserve"> </v>
      </c>
      <c r="V228" s="310"/>
      <c r="W228" s="310"/>
      <c r="X228" s="310"/>
      <c r="Y228" s="310" t="s">
        <v>374</v>
      </c>
      <c r="Z228" s="310"/>
      <c r="AA228" s="310" t="s">
        <v>375</v>
      </c>
      <c r="AB228" s="310"/>
      <c r="AC228" s="311"/>
      <c r="AD228" s="330" t="str">
        <f ca="1">'Т 2'!BY49</f>
        <v xml:space="preserve"> </v>
      </c>
      <c r="AE228" s="331"/>
      <c r="AF228" s="309" t="str">
        <f ca="1">'Т 2'!BZ49</f>
        <v xml:space="preserve"> </v>
      </c>
      <c r="AG228" s="310"/>
      <c r="AH228" s="310"/>
      <c r="AI228" s="310"/>
      <c r="AJ228" s="310"/>
      <c r="AK228" s="310"/>
      <c r="AL228" s="310"/>
      <c r="AM228" s="310"/>
      <c r="AN228" s="310"/>
      <c r="AO228" s="311"/>
      <c r="AP228" s="95"/>
    </row>
    <row r="229" spans="1:42" x14ac:dyDescent="0.25">
      <c r="A229" s="208">
        <v>44</v>
      </c>
      <c r="B229" s="332" t="str">
        <f ca="1">'Т 2'!BS50</f>
        <v xml:space="preserve"> </v>
      </c>
      <c r="C229" s="332"/>
      <c r="D229" s="332"/>
      <c r="E229" s="332"/>
      <c r="F229" s="332"/>
      <c r="G229" s="332"/>
      <c r="H229" s="330" t="str">
        <f ca="1">'Т 2'!BU50</f>
        <v xml:space="preserve"> </v>
      </c>
      <c r="I229" s="331"/>
      <c r="J229" s="309" t="str">
        <f ca="1">'Т 2'!BV50</f>
        <v xml:space="preserve"> </v>
      </c>
      <c r="K229" s="310"/>
      <c r="L229" s="310"/>
      <c r="M229" s="310"/>
      <c r="N229" s="310"/>
      <c r="O229" s="310"/>
      <c r="P229" s="310"/>
      <c r="Q229" s="310"/>
      <c r="R229" s="311"/>
      <c r="S229" s="330" t="str">
        <f ca="1">'Т 2'!BW50</f>
        <v xml:space="preserve"> </v>
      </c>
      <c r="T229" s="331"/>
      <c r="U229" s="309" t="str">
        <f ca="1">'Т 2'!BX50</f>
        <v xml:space="preserve"> </v>
      </c>
      <c r="V229" s="310"/>
      <c r="W229" s="310"/>
      <c r="X229" s="310"/>
      <c r="Y229" s="310" t="s">
        <v>374</v>
      </c>
      <c r="Z229" s="310"/>
      <c r="AA229" s="310" t="s">
        <v>375</v>
      </c>
      <c r="AB229" s="310"/>
      <c r="AC229" s="311"/>
      <c r="AD229" s="330" t="str">
        <f ca="1">'Т 2'!BY50</f>
        <v xml:space="preserve"> </v>
      </c>
      <c r="AE229" s="331"/>
      <c r="AF229" s="309" t="str">
        <f ca="1">'Т 2'!BZ50</f>
        <v xml:space="preserve"> </v>
      </c>
      <c r="AG229" s="310"/>
      <c r="AH229" s="310"/>
      <c r="AI229" s="310"/>
      <c r="AJ229" s="310"/>
      <c r="AK229" s="310"/>
      <c r="AL229" s="310"/>
      <c r="AM229" s="310"/>
      <c r="AN229" s="310"/>
      <c r="AO229" s="311"/>
      <c r="AP229" s="95"/>
    </row>
    <row r="230" spans="1:42" x14ac:dyDescent="0.25">
      <c r="A230" s="208">
        <v>45</v>
      </c>
      <c r="B230" s="332" t="str">
        <f ca="1">'Т 2'!BS51</f>
        <v xml:space="preserve"> </v>
      </c>
      <c r="C230" s="332"/>
      <c r="D230" s="332"/>
      <c r="E230" s="332"/>
      <c r="F230" s="332"/>
      <c r="G230" s="332"/>
      <c r="H230" s="330" t="str">
        <f ca="1">'Т 2'!BU51</f>
        <v xml:space="preserve"> </v>
      </c>
      <c r="I230" s="331"/>
      <c r="J230" s="309" t="str">
        <f ca="1">'Т 2'!BV51</f>
        <v xml:space="preserve"> </v>
      </c>
      <c r="K230" s="310"/>
      <c r="L230" s="310"/>
      <c r="M230" s="310"/>
      <c r="N230" s="310"/>
      <c r="O230" s="310"/>
      <c r="P230" s="310"/>
      <c r="Q230" s="310"/>
      <c r="R230" s="311"/>
      <c r="S230" s="330" t="str">
        <f ca="1">'Т 2'!BW51</f>
        <v xml:space="preserve"> </v>
      </c>
      <c r="T230" s="331"/>
      <c r="U230" s="309" t="str">
        <f ca="1">'Т 2'!BX51</f>
        <v xml:space="preserve"> </v>
      </c>
      <c r="V230" s="310"/>
      <c r="W230" s="310"/>
      <c r="X230" s="310"/>
      <c r="Y230" s="310" t="s">
        <v>374</v>
      </c>
      <c r="Z230" s="310"/>
      <c r="AA230" s="310" t="s">
        <v>375</v>
      </c>
      <c r="AB230" s="310"/>
      <c r="AC230" s="311"/>
      <c r="AD230" s="330" t="str">
        <f ca="1">'Т 2'!BY51</f>
        <v xml:space="preserve"> </v>
      </c>
      <c r="AE230" s="331"/>
      <c r="AF230" s="309" t="str">
        <f ca="1">'Т 2'!BZ51</f>
        <v xml:space="preserve"> </v>
      </c>
      <c r="AG230" s="310"/>
      <c r="AH230" s="310"/>
      <c r="AI230" s="310"/>
      <c r="AJ230" s="310"/>
      <c r="AK230" s="310"/>
      <c r="AL230" s="310"/>
      <c r="AM230" s="310"/>
      <c r="AN230" s="310"/>
      <c r="AO230" s="311"/>
      <c r="AP230" s="95"/>
    </row>
    <row r="231" spans="1:42" x14ac:dyDescent="0.25">
      <c r="A231" s="208">
        <v>46</v>
      </c>
      <c r="B231" s="332" t="str">
        <f ca="1">'Т 2'!BS52</f>
        <v xml:space="preserve"> </v>
      </c>
      <c r="C231" s="332"/>
      <c r="D231" s="332"/>
      <c r="E231" s="332"/>
      <c r="F231" s="332"/>
      <c r="G231" s="332"/>
      <c r="H231" s="330" t="str">
        <f ca="1">'Т 2'!BU52</f>
        <v xml:space="preserve"> </v>
      </c>
      <c r="I231" s="331"/>
      <c r="J231" s="309" t="str">
        <f ca="1">'Т 2'!BV52</f>
        <v xml:space="preserve"> </v>
      </c>
      <c r="K231" s="310"/>
      <c r="L231" s="310"/>
      <c r="M231" s="310"/>
      <c r="N231" s="310"/>
      <c r="O231" s="310"/>
      <c r="P231" s="310"/>
      <c r="Q231" s="310"/>
      <c r="R231" s="311"/>
      <c r="S231" s="330" t="str">
        <f ca="1">'Т 2'!BW52</f>
        <v xml:space="preserve"> </v>
      </c>
      <c r="T231" s="331"/>
      <c r="U231" s="309" t="str">
        <f ca="1">'Т 2'!BX52</f>
        <v xml:space="preserve"> </v>
      </c>
      <c r="V231" s="310"/>
      <c r="W231" s="310"/>
      <c r="X231" s="310"/>
      <c r="Y231" s="310" t="s">
        <v>374</v>
      </c>
      <c r="Z231" s="310"/>
      <c r="AA231" s="310" t="s">
        <v>375</v>
      </c>
      <c r="AB231" s="310"/>
      <c r="AC231" s="311"/>
      <c r="AD231" s="330" t="str">
        <f ca="1">'Т 2'!BY52</f>
        <v xml:space="preserve"> </v>
      </c>
      <c r="AE231" s="331"/>
      <c r="AF231" s="309" t="str">
        <f ca="1">'Т 2'!BZ52</f>
        <v xml:space="preserve"> </v>
      </c>
      <c r="AG231" s="310"/>
      <c r="AH231" s="310"/>
      <c r="AI231" s="310"/>
      <c r="AJ231" s="310"/>
      <c r="AK231" s="310"/>
      <c r="AL231" s="310"/>
      <c r="AM231" s="310"/>
      <c r="AN231" s="310"/>
      <c r="AO231" s="311"/>
      <c r="AP231" s="95"/>
    </row>
    <row r="232" spans="1:42" x14ac:dyDescent="0.25">
      <c r="A232" s="208">
        <v>47</v>
      </c>
      <c r="B232" s="332" t="str">
        <f ca="1">'Т 2'!BS53</f>
        <v xml:space="preserve"> </v>
      </c>
      <c r="C232" s="332"/>
      <c r="D232" s="332"/>
      <c r="E232" s="332"/>
      <c r="F232" s="332"/>
      <c r="G232" s="332"/>
      <c r="H232" s="330" t="str">
        <f ca="1">'Т 2'!BU53</f>
        <v xml:space="preserve"> </v>
      </c>
      <c r="I232" s="331"/>
      <c r="J232" s="309" t="str">
        <f ca="1">'Т 2'!BV53</f>
        <v xml:space="preserve"> </v>
      </c>
      <c r="K232" s="310"/>
      <c r="L232" s="310"/>
      <c r="M232" s="310"/>
      <c r="N232" s="310"/>
      <c r="O232" s="310"/>
      <c r="P232" s="310"/>
      <c r="Q232" s="310"/>
      <c r="R232" s="311"/>
      <c r="S232" s="330" t="str">
        <f ca="1">'Т 2'!BW53</f>
        <v xml:space="preserve"> </v>
      </c>
      <c r="T232" s="331"/>
      <c r="U232" s="309" t="str">
        <f ca="1">'Т 2'!BX53</f>
        <v xml:space="preserve"> </v>
      </c>
      <c r="V232" s="310"/>
      <c r="W232" s="310"/>
      <c r="X232" s="310"/>
      <c r="Y232" s="310" t="s">
        <v>374</v>
      </c>
      <c r="Z232" s="310"/>
      <c r="AA232" s="310" t="s">
        <v>375</v>
      </c>
      <c r="AB232" s="310"/>
      <c r="AC232" s="311"/>
      <c r="AD232" s="330" t="str">
        <f ca="1">'Т 2'!BY53</f>
        <v xml:space="preserve"> </v>
      </c>
      <c r="AE232" s="331"/>
      <c r="AF232" s="309" t="str">
        <f ca="1">'Т 2'!BZ53</f>
        <v xml:space="preserve"> </v>
      </c>
      <c r="AG232" s="310"/>
      <c r="AH232" s="310"/>
      <c r="AI232" s="310"/>
      <c r="AJ232" s="310"/>
      <c r="AK232" s="310"/>
      <c r="AL232" s="310"/>
      <c r="AM232" s="310"/>
      <c r="AN232" s="310"/>
      <c r="AO232" s="311"/>
      <c r="AP232" s="95"/>
    </row>
    <row r="233" spans="1:42" x14ac:dyDescent="0.25">
      <c r="A233" s="208">
        <v>48</v>
      </c>
      <c r="B233" s="332" t="str">
        <f ca="1">'Т 2'!BS54</f>
        <v xml:space="preserve"> </v>
      </c>
      <c r="C233" s="332"/>
      <c r="D233" s="332"/>
      <c r="E233" s="332"/>
      <c r="F233" s="332"/>
      <c r="G233" s="332"/>
      <c r="H233" s="330" t="str">
        <f ca="1">'Т 2'!BU54</f>
        <v xml:space="preserve"> </v>
      </c>
      <c r="I233" s="331"/>
      <c r="J233" s="309" t="str">
        <f ca="1">'Т 2'!BV54</f>
        <v xml:space="preserve"> </v>
      </c>
      <c r="K233" s="310"/>
      <c r="L233" s="310"/>
      <c r="M233" s="310"/>
      <c r="N233" s="310"/>
      <c r="O233" s="310"/>
      <c r="P233" s="310"/>
      <c r="Q233" s="310"/>
      <c r="R233" s="311"/>
      <c r="S233" s="330" t="str">
        <f ca="1">'Т 2'!BW54</f>
        <v xml:space="preserve"> </v>
      </c>
      <c r="T233" s="331"/>
      <c r="U233" s="309" t="str">
        <f ca="1">'Т 2'!BX54</f>
        <v xml:space="preserve"> </v>
      </c>
      <c r="V233" s="310"/>
      <c r="W233" s="310"/>
      <c r="X233" s="310"/>
      <c r="Y233" s="310" t="s">
        <v>374</v>
      </c>
      <c r="Z233" s="310"/>
      <c r="AA233" s="310" t="s">
        <v>375</v>
      </c>
      <c r="AB233" s="310"/>
      <c r="AC233" s="311"/>
      <c r="AD233" s="330" t="str">
        <f ca="1">'Т 2'!BY54</f>
        <v xml:space="preserve"> </v>
      </c>
      <c r="AE233" s="331"/>
      <c r="AF233" s="309" t="str">
        <f ca="1">'Т 2'!BZ54</f>
        <v xml:space="preserve"> </v>
      </c>
      <c r="AG233" s="310"/>
      <c r="AH233" s="310"/>
      <c r="AI233" s="310"/>
      <c r="AJ233" s="310"/>
      <c r="AK233" s="310"/>
      <c r="AL233" s="310"/>
      <c r="AM233" s="310"/>
      <c r="AN233" s="310"/>
      <c r="AO233" s="311"/>
      <c r="AP233" s="95"/>
    </row>
    <row r="234" spans="1:42" x14ac:dyDescent="0.25">
      <c r="A234" s="208">
        <v>49</v>
      </c>
      <c r="B234" s="332" t="str">
        <f ca="1">'Т 2'!BS55</f>
        <v xml:space="preserve"> </v>
      </c>
      <c r="C234" s="332"/>
      <c r="D234" s="332"/>
      <c r="E234" s="332"/>
      <c r="F234" s="332"/>
      <c r="G234" s="332"/>
      <c r="H234" s="330" t="str">
        <f ca="1">'Т 2'!BU55</f>
        <v xml:space="preserve"> </v>
      </c>
      <c r="I234" s="331"/>
      <c r="J234" s="309" t="str">
        <f ca="1">'Т 2'!BV55</f>
        <v xml:space="preserve"> </v>
      </c>
      <c r="K234" s="310"/>
      <c r="L234" s="310"/>
      <c r="M234" s="310"/>
      <c r="N234" s="310"/>
      <c r="O234" s="310"/>
      <c r="P234" s="310"/>
      <c r="Q234" s="310"/>
      <c r="R234" s="311"/>
      <c r="S234" s="330" t="str">
        <f ca="1">'Т 2'!BW55</f>
        <v xml:space="preserve"> </v>
      </c>
      <c r="T234" s="331"/>
      <c r="U234" s="309" t="str">
        <f ca="1">'Т 2'!BX55</f>
        <v xml:space="preserve"> </v>
      </c>
      <c r="V234" s="310"/>
      <c r="W234" s="310"/>
      <c r="X234" s="310"/>
      <c r="Y234" s="310" t="s">
        <v>374</v>
      </c>
      <c r="Z234" s="310"/>
      <c r="AA234" s="310" t="s">
        <v>375</v>
      </c>
      <c r="AB234" s="310"/>
      <c r="AC234" s="311"/>
      <c r="AD234" s="330" t="str">
        <f ca="1">'Т 2'!BY55</f>
        <v xml:space="preserve"> </v>
      </c>
      <c r="AE234" s="331"/>
      <c r="AF234" s="309" t="str">
        <f ca="1">'Т 2'!BZ55</f>
        <v xml:space="preserve"> </v>
      </c>
      <c r="AG234" s="310"/>
      <c r="AH234" s="310"/>
      <c r="AI234" s="310"/>
      <c r="AJ234" s="310"/>
      <c r="AK234" s="310"/>
      <c r="AL234" s="310"/>
      <c r="AM234" s="310"/>
      <c r="AN234" s="310"/>
      <c r="AO234" s="311"/>
      <c r="AP234" s="95"/>
    </row>
    <row r="235" spans="1:42" x14ac:dyDescent="0.25">
      <c r="A235" s="208">
        <v>50</v>
      </c>
      <c r="B235" s="332" t="str">
        <f ca="1">'Т 2'!BS56</f>
        <v xml:space="preserve"> </v>
      </c>
      <c r="C235" s="332"/>
      <c r="D235" s="332"/>
      <c r="E235" s="332"/>
      <c r="F235" s="332"/>
      <c r="G235" s="332"/>
      <c r="H235" s="330" t="str">
        <f ca="1">'Т 2'!BU56</f>
        <v xml:space="preserve"> </v>
      </c>
      <c r="I235" s="331"/>
      <c r="J235" s="309" t="str">
        <f ca="1">'Т 2'!BV56</f>
        <v xml:space="preserve"> </v>
      </c>
      <c r="K235" s="310"/>
      <c r="L235" s="310"/>
      <c r="M235" s="310"/>
      <c r="N235" s="310"/>
      <c r="O235" s="310"/>
      <c r="P235" s="310"/>
      <c r="Q235" s="310"/>
      <c r="R235" s="311"/>
      <c r="S235" s="330" t="str">
        <f ca="1">'Т 2'!BW56</f>
        <v xml:space="preserve"> </v>
      </c>
      <c r="T235" s="331"/>
      <c r="U235" s="309" t="str">
        <f ca="1">'Т 2'!BX56</f>
        <v xml:space="preserve"> </v>
      </c>
      <c r="V235" s="310"/>
      <c r="W235" s="310"/>
      <c r="X235" s="310"/>
      <c r="Y235" s="310" t="s">
        <v>374</v>
      </c>
      <c r="Z235" s="310"/>
      <c r="AA235" s="310" t="s">
        <v>375</v>
      </c>
      <c r="AB235" s="310"/>
      <c r="AC235" s="311"/>
      <c r="AD235" s="330" t="str">
        <f ca="1">'Т 2'!BY56</f>
        <v xml:space="preserve"> </v>
      </c>
      <c r="AE235" s="331"/>
      <c r="AF235" s="309" t="str">
        <f ca="1">'Т 2'!BZ56</f>
        <v xml:space="preserve"> </v>
      </c>
      <c r="AG235" s="310"/>
      <c r="AH235" s="310"/>
      <c r="AI235" s="310"/>
      <c r="AJ235" s="310"/>
      <c r="AK235" s="310"/>
      <c r="AL235" s="310"/>
      <c r="AM235" s="310"/>
      <c r="AN235" s="310"/>
      <c r="AO235" s="311"/>
      <c r="AP235" s="95"/>
    </row>
    <row r="236" spans="1:42" x14ac:dyDescent="0.25">
      <c r="A236" s="20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6"/>
      <c r="AO236" s="20"/>
    </row>
    <row r="237" spans="1:42" ht="31.5" customHeight="1" x14ac:dyDescent="0.25">
      <c r="A237" s="126" t="s">
        <v>0</v>
      </c>
      <c r="B237" s="337" t="s">
        <v>677</v>
      </c>
      <c r="C237" s="337"/>
      <c r="D237" s="337"/>
      <c r="E237" s="337"/>
      <c r="F237" s="337"/>
      <c r="G237" s="337"/>
      <c r="H237" s="337"/>
      <c r="I237" s="337"/>
      <c r="J237" s="337"/>
      <c r="K237" s="337"/>
      <c r="L237" s="337"/>
      <c r="M237" s="337"/>
      <c r="N237" s="337"/>
      <c r="O237" s="337"/>
      <c r="P237" s="337"/>
      <c r="Q237" s="337"/>
      <c r="R237" s="337"/>
      <c r="S237" s="337"/>
      <c r="T237" s="337"/>
      <c r="U237" s="337"/>
      <c r="V237" s="337"/>
      <c r="W237" s="337"/>
      <c r="X237" s="337"/>
      <c r="Y237" s="337"/>
      <c r="Z237" s="337"/>
      <c r="AA237" s="337"/>
      <c r="AB237" s="337"/>
      <c r="AC237" s="337"/>
      <c r="AD237" s="337"/>
      <c r="AE237" s="337"/>
      <c r="AF237" s="337"/>
      <c r="AG237" s="337"/>
      <c r="AH237" s="337"/>
      <c r="AI237" s="337"/>
      <c r="AJ237" s="337"/>
      <c r="AK237" s="337"/>
      <c r="AL237" s="337"/>
      <c r="AM237" s="337"/>
      <c r="AN237" s="337"/>
      <c r="AO237" s="337"/>
    </row>
    <row r="238" spans="1:42" ht="35.25" customHeight="1" x14ac:dyDescent="0.25">
      <c r="A238" s="126" t="s">
        <v>123</v>
      </c>
      <c r="B238" s="337" t="s">
        <v>742</v>
      </c>
      <c r="C238" s="337"/>
      <c r="D238" s="337"/>
      <c r="E238" s="337"/>
      <c r="F238" s="337"/>
      <c r="G238" s="337"/>
      <c r="H238" s="337"/>
      <c r="I238" s="337"/>
      <c r="J238" s="337"/>
      <c r="K238" s="337"/>
      <c r="L238" s="337"/>
      <c r="M238" s="337"/>
      <c r="N238" s="337"/>
      <c r="O238" s="337"/>
      <c r="P238" s="337"/>
      <c r="Q238" s="337"/>
      <c r="R238" s="337"/>
      <c r="S238" s="337"/>
      <c r="T238" s="337"/>
      <c r="U238" s="337"/>
      <c r="V238" s="337"/>
      <c r="W238" s="337"/>
      <c r="X238" s="337"/>
      <c r="Y238" s="337"/>
      <c r="Z238" s="337"/>
      <c r="AA238" s="337"/>
      <c r="AB238" s="337"/>
      <c r="AC238" s="337"/>
      <c r="AD238" s="337"/>
      <c r="AE238" s="337"/>
      <c r="AF238" s="337"/>
      <c r="AG238" s="337"/>
      <c r="AH238" s="337"/>
      <c r="AI238" s="337"/>
      <c r="AJ238" s="337"/>
      <c r="AK238" s="337"/>
      <c r="AL238" s="337"/>
      <c r="AM238" s="337"/>
      <c r="AN238" s="337"/>
      <c r="AO238" s="337"/>
    </row>
    <row r="239" spans="1:42" ht="33" customHeight="1" x14ac:dyDescent="0.25">
      <c r="A239" s="126" t="s">
        <v>124</v>
      </c>
      <c r="B239" s="337" t="s">
        <v>678</v>
      </c>
      <c r="C239" s="337"/>
      <c r="D239" s="337"/>
      <c r="E239" s="337"/>
      <c r="F239" s="337"/>
      <c r="G239" s="337"/>
      <c r="H239" s="337"/>
      <c r="I239" s="337"/>
      <c r="J239" s="337"/>
      <c r="K239" s="337"/>
      <c r="L239" s="337"/>
      <c r="M239" s="337"/>
      <c r="N239" s="337"/>
      <c r="O239" s="337"/>
      <c r="P239" s="337"/>
      <c r="Q239" s="337"/>
      <c r="R239" s="337"/>
      <c r="S239" s="337"/>
      <c r="T239" s="337"/>
      <c r="U239" s="337"/>
      <c r="V239" s="337"/>
      <c r="W239" s="337"/>
      <c r="X239" s="337"/>
      <c r="Y239" s="337"/>
      <c r="Z239" s="337"/>
      <c r="AA239" s="337"/>
      <c r="AB239" s="337"/>
      <c r="AC239" s="337"/>
      <c r="AD239" s="337"/>
      <c r="AE239" s="337"/>
      <c r="AF239" s="337"/>
      <c r="AG239" s="337"/>
      <c r="AH239" s="337"/>
      <c r="AI239" s="337"/>
      <c r="AJ239" s="337"/>
      <c r="AK239" s="337"/>
      <c r="AL239" s="337"/>
      <c r="AM239" s="337"/>
      <c r="AN239" s="337"/>
      <c r="AO239" s="337"/>
    </row>
    <row r="240" spans="1:42" x14ac:dyDescent="0.25">
      <c r="A240" s="333" t="s">
        <v>122</v>
      </c>
      <c r="B240" s="329" t="s">
        <v>442</v>
      </c>
      <c r="C240" s="329"/>
      <c r="D240" s="329"/>
      <c r="E240" s="329"/>
      <c r="F240" s="329"/>
      <c r="G240" s="329"/>
      <c r="H240" s="334" t="s">
        <v>376</v>
      </c>
      <c r="I240" s="334"/>
      <c r="J240" s="334"/>
      <c r="K240" s="334"/>
      <c r="L240" s="334"/>
      <c r="M240" s="334"/>
      <c r="N240" s="334"/>
      <c r="O240" s="334"/>
      <c r="P240" s="334"/>
      <c r="Q240" s="334"/>
      <c r="R240" s="334"/>
      <c r="S240" s="334"/>
      <c r="T240" s="334"/>
      <c r="U240" s="334"/>
      <c r="V240" s="334"/>
      <c r="W240" s="334"/>
      <c r="X240" s="334"/>
      <c r="Y240" s="334"/>
      <c r="Z240" s="334"/>
      <c r="AA240" s="334"/>
      <c r="AB240" s="334"/>
      <c r="AC240" s="334"/>
      <c r="AD240" s="334"/>
      <c r="AE240" s="334"/>
      <c r="AF240" s="334"/>
      <c r="AG240" s="334"/>
      <c r="AH240" s="334"/>
      <c r="AI240" s="334"/>
      <c r="AJ240" s="334"/>
      <c r="AK240" s="334"/>
      <c r="AL240" s="334"/>
      <c r="AM240" s="334"/>
      <c r="AN240" s="334"/>
      <c r="AO240" s="334"/>
      <c r="AP240" s="98"/>
    </row>
    <row r="241" spans="1:42" ht="15" customHeight="1" x14ac:dyDescent="0.25">
      <c r="A241" s="333"/>
      <c r="B241" s="329"/>
      <c r="C241" s="329"/>
      <c r="D241" s="329"/>
      <c r="E241" s="329"/>
      <c r="F241" s="329"/>
      <c r="G241" s="329"/>
      <c r="H241" s="338" t="s">
        <v>443</v>
      </c>
      <c r="I241" s="339"/>
      <c r="J241" s="339"/>
      <c r="K241" s="339"/>
      <c r="L241" s="339"/>
      <c r="M241" s="339"/>
      <c r="N241" s="339"/>
      <c r="O241" s="339"/>
      <c r="P241" s="339"/>
      <c r="Q241" s="339"/>
      <c r="R241" s="340"/>
      <c r="S241" s="338" t="s">
        <v>388</v>
      </c>
      <c r="T241" s="339"/>
      <c r="U241" s="339"/>
      <c r="V241" s="339"/>
      <c r="W241" s="339"/>
      <c r="X241" s="339"/>
      <c r="Y241" s="339"/>
      <c r="Z241" s="339"/>
      <c r="AA241" s="339"/>
      <c r="AB241" s="339"/>
      <c r="AC241" s="340"/>
      <c r="AD241" s="341" t="s">
        <v>444</v>
      </c>
      <c r="AE241" s="342"/>
      <c r="AF241" s="342"/>
      <c r="AG241" s="342"/>
      <c r="AH241" s="342"/>
      <c r="AI241" s="342"/>
      <c r="AJ241" s="342"/>
      <c r="AK241" s="342"/>
      <c r="AL241" s="342"/>
      <c r="AM241" s="342"/>
      <c r="AN241" s="342"/>
      <c r="AO241" s="343"/>
      <c r="AP241" s="95"/>
    </row>
    <row r="242" spans="1:42" ht="45" customHeight="1" x14ac:dyDescent="0.25">
      <c r="A242" s="333"/>
      <c r="B242" s="329"/>
      <c r="C242" s="329"/>
      <c r="D242" s="329"/>
      <c r="E242" s="329"/>
      <c r="F242" s="329"/>
      <c r="G242" s="329"/>
      <c r="H242" s="335" t="s">
        <v>373</v>
      </c>
      <c r="I242" s="336"/>
      <c r="J242" s="335" t="s">
        <v>391</v>
      </c>
      <c r="K242" s="344"/>
      <c r="L242" s="344"/>
      <c r="M242" s="344"/>
      <c r="N242" s="344"/>
      <c r="O242" s="344"/>
      <c r="P242" s="344"/>
      <c r="Q242" s="344"/>
      <c r="R242" s="336"/>
      <c r="S242" s="335" t="s">
        <v>373</v>
      </c>
      <c r="T242" s="336"/>
      <c r="U242" s="335" t="s">
        <v>391</v>
      </c>
      <c r="V242" s="344"/>
      <c r="W242" s="344"/>
      <c r="X242" s="344"/>
      <c r="Y242" s="344"/>
      <c r="Z242" s="344"/>
      <c r="AA242" s="344"/>
      <c r="AB242" s="344"/>
      <c r="AC242" s="336"/>
      <c r="AD242" s="335" t="s">
        <v>373</v>
      </c>
      <c r="AE242" s="336"/>
      <c r="AF242" s="335" t="s">
        <v>391</v>
      </c>
      <c r="AG242" s="344"/>
      <c r="AH242" s="344"/>
      <c r="AI242" s="344"/>
      <c r="AJ242" s="344"/>
      <c r="AK242" s="344"/>
      <c r="AL242" s="344"/>
      <c r="AM242" s="344"/>
      <c r="AN242" s="344"/>
      <c r="AO242" s="336"/>
      <c r="AP242" s="95"/>
    </row>
    <row r="243" spans="1:42" x14ac:dyDescent="0.25">
      <c r="A243" s="208">
        <v>1</v>
      </c>
      <c r="B243" s="332" t="str">
        <f ca="1">'Т 2'!BS7</f>
        <v xml:space="preserve"> </v>
      </c>
      <c r="C243" s="332"/>
      <c r="D243" s="332"/>
      <c r="E243" s="332"/>
      <c r="F243" s="332"/>
      <c r="G243" s="332"/>
      <c r="H243" s="330" t="str">
        <f ca="1">'Т 2'!CA7</f>
        <v xml:space="preserve"> </v>
      </c>
      <c r="I243" s="331"/>
      <c r="J243" s="309" t="str">
        <f ca="1">'Т 2'!CB7</f>
        <v xml:space="preserve"> </v>
      </c>
      <c r="K243" s="310"/>
      <c r="L243" s="310"/>
      <c r="M243" s="310"/>
      <c r="N243" s="310"/>
      <c r="O243" s="310"/>
      <c r="P243" s="310"/>
      <c r="Q243" s="310"/>
      <c r="R243" s="311"/>
      <c r="S243" s="330" t="str">
        <f ca="1">'Т 2'!CC7</f>
        <v xml:space="preserve"> </v>
      </c>
      <c r="T243" s="331"/>
      <c r="U243" s="309" t="str">
        <f ca="1">'Т 2'!CD7</f>
        <v xml:space="preserve"> </v>
      </c>
      <c r="V243" s="310"/>
      <c r="W243" s="310"/>
      <c r="X243" s="310"/>
      <c r="Y243" s="310" t="s">
        <v>374</v>
      </c>
      <c r="Z243" s="310"/>
      <c r="AA243" s="310" t="s">
        <v>375</v>
      </c>
      <c r="AB243" s="310"/>
      <c r="AC243" s="311"/>
      <c r="AD243" s="330" t="str">
        <f ca="1">'Т 2'!CE7</f>
        <v xml:space="preserve"> </v>
      </c>
      <c r="AE243" s="331"/>
      <c r="AF243" s="309" t="str">
        <f ca="1">'Т 2'!CF7</f>
        <v xml:space="preserve"> </v>
      </c>
      <c r="AG243" s="310"/>
      <c r="AH243" s="310"/>
      <c r="AI243" s="310"/>
      <c r="AJ243" s="310"/>
      <c r="AK243" s="310"/>
      <c r="AL243" s="310"/>
      <c r="AM243" s="310"/>
      <c r="AN243" s="310"/>
      <c r="AO243" s="311"/>
      <c r="AP243" s="95"/>
    </row>
    <row r="244" spans="1:42" x14ac:dyDescent="0.25">
      <c r="A244" s="208">
        <v>2</v>
      </c>
      <c r="B244" s="332" t="str">
        <f ca="1">'Т 2'!BS8</f>
        <v xml:space="preserve"> </v>
      </c>
      <c r="C244" s="332"/>
      <c r="D244" s="332"/>
      <c r="E244" s="332"/>
      <c r="F244" s="332"/>
      <c r="G244" s="332"/>
      <c r="H244" s="330" t="str">
        <f ca="1">'Т 2'!CA8</f>
        <v xml:space="preserve"> </v>
      </c>
      <c r="I244" s="331"/>
      <c r="J244" s="309" t="str">
        <f ca="1">'Т 2'!CB8</f>
        <v xml:space="preserve"> </v>
      </c>
      <c r="K244" s="310"/>
      <c r="L244" s="310"/>
      <c r="M244" s="310"/>
      <c r="N244" s="310"/>
      <c r="O244" s="310"/>
      <c r="P244" s="310"/>
      <c r="Q244" s="310"/>
      <c r="R244" s="311"/>
      <c r="S244" s="330" t="str">
        <f ca="1">'Т 2'!CC8</f>
        <v xml:space="preserve"> </v>
      </c>
      <c r="T244" s="331"/>
      <c r="U244" s="309" t="str">
        <f ca="1">'Т 2'!CD8</f>
        <v xml:space="preserve"> </v>
      </c>
      <c r="V244" s="310"/>
      <c r="W244" s="310"/>
      <c r="X244" s="310"/>
      <c r="Y244" s="310" t="s">
        <v>374</v>
      </c>
      <c r="Z244" s="310"/>
      <c r="AA244" s="310" t="s">
        <v>375</v>
      </c>
      <c r="AB244" s="310"/>
      <c r="AC244" s="311"/>
      <c r="AD244" s="330" t="str">
        <f ca="1">'Т 2'!CE8</f>
        <v xml:space="preserve"> </v>
      </c>
      <c r="AE244" s="331"/>
      <c r="AF244" s="309" t="str">
        <f ca="1">'Т 2'!CF8</f>
        <v xml:space="preserve"> </v>
      </c>
      <c r="AG244" s="310"/>
      <c r="AH244" s="310"/>
      <c r="AI244" s="310"/>
      <c r="AJ244" s="310"/>
      <c r="AK244" s="310"/>
      <c r="AL244" s="310"/>
      <c r="AM244" s="310"/>
      <c r="AN244" s="310"/>
      <c r="AO244" s="311"/>
      <c r="AP244" s="95"/>
    </row>
    <row r="245" spans="1:42" x14ac:dyDescent="0.25">
      <c r="A245" s="208">
        <v>3</v>
      </c>
      <c r="B245" s="332" t="str">
        <f ca="1">'Т 2'!BS9</f>
        <v xml:space="preserve"> </v>
      </c>
      <c r="C245" s="332"/>
      <c r="D245" s="332"/>
      <c r="E245" s="332"/>
      <c r="F245" s="332"/>
      <c r="G245" s="332"/>
      <c r="H245" s="330" t="str">
        <f ca="1">'Т 2'!CA9</f>
        <v xml:space="preserve"> </v>
      </c>
      <c r="I245" s="331"/>
      <c r="J245" s="309" t="str">
        <f ca="1">'Т 2'!CB9</f>
        <v xml:space="preserve"> </v>
      </c>
      <c r="K245" s="310"/>
      <c r="L245" s="310"/>
      <c r="M245" s="310"/>
      <c r="N245" s="310"/>
      <c r="O245" s="310"/>
      <c r="P245" s="310"/>
      <c r="Q245" s="310"/>
      <c r="R245" s="311"/>
      <c r="S245" s="330" t="str">
        <f ca="1">'Т 2'!CC9</f>
        <v xml:space="preserve"> </v>
      </c>
      <c r="T245" s="331"/>
      <c r="U245" s="309" t="str">
        <f ca="1">'Т 2'!CD9</f>
        <v xml:space="preserve"> </v>
      </c>
      <c r="V245" s="310"/>
      <c r="W245" s="310"/>
      <c r="X245" s="310"/>
      <c r="Y245" s="310" t="s">
        <v>374</v>
      </c>
      <c r="Z245" s="310"/>
      <c r="AA245" s="310" t="s">
        <v>375</v>
      </c>
      <c r="AB245" s="310"/>
      <c r="AC245" s="311"/>
      <c r="AD245" s="330" t="str">
        <f ca="1">'Т 2'!CE9</f>
        <v xml:space="preserve"> </v>
      </c>
      <c r="AE245" s="331"/>
      <c r="AF245" s="309" t="str">
        <f ca="1">'Т 2'!CF9</f>
        <v xml:space="preserve"> </v>
      </c>
      <c r="AG245" s="310"/>
      <c r="AH245" s="310"/>
      <c r="AI245" s="310"/>
      <c r="AJ245" s="310"/>
      <c r="AK245" s="310"/>
      <c r="AL245" s="310"/>
      <c r="AM245" s="310"/>
      <c r="AN245" s="310"/>
      <c r="AO245" s="311"/>
      <c r="AP245" s="95"/>
    </row>
    <row r="246" spans="1:42" x14ac:dyDescent="0.25">
      <c r="A246" s="208">
        <v>4</v>
      </c>
      <c r="B246" s="332" t="str">
        <f ca="1">'Т 2'!BS10</f>
        <v xml:space="preserve"> </v>
      </c>
      <c r="C246" s="332"/>
      <c r="D246" s="332"/>
      <c r="E246" s="332"/>
      <c r="F246" s="332"/>
      <c r="G246" s="332"/>
      <c r="H246" s="330" t="str">
        <f ca="1">'Т 2'!CA10</f>
        <v xml:space="preserve"> </v>
      </c>
      <c r="I246" s="331"/>
      <c r="J246" s="309" t="str">
        <f ca="1">'Т 2'!CB10</f>
        <v xml:space="preserve"> </v>
      </c>
      <c r="K246" s="310"/>
      <c r="L246" s="310"/>
      <c r="M246" s="310"/>
      <c r="N246" s="310"/>
      <c r="O246" s="310"/>
      <c r="P246" s="310"/>
      <c r="Q246" s="310"/>
      <c r="R246" s="311"/>
      <c r="S246" s="330" t="str">
        <f ca="1">'Т 2'!CC10</f>
        <v xml:space="preserve"> </v>
      </c>
      <c r="T246" s="331"/>
      <c r="U246" s="309" t="str">
        <f ca="1">'Т 2'!CD10</f>
        <v xml:space="preserve"> </v>
      </c>
      <c r="V246" s="310"/>
      <c r="W246" s="310"/>
      <c r="X246" s="310"/>
      <c r="Y246" s="310" t="s">
        <v>374</v>
      </c>
      <c r="Z246" s="310"/>
      <c r="AA246" s="310" t="s">
        <v>375</v>
      </c>
      <c r="AB246" s="310"/>
      <c r="AC246" s="311"/>
      <c r="AD246" s="330" t="str">
        <f ca="1">'Т 2'!CE10</f>
        <v xml:space="preserve"> </v>
      </c>
      <c r="AE246" s="331"/>
      <c r="AF246" s="309" t="str">
        <f ca="1">'Т 2'!CF10</f>
        <v xml:space="preserve"> </v>
      </c>
      <c r="AG246" s="310"/>
      <c r="AH246" s="310"/>
      <c r="AI246" s="310"/>
      <c r="AJ246" s="310"/>
      <c r="AK246" s="310"/>
      <c r="AL246" s="310"/>
      <c r="AM246" s="310"/>
      <c r="AN246" s="310"/>
      <c r="AO246" s="311"/>
      <c r="AP246" s="95"/>
    </row>
    <row r="247" spans="1:42" x14ac:dyDescent="0.25">
      <c r="A247" s="208">
        <v>5</v>
      </c>
      <c r="B247" s="332" t="str">
        <f ca="1">'Т 2'!BS11</f>
        <v xml:space="preserve"> </v>
      </c>
      <c r="C247" s="332"/>
      <c r="D247" s="332"/>
      <c r="E247" s="332"/>
      <c r="F247" s="332"/>
      <c r="G247" s="332"/>
      <c r="H247" s="330" t="str">
        <f ca="1">'Т 2'!CA11</f>
        <v xml:space="preserve"> </v>
      </c>
      <c r="I247" s="331"/>
      <c r="J247" s="309" t="str">
        <f ca="1">'Т 2'!CB11</f>
        <v xml:space="preserve"> </v>
      </c>
      <c r="K247" s="310"/>
      <c r="L247" s="310"/>
      <c r="M247" s="310"/>
      <c r="N247" s="310"/>
      <c r="O247" s="310"/>
      <c r="P247" s="310"/>
      <c r="Q247" s="310"/>
      <c r="R247" s="311"/>
      <c r="S247" s="330" t="str">
        <f ca="1">'Т 2'!CC11</f>
        <v xml:space="preserve"> </v>
      </c>
      <c r="T247" s="331"/>
      <c r="U247" s="309" t="str">
        <f ca="1">'Т 2'!CD11</f>
        <v xml:space="preserve"> </v>
      </c>
      <c r="V247" s="310"/>
      <c r="W247" s="310"/>
      <c r="X247" s="310"/>
      <c r="Y247" s="310" t="s">
        <v>374</v>
      </c>
      <c r="Z247" s="310"/>
      <c r="AA247" s="310" t="s">
        <v>375</v>
      </c>
      <c r="AB247" s="310"/>
      <c r="AC247" s="311"/>
      <c r="AD247" s="330" t="str">
        <f ca="1">'Т 2'!CE11</f>
        <v xml:space="preserve"> </v>
      </c>
      <c r="AE247" s="331"/>
      <c r="AF247" s="309" t="str">
        <f ca="1">'Т 2'!CF11</f>
        <v xml:space="preserve"> </v>
      </c>
      <c r="AG247" s="310"/>
      <c r="AH247" s="310"/>
      <c r="AI247" s="310"/>
      <c r="AJ247" s="310"/>
      <c r="AK247" s="310"/>
      <c r="AL247" s="310"/>
      <c r="AM247" s="310"/>
      <c r="AN247" s="310"/>
      <c r="AO247" s="311"/>
      <c r="AP247" s="95"/>
    </row>
    <row r="248" spans="1:42" x14ac:dyDescent="0.25">
      <c r="A248" s="208">
        <v>6</v>
      </c>
      <c r="B248" s="332" t="str">
        <f ca="1">'Т 2'!BS12</f>
        <v xml:space="preserve"> </v>
      </c>
      <c r="C248" s="332"/>
      <c r="D248" s="332"/>
      <c r="E248" s="332"/>
      <c r="F248" s="332"/>
      <c r="G248" s="332"/>
      <c r="H248" s="330" t="str">
        <f ca="1">'Т 2'!CA12</f>
        <v xml:space="preserve"> </v>
      </c>
      <c r="I248" s="331"/>
      <c r="J248" s="309" t="str">
        <f ca="1">'Т 2'!CB12</f>
        <v xml:space="preserve"> </v>
      </c>
      <c r="K248" s="310"/>
      <c r="L248" s="310"/>
      <c r="M248" s="310"/>
      <c r="N248" s="310"/>
      <c r="O248" s="310"/>
      <c r="P248" s="310"/>
      <c r="Q248" s="310"/>
      <c r="R248" s="311"/>
      <c r="S248" s="330" t="str">
        <f ca="1">'Т 2'!CC12</f>
        <v xml:space="preserve"> </v>
      </c>
      <c r="T248" s="331"/>
      <c r="U248" s="309" t="str">
        <f ca="1">'Т 2'!CD12</f>
        <v xml:space="preserve"> </v>
      </c>
      <c r="V248" s="310"/>
      <c r="W248" s="310"/>
      <c r="X248" s="310"/>
      <c r="Y248" s="310" t="s">
        <v>374</v>
      </c>
      <c r="Z248" s="310"/>
      <c r="AA248" s="310" t="s">
        <v>375</v>
      </c>
      <c r="AB248" s="310"/>
      <c r="AC248" s="311"/>
      <c r="AD248" s="330" t="str">
        <f ca="1">'Т 2'!CE12</f>
        <v xml:space="preserve"> </v>
      </c>
      <c r="AE248" s="331"/>
      <c r="AF248" s="309" t="str">
        <f ca="1">'Т 2'!CF12</f>
        <v xml:space="preserve"> </v>
      </c>
      <c r="AG248" s="310"/>
      <c r="AH248" s="310"/>
      <c r="AI248" s="310"/>
      <c r="AJ248" s="310"/>
      <c r="AK248" s="310"/>
      <c r="AL248" s="310"/>
      <c r="AM248" s="310"/>
      <c r="AN248" s="310"/>
      <c r="AO248" s="311"/>
      <c r="AP248" s="95"/>
    </row>
    <row r="249" spans="1:42" x14ac:dyDescent="0.25">
      <c r="A249" s="208">
        <v>7</v>
      </c>
      <c r="B249" s="332" t="str">
        <f ca="1">'Т 2'!BS13</f>
        <v xml:space="preserve"> </v>
      </c>
      <c r="C249" s="332"/>
      <c r="D249" s="332"/>
      <c r="E249" s="332"/>
      <c r="F249" s="332"/>
      <c r="G249" s="332"/>
      <c r="H249" s="330" t="str">
        <f ca="1">'Т 2'!CA13</f>
        <v xml:space="preserve"> </v>
      </c>
      <c r="I249" s="331"/>
      <c r="J249" s="309" t="str">
        <f ca="1">'Т 2'!CB13</f>
        <v xml:space="preserve"> </v>
      </c>
      <c r="K249" s="310"/>
      <c r="L249" s="310"/>
      <c r="M249" s="310"/>
      <c r="N249" s="310"/>
      <c r="O249" s="310"/>
      <c r="P249" s="310"/>
      <c r="Q249" s="310"/>
      <c r="R249" s="311"/>
      <c r="S249" s="330" t="str">
        <f ca="1">'Т 2'!CC13</f>
        <v xml:space="preserve"> </v>
      </c>
      <c r="T249" s="331"/>
      <c r="U249" s="309" t="str">
        <f ca="1">'Т 2'!CD13</f>
        <v xml:space="preserve"> </v>
      </c>
      <c r="V249" s="310"/>
      <c r="W249" s="310"/>
      <c r="X249" s="310"/>
      <c r="Y249" s="310" t="s">
        <v>374</v>
      </c>
      <c r="Z249" s="310"/>
      <c r="AA249" s="310" t="s">
        <v>375</v>
      </c>
      <c r="AB249" s="310"/>
      <c r="AC249" s="311"/>
      <c r="AD249" s="330" t="str">
        <f ca="1">'Т 2'!CE13</f>
        <v xml:space="preserve"> </v>
      </c>
      <c r="AE249" s="331"/>
      <c r="AF249" s="309" t="str">
        <f ca="1">'Т 2'!CF13</f>
        <v xml:space="preserve"> </v>
      </c>
      <c r="AG249" s="310"/>
      <c r="AH249" s="310"/>
      <c r="AI249" s="310"/>
      <c r="AJ249" s="310"/>
      <c r="AK249" s="310"/>
      <c r="AL249" s="310"/>
      <c r="AM249" s="310"/>
      <c r="AN249" s="310"/>
      <c r="AO249" s="311"/>
      <c r="AP249" s="95"/>
    </row>
    <row r="250" spans="1:42" x14ac:dyDescent="0.25">
      <c r="A250" s="208">
        <v>8</v>
      </c>
      <c r="B250" s="332" t="str">
        <f ca="1">'Т 2'!BS14</f>
        <v xml:space="preserve"> </v>
      </c>
      <c r="C250" s="332"/>
      <c r="D250" s="332"/>
      <c r="E250" s="332"/>
      <c r="F250" s="332"/>
      <c r="G250" s="332"/>
      <c r="H250" s="330" t="str">
        <f ca="1">'Т 2'!CA14</f>
        <v xml:space="preserve"> </v>
      </c>
      <c r="I250" s="331"/>
      <c r="J250" s="309" t="str">
        <f ca="1">'Т 2'!CB14</f>
        <v xml:space="preserve"> </v>
      </c>
      <c r="K250" s="310"/>
      <c r="L250" s="310"/>
      <c r="M250" s="310"/>
      <c r="N250" s="310"/>
      <c r="O250" s="310"/>
      <c r="P250" s="310"/>
      <c r="Q250" s="310"/>
      <c r="R250" s="311"/>
      <c r="S250" s="330" t="str">
        <f ca="1">'Т 2'!CC14</f>
        <v xml:space="preserve"> </v>
      </c>
      <c r="T250" s="331"/>
      <c r="U250" s="309" t="str">
        <f ca="1">'Т 2'!CD14</f>
        <v xml:space="preserve"> </v>
      </c>
      <c r="V250" s="310"/>
      <c r="W250" s="310"/>
      <c r="X250" s="310"/>
      <c r="Y250" s="310" t="s">
        <v>374</v>
      </c>
      <c r="Z250" s="310"/>
      <c r="AA250" s="310" t="s">
        <v>375</v>
      </c>
      <c r="AB250" s="310"/>
      <c r="AC250" s="311"/>
      <c r="AD250" s="330" t="str">
        <f ca="1">'Т 2'!CE14</f>
        <v xml:space="preserve"> </v>
      </c>
      <c r="AE250" s="331"/>
      <c r="AF250" s="309" t="str">
        <f ca="1">'Т 2'!CF14</f>
        <v xml:space="preserve"> </v>
      </c>
      <c r="AG250" s="310"/>
      <c r="AH250" s="310"/>
      <c r="AI250" s="310"/>
      <c r="AJ250" s="310"/>
      <c r="AK250" s="310"/>
      <c r="AL250" s="310"/>
      <c r="AM250" s="310"/>
      <c r="AN250" s="310"/>
      <c r="AO250" s="311"/>
      <c r="AP250" s="95"/>
    </row>
    <row r="251" spans="1:42" x14ac:dyDescent="0.25">
      <c r="A251" s="208">
        <v>9</v>
      </c>
      <c r="B251" s="332" t="str">
        <f ca="1">'Т 2'!BS15</f>
        <v xml:space="preserve"> </v>
      </c>
      <c r="C251" s="332"/>
      <c r="D251" s="332"/>
      <c r="E251" s="332"/>
      <c r="F251" s="332"/>
      <c r="G251" s="332"/>
      <c r="H251" s="330" t="str">
        <f ca="1">'Т 2'!CA15</f>
        <v xml:space="preserve"> </v>
      </c>
      <c r="I251" s="331"/>
      <c r="J251" s="309" t="str">
        <f ca="1">'Т 2'!CB15</f>
        <v xml:space="preserve"> </v>
      </c>
      <c r="K251" s="310"/>
      <c r="L251" s="310"/>
      <c r="M251" s="310"/>
      <c r="N251" s="310"/>
      <c r="O251" s="310"/>
      <c r="P251" s="310"/>
      <c r="Q251" s="310"/>
      <c r="R251" s="311"/>
      <c r="S251" s="330" t="str">
        <f ca="1">'Т 2'!CC15</f>
        <v xml:space="preserve"> </v>
      </c>
      <c r="T251" s="331"/>
      <c r="U251" s="309" t="str">
        <f ca="1">'Т 2'!CD15</f>
        <v xml:space="preserve"> </v>
      </c>
      <c r="V251" s="310"/>
      <c r="W251" s="310"/>
      <c r="X251" s="310"/>
      <c r="Y251" s="310" t="s">
        <v>374</v>
      </c>
      <c r="Z251" s="310"/>
      <c r="AA251" s="310" t="s">
        <v>375</v>
      </c>
      <c r="AB251" s="310"/>
      <c r="AC251" s="311"/>
      <c r="AD251" s="330" t="str">
        <f ca="1">'Т 2'!CE15</f>
        <v xml:space="preserve"> </v>
      </c>
      <c r="AE251" s="331"/>
      <c r="AF251" s="309" t="str">
        <f ca="1">'Т 2'!CF15</f>
        <v xml:space="preserve"> </v>
      </c>
      <c r="AG251" s="310"/>
      <c r="AH251" s="310"/>
      <c r="AI251" s="310"/>
      <c r="AJ251" s="310"/>
      <c r="AK251" s="310"/>
      <c r="AL251" s="310"/>
      <c r="AM251" s="310"/>
      <c r="AN251" s="310"/>
      <c r="AO251" s="311"/>
      <c r="AP251" s="95"/>
    </row>
    <row r="252" spans="1:42" x14ac:dyDescent="0.25">
      <c r="A252" s="208">
        <v>10</v>
      </c>
      <c r="B252" s="332" t="str">
        <f ca="1">'Т 2'!BS16</f>
        <v xml:space="preserve"> </v>
      </c>
      <c r="C252" s="332"/>
      <c r="D252" s="332"/>
      <c r="E252" s="332"/>
      <c r="F252" s="332"/>
      <c r="G252" s="332"/>
      <c r="H252" s="330" t="str">
        <f ca="1">'Т 2'!CA16</f>
        <v xml:space="preserve"> </v>
      </c>
      <c r="I252" s="331"/>
      <c r="J252" s="309" t="str">
        <f ca="1">'Т 2'!CB16</f>
        <v xml:space="preserve"> </v>
      </c>
      <c r="K252" s="310"/>
      <c r="L252" s="310"/>
      <c r="M252" s="310"/>
      <c r="N252" s="310"/>
      <c r="O252" s="310"/>
      <c r="P252" s="310"/>
      <c r="Q252" s="310"/>
      <c r="R252" s="311"/>
      <c r="S252" s="330" t="str">
        <f ca="1">'Т 2'!CC16</f>
        <v xml:space="preserve"> </v>
      </c>
      <c r="T252" s="331"/>
      <c r="U252" s="309" t="str">
        <f ca="1">'Т 2'!CD16</f>
        <v xml:space="preserve"> </v>
      </c>
      <c r="V252" s="310"/>
      <c r="W252" s="310"/>
      <c r="X252" s="310"/>
      <c r="Y252" s="310" t="s">
        <v>374</v>
      </c>
      <c r="Z252" s="310"/>
      <c r="AA252" s="310" t="s">
        <v>375</v>
      </c>
      <c r="AB252" s="310"/>
      <c r="AC252" s="311"/>
      <c r="AD252" s="330" t="str">
        <f ca="1">'Т 2'!CE16</f>
        <v xml:space="preserve"> </v>
      </c>
      <c r="AE252" s="331"/>
      <c r="AF252" s="309" t="str">
        <f ca="1">'Т 2'!CF16</f>
        <v xml:space="preserve"> </v>
      </c>
      <c r="AG252" s="310"/>
      <c r="AH252" s="310"/>
      <c r="AI252" s="310"/>
      <c r="AJ252" s="310"/>
      <c r="AK252" s="310"/>
      <c r="AL252" s="310"/>
      <c r="AM252" s="310"/>
      <c r="AN252" s="310"/>
      <c r="AO252" s="311"/>
      <c r="AP252" s="95"/>
    </row>
    <row r="253" spans="1:42" x14ac:dyDescent="0.25">
      <c r="A253" s="208">
        <v>11</v>
      </c>
      <c r="B253" s="332" t="str">
        <f ca="1">'Т 2'!BS17</f>
        <v xml:space="preserve"> </v>
      </c>
      <c r="C253" s="332"/>
      <c r="D253" s="332"/>
      <c r="E253" s="332"/>
      <c r="F253" s="332"/>
      <c r="G253" s="332"/>
      <c r="H253" s="330" t="str">
        <f ca="1">'Т 2'!CA17</f>
        <v xml:space="preserve"> </v>
      </c>
      <c r="I253" s="331"/>
      <c r="J253" s="309" t="str">
        <f ca="1">'Т 2'!CB17</f>
        <v xml:space="preserve"> </v>
      </c>
      <c r="K253" s="310"/>
      <c r="L253" s="310"/>
      <c r="M253" s="310"/>
      <c r="N253" s="310"/>
      <c r="O253" s="310"/>
      <c r="P253" s="310"/>
      <c r="Q253" s="310"/>
      <c r="R253" s="311"/>
      <c r="S253" s="330" t="str">
        <f ca="1">'Т 2'!CC17</f>
        <v xml:space="preserve"> </v>
      </c>
      <c r="T253" s="331"/>
      <c r="U253" s="309" t="str">
        <f ca="1">'Т 2'!CD17</f>
        <v xml:space="preserve"> </v>
      </c>
      <c r="V253" s="310"/>
      <c r="W253" s="310"/>
      <c r="X253" s="310"/>
      <c r="Y253" s="310" t="s">
        <v>374</v>
      </c>
      <c r="Z253" s="310"/>
      <c r="AA253" s="310" t="s">
        <v>375</v>
      </c>
      <c r="AB253" s="310"/>
      <c r="AC253" s="311"/>
      <c r="AD253" s="330" t="str">
        <f ca="1">'Т 2'!CE17</f>
        <v xml:space="preserve"> </v>
      </c>
      <c r="AE253" s="331"/>
      <c r="AF253" s="309" t="str">
        <f ca="1">'Т 2'!CF17</f>
        <v xml:space="preserve"> </v>
      </c>
      <c r="AG253" s="310"/>
      <c r="AH253" s="310"/>
      <c r="AI253" s="310"/>
      <c r="AJ253" s="310"/>
      <c r="AK253" s="310"/>
      <c r="AL253" s="310"/>
      <c r="AM253" s="310"/>
      <c r="AN253" s="310"/>
      <c r="AO253" s="311"/>
      <c r="AP253" s="95"/>
    </row>
    <row r="254" spans="1:42" x14ac:dyDescent="0.25">
      <c r="A254" s="208">
        <v>12</v>
      </c>
      <c r="B254" s="332" t="str">
        <f ca="1">'Т 2'!BS18</f>
        <v xml:space="preserve"> </v>
      </c>
      <c r="C254" s="332"/>
      <c r="D254" s="332"/>
      <c r="E254" s="332"/>
      <c r="F254" s="332"/>
      <c r="G254" s="332"/>
      <c r="H254" s="330" t="str">
        <f ca="1">'Т 2'!CA18</f>
        <v xml:space="preserve"> </v>
      </c>
      <c r="I254" s="331"/>
      <c r="J254" s="309" t="str">
        <f ca="1">'Т 2'!CB18</f>
        <v xml:space="preserve"> </v>
      </c>
      <c r="K254" s="310"/>
      <c r="L254" s="310"/>
      <c r="M254" s="310"/>
      <c r="N254" s="310"/>
      <c r="O254" s="310"/>
      <c r="P254" s="310"/>
      <c r="Q254" s="310"/>
      <c r="R254" s="311"/>
      <c r="S254" s="330" t="str">
        <f ca="1">'Т 2'!CC18</f>
        <v xml:space="preserve"> </v>
      </c>
      <c r="T254" s="331"/>
      <c r="U254" s="309" t="str">
        <f ca="1">'Т 2'!CD18</f>
        <v xml:space="preserve"> </v>
      </c>
      <c r="V254" s="310"/>
      <c r="W254" s="310"/>
      <c r="X254" s="310"/>
      <c r="Y254" s="310" t="s">
        <v>374</v>
      </c>
      <c r="Z254" s="310"/>
      <c r="AA254" s="310" t="s">
        <v>375</v>
      </c>
      <c r="AB254" s="310"/>
      <c r="AC254" s="311"/>
      <c r="AD254" s="330" t="str">
        <f ca="1">'Т 2'!CE18</f>
        <v xml:space="preserve"> </v>
      </c>
      <c r="AE254" s="331"/>
      <c r="AF254" s="309" t="str">
        <f ca="1">'Т 2'!CF18</f>
        <v xml:space="preserve"> </v>
      </c>
      <c r="AG254" s="310"/>
      <c r="AH254" s="310"/>
      <c r="AI254" s="310"/>
      <c r="AJ254" s="310"/>
      <c r="AK254" s="310"/>
      <c r="AL254" s="310"/>
      <c r="AM254" s="310"/>
      <c r="AN254" s="310"/>
      <c r="AO254" s="311"/>
      <c r="AP254" s="95"/>
    </row>
    <row r="255" spans="1:42" x14ac:dyDescent="0.25">
      <c r="A255" s="208">
        <v>13</v>
      </c>
      <c r="B255" s="332" t="str">
        <f ca="1">'Т 2'!BS19</f>
        <v xml:space="preserve"> </v>
      </c>
      <c r="C255" s="332"/>
      <c r="D255" s="332"/>
      <c r="E255" s="332"/>
      <c r="F255" s="332"/>
      <c r="G255" s="332"/>
      <c r="H255" s="330" t="str">
        <f ca="1">'Т 2'!CA19</f>
        <v xml:space="preserve"> </v>
      </c>
      <c r="I255" s="331"/>
      <c r="J255" s="309" t="str">
        <f ca="1">'Т 2'!CB19</f>
        <v xml:space="preserve"> </v>
      </c>
      <c r="K255" s="310"/>
      <c r="L255" s="310"/>
      <c r="M255" s="310"/>
      <c r="N255" s="310"/>
      <c r="O255" s="310"/>
      <c r="P255" s="310"/>
      <c r="Q255" s="310"/>
      <c r="R255" s="311"/>
      <c r="S255" s="330" t="str">
        <f ca="1">'Т 2'!CC19</f>
        <v xml:space="preserve"> </v>
      </c>
      <c r="T255" s="331"/>
      <c r="U255" s="309" t="str">
        <f ca="1">'Т 2'!CD19</f>
        <v xml:space="preserve"> </v>
      </c>
      <c r="V255" s="310"/>
      <c r="W255" s="310"/>
      <c r="X255" s="310"/>
      <c r="Y255" s="310" t="s">
        <v>374</v>
      </c>
      <c r="Z255" s="310"/>
      <c r="AA255" s="310" t="s">
        <v>375</v>
      </c>
      <c r="AB255" s="310"/>
      <c r="AC255" s="311"/>
      <c r="AD255" s="330" t="str">
        <f ca="1">'Т 2'!CE19</f>
        <v xml:space="preserve"> </v>
      </c>
      <c r="AE255" s="331"/>
      <c r="AF255" s="309" t="str">
        <f ca="1">'Т 2'!CF19</f>
        <v xml:space="preserve"> </v>
      </c>
      <c r="AG255" s="310"/>
      <c r="AH255" s="310"/>
      <c r="AI255" s="310"/>
      <c r="AJ255" s="310"/>
      <c r="AK255" s="310"/>
      <c r="AL255" s="310"/>
      <c r="AM255" s="310"/>
      <c r="AN255" s="310"/>
      <c r="AO255" s="311"/>
      <c r="AP255" s="95"/>
    </row>
    <row r="256" spans="1:42" x14ac:dyDescent="0.25">
      <c r="A256" s="208">
        <v>14</v>
      </c>
      <c r="B256" s="332" t="str">
        <f ca="1">'Т 2'!BS20</f>
        <v xml:space="preserve"> </v>
      </c>
      <c r="C256" s="332"/>
      <c r="D256" s="332"/>
      <c r="E256" s="332"/>
      <c r="F256" s="332"/>
      <c r="G256" s="332"/>
      <c r="H256" s="330" t="str">
        <f ca="1">'Т 2'!CA20</f>
        <v xml:space="preserve"> </v>
      </c>
      <c r="I256" s="331"/>
      <c r="J256" s="309" t="str">
        <f ca="1">'Т 2'!CB20</f>
        <v xml:space="preserve"> </v>
      </c>
      <c r="K256" s="310"/>
      <c r="L256" s="310"/>
      <c r="M256" s="310"/>
      <c r="N256" s="310"/>
      <c r="O256" s="310"/>
      <c r="P256" s="310"/>
      <c r="Q256" s="310"/>
      <c r="R256" s="311"/>
      <c r="S256" s="330" t="str">
        <f ca="1">'Т 2'!CC20</f>
        <v xml:space="preserve"> </v>
      </c>
      <c r="T256" s="331"/>
      <c r="U256" s="309" t="str">
        <f ca="1">'Т 2'!CD20</f>
        <v xml:space="preserve"> </v>
      </c>
      <c r="V256" s="310"/>
      <c r="W256" s="310"/>
      <c r="X256" s="310"/>
      <c r="Y256" s="310" t="s">
        <v>374</v>
      </c>
      <c r="Z256" s="310"/>
      <c r="AA256" s="310" t="s">
        <v>375</v>
      </c>
      <c r="AB256" s="310"/>
      <c r="AC256" s="311"/>
      <c r="AD256" s="330" t="str">
        <f ca="1">'Т 2'!CE20</f>
        <v xml:space="preserve"> </v>
      </c>
      <c r="AE256" s="331"/>
      <c r="AF256" s="309" t="str">
        <f ca="1">'Т 2'!CF20</f>
        <v xml:space="preserve"> </v>
      </c>
      <c r="AG256" s="310"/>
      <c r="AH256" s="310"/>
      <c r="AI256" s="310"/>
      <c r="AJ256" s="310"/>
      <c r="AK256" s="310"/>
      <c r="AL256" s="310"/>
      <c r="AM256" s="310"/>
      <c r="AN256" s="310"/>
      <c r="AO256" s="311"/>
      <c r="AP256" s="95"/>
    </row>
    <row r="257" spans="1:42" x14ac:dyDescent="0.25">
      <c r="A257" s="208">
        <v>15</v>
      </c>
      <c r="B257" s="332" t="str">
        <f ca="1">'Т 2'!BS21</f>
        <v xml:space="preserve"> </v>
      </c>
      <c r="C257" s="332"/>
      <c r="D257" s="332"/>
      <c r="E257" s="332"/>
      <c r="F257" s="332"/>
      <c r="G257" s="332"/>
      <c r="H257" s="330" t="str">
        <f ca="1">'Т 2'!CA21</f>
        <v xml:space="preserve"> </v>
      </c>
      <c r="I257" s="331"/>
      <c r="J257" s="309" t="str">
        <f ca="1">'Т 2'!CB21</f>
        <v xml:space="preserve"> </v>
      </c>
      <c r="K257" s="310"/>
      <c r="L257" s="310"/>
      <c r="M257" s="310"/>
      <c r="N257" s="310"/>
      <c r="O257" s="310"/>
      <c r="P257" s="310"/>
      <c r="Q257" s="310"/>
      <c r="R257" s="311"/>
      <c r="S257" s="330" t="str">
        <f ca="1">'Т 2'!CC21</f>
        <v xml:space="preserve"> </v>
      </c>
      <c r="T257" s="331"/>
      <c r="U257" s="309" t="str">
        <f ca="1">'Т 2'!CD21</f>
        <v xml:space="preserve"> </v>
      </c>
      <c r="V257" s="310"/>
      <c r="W257" s="310"/>
      <c r="X257" s="310"/>
      <c r="Y257" s="310" t="s">
        <v>374</v>
      </c>
      <c r="Z257" s="310"/>
      <c r="AA257" s="310" t="s">
        <v>375</v>
      </c>
      <c r="AB257" s="310"/>
      <c r="AC257" s="311"/>
      <c r="AD257" s="330" t="str">
        <f ca="1">'Т 2'!CE21</f>
        <v xml:space="preserve"> </v>
      </c>
      <c r="AE257" s="331"/>
      <c r="AF257" s="309" t="str">
        <f ca="1">'Т 2'!CF21</f>
        <v xml:space="preserve"> </v>
      </c>
      <c r="AG257" s="310"/>
      <c r="AH257" s="310"/>
      <c r="AI257" s="310"/>
      <c r="AJ257" s="310"/>
      <c r="AK257" s="310"/>
      <c r="AL257" s="310"/>
      <c r="AM257" s="310"/>
      <c r="AN257" s="310"/>
      <c r="AO257" s="311"/>
      <c r="AP257" s="95"/>
    </row>
    <row r="258" spans="1:42" x14ac:dyDescent="0.25">
      <c r="A258" s="208">
        <v>16</v>
      </c>
      <c r="B258" s="332" t="str">
        <f ca="1">'Т 2'!BS22</f>
        <v xml:space="preserve"> </v>
      </c>
      <c r="C258" s="332"/>
      <c r="D258" s="332"/>
      <c r="E258" s="332"/>
      <c r="F258" s="332"/>
      <c r="G258" s="332"/>
      <c r="H258" s="330" t="str">
        <f ca="1">'Т 2'!CA22</f>
        <v xml:space="preserve"> </v>
      </c>
      <c r="I258" s="331"/>
      <c r="J258" s="309" t="str">
        <f ca="1">'Т 2'!CB22</f>
        <v xml:space="preserve"> </v>
      </c>
      <c r="K258" s="310"/>
      <c r="L258" s="310"/>
      <c r="M258" s="310"/>
      <c r="N258" s="310"/>
      <c r="O258" s="310"/>
      <c r="P258" s="310"/>
      <c r="Q258" s="310"/>
      <c r="R258" s="311"/>
      <c r="S258" s="330" t="str">
        <f ca="1">'Т 2'!CC22</f>
        <v xml:space="preserve"> </v>
      </c>
      <c r="T258" s="331"/>
      <c r="U258" s="309" t="str">
        <f ca="1">'Т 2'!CD22</f>
        <v xml:space="preserve"> </v>
      </c>
      <c r="V258" s="310"/>
      <c r="W258" s="310"/>
      <c r="X258" s="310"/>
      <c r="Y258" s="310" t="s">
        <v>374</v>
      </c>
      <c r="Z258" s="310"/>
      <c r="AA258" s="310" t="s">
        <v>375</v>
      </c>
      <c r="AB258" s="310"/>
      <c r="AC258" s="311"/>
      <c r="AD258" s="330" t="str">
        <f ca="1">'Т 2'!CE22</f>
        <v xml:space="preserve"> </v>
      </c>
      <c r="AE258" s="331"/>
      <c r="AF258" s="309" t="str">
        <f ca="1">'Т 2'!CF22</f>
        <v xml:space="preserve"> </v>
      </c>
      <c r="AG258" s="310"/>
      <c r="AH258" s="310"/>
      <c r="AI258" s="310"/>
      <c r="AJ258" s="310"/>
      <c r="AK258" s="310"/>
      <c r="AL258" s="310"/>
      <c r="AM258" s="310"/>
      <c r="AN258" s="310"/>
      <c r="AO258" s="311"/>
      <c r="AP258" s="95"/>
    </row>
    <row r="259" spans="1:42" x14ac:dyDescent="0.25">
      <c r="A259" s="208">
        <v>17</v>
      </c>
      <c r="B259" s="332" t="str">
        <f ca="1">'Т 2'!BS23</f>
        <v xml:space="preserve"> </v>
      </c>
      <c r="C259" s="332"/>
      <c r="D259" s="332"/>
      <c r="E259" s="332"/>
      <c r="F259" s="332"/>
      <c r="G259" s="332"/>
      <c r="H259" s="330" t="str">
        <f ca="1">'Т 2'!CA23</f>
        <v xml:space="preserve"> </v>
      </c>
      <c r="I259" s="331"/>
      <c r="J259" s="309" t="str">
        <f ca="1">'Т 2'!CB23</f>
        <v xml:space="preserve"> </v>
      </c>
      <c r="K259" s="310"/>
      <c r="L259" s="310"/>
      <c r="M259" s="310"/>
      <c r="N259" s="310"/>
      <c r="O259" s="310"/>
      <c r="P259" s="310"/>
      <c r="Q259" s="310"/>
      <c r="R259" s="311"/>
      <c r="S259" s="330" t="str">
        <f ca="1">'Т 2'!CC23</f>
        <v xml:space="preserve"> </v>
      </c>
      <c r="T259" s="331"/>
      <c r="U259" s="309" t="str">
        <f ca="1">'Т 2'!CD23</f>
        <v xml:space="preserve"> </v>
      </c>
      <c r="V259" s="310"/>
      <c r="W259" s="310"/>
      <c r="X259" s="310"/>
      <c r="Y259" s="310" t="s">
        <v>374</v>
      </c>
      <c r="Z259" s="310"/>
      <c r="AA259" s="310" t="s">
        <v>375</v>
      </c>
      <c r="AB259" s="310"/>
      <c r="AC259" s="311"/>
      <c r="AD259" s="330" t="str">
        <f ca="1">'Т 2'!CE23</f>
        <v xml:space="preserve"> </v>
      </c>
      <c r="AE259" s="331"/>
      <c r="AF259" s="309" t="str">
        <f ca="1">'Т 2'!CF23</f>
        <v xml:space="preserve"> </v>
      </c>
      <c r="AG259" s="310"/>
      <c r="AH259" s="310"/>
      <c r="AI259" s="310"/>
      <c r="AJ259" s="310"/>
      <c r="AK259" s="310"/>
      <c r="AL259" s="310"/>
      <c r="AM259" s="310"/>
      <c r="AN259" s="310"/>
      <c r="AO259" s="311"/>
      <c r="AP259" s="95"/>
    </row>
    <row r="260" spans="1:42" x14ac:dyDescent="0.25">
      <c r="A260" s="208">
        <v>18</v>
      </c>
      <c r="B260" s="332" t="str">
        <f ca="1">'Т 2'!BS24</f>
        <v xml:space="preserve"> </v>
      </c>
      <c r="C260" s="332"/>
      <c r="D260" s="332"/>
      <c r="E260" s="332"/>
      <c r="F260" s="332"/>
      <c r="G260" s="332"/>
      <c r="H260" s="330" t="str">
        <f ca="1">'Т 2'!CA24</f>
        <v xml:space="preserve"> </v>
      </c>
      <c r="I260" s="331"/>
      <c r="J260" s="309" t="str">
        <f ca="1">'Т 2'!CB24</f>
        <v xml:space="preserve"> </v>
      </c>
      <c r="K260" s="310"/>
      <c r="L260" s="310"/>
      <c r="M260" s="310"/>
      <c r="N260" s="310"/>
      <c r="O260" s="310"/>
      <c r="P260" s="310"/>
      <c r="Q260" s="310"/>
      <c r="R260" s="311"/>
      <c r="S260" s="330" t="str">
        <f ca="1">'Т 2'!CC24</f>
        <v xml:space="preserve"> </v>
      </c>
      <c r="T260" s="331"/>
      <c r="U260" s="309" t="str">
        <f ca="1">'Т 2'!CD24</f>
        <v xml:space="preserve"> </v>
      </c>
      <c r="V260" s="310"/>
      <c r="W260" s="310"/>
      <c r="X260" s="310"/>
      <c r="Y260" s="310" t="s">
        <v>374</v>
      </c>
      <c r="Z260" s="310"/>
      <c r="AA260" s="310" t="s">
        <v>375</v>
      </c>
      <c r="AB260" s="310"/>
      <c r="AC260" s="311"/>
      <c r="AD260" s="330" t="str">
        <f ca="1">'Т 2'!CE24</f>
        <v xml:space="preserve"> </v>
      </c>
      <c r="AE260" s="331"/>
      <c r="AF260" s="309" t="str">
        <f ca="1">'Т 2'!CF24</f>
        <v xml:space="preserve"> </v>
      </c>
      <c r="AG260" s="310"/>
      <c r="AH260" s="310"/>
      <c r="AI260" s="310"/>
      <c r="AJ260" s="310"/>
      <c r="AK260" s="310"/>
      <c r="AL260" s="310"/>
      <c r="AM260" s="310"/>
      <c r="AN260" s="310"/>
      <c r="AO260" s="311"/>
      <c r="AP260" s="95"/>
    </row>
    <row r="261" spans="1:42" x14ac:dyDescent="0.25">
      <c r="A261" s="208">
        <v>19</v>
      </c>
      <c r="B261" s="332" t="str">
        <f ca="1">'Т 2'!BS25</f>
        <v xml:space="preserve"> </v>
      </c>
      <c r="C261" s="332"/>
      <c r="D261" s="332"/>
      <c r="E261" s="332"/>
      <c r="F261" s="332"/>
      <c r="G261" s="332"/>
      <c r="H261" s="330" t="str">
        <f ca="1">'Т 2'!CA25</f>
        <v xml:space="preserve"> </v>
      </c>
      <c r="I261" s="331"/>
      <c r="J261" s="309" t="str">
        <f ca="1">'Т 2'!CB25</f>
        <v xml:space="preserve"> </v>
      </c>
      <c r="K261" s="310"/>
      <c r="L261" s="310"/>
      <c r="M261" s="310"/>
      <c r="N261" s="310"/>
      <c r="O261" s="310"/>
      <c r="P261" s="310"/>
      <c r="Q261" s="310"/>
      <c r="R261" s="311"/>
      <c r="S261" s="330" t="str">
        <f ca="1">'Т 2'!CC25</f>
        <v xml:space="preserve"> </v>
      </c>
      <c r="T261" s="331"/>
      <c r="U261" s="309" t="str">
        <f ca="1">'Т 2'!CD25</f>
        <v xml:space="preserve"> </v>
      </c>
      <c r="V261" s="310"/>
      <c r="W261" s="310"/>
      <c r="X261" s="310"/>
      <c r="Y261" s="310" t="s">
        <v>374</v>
      </c>
      <c r="Z261" s="310"/>
      <c r="AA261" s="310" t="s">
        <v>375</v>
      </c>
      <c r="AB261" s="310"/>
      <c r="AC261" s="311"/>
      <c r="AD261" s="330" t="str">
        <f ca="1">'Т 2'!CE25</f>
        <v xml:space="preserve"> </v>
      </c>
      <c r="AE261" s="331"/>
      <c r="AF261" s="309" t="str">
        <f ca="1">'Т 2'!CF25</f>
        <v xml:space="preserve"> </v>
      </c>
      <c r="AG261" s="310"/>
      <c r="AH261" s="310"/>
      <c r="AI261" s="310"/>
      <c r="AJ261" s="310"/>
      <c r="AK261" s="310"/>
      <c r="AL261" s="310"/>
      <c r="AM261" s="310"/>
      <c r="AN261" s="310"/>
      <c r="AO261" s="311"/>
      <c r="AP261" s="95"/>
    </row>
    <row r="262" spans="1:42" x14ac:dyDescent="0.25">
      <c r="A262" s="208">
        <v>20</v>
      </c>
      <c r="B262" s="332" t="str">
        <f ca="1">'Т 2'!BS26</f>
        <v xml:space="preserve"> </v>
      </c>
      <c r="C262" s="332"/>
      <c r="D262" s="332"/>
      <c r="E262" s="332"/>
      <c r="F262" s="332"/>
      <c r="G262" s="332"/>
      <c r="H262" s="330" t="str">
        <f ca="1">'Т 2'!CA26</f>
        <v xml:space="preserve"> </v>
      </c>
      <c r="I262" s="331"/>
      <c r="J262" s="309" t="str">
        <f ca="1">'Т 2'!CB26</f>
        <v xml:space="preserve"> </v>
      </c>
      <c r="K262" s="310"/>
      <c r="L262" s="310"/>
      <c r="M262" s="310"/>
      <c r="N262" s="310"/>
      <c r="O262" s="310"/>
      <c r="P262" s="310"/>
      <c r="Q262" s="310"/>
      <c r="R262" s="311"/>
      <c r="S262" s="330" t="str">
        <f ca="1">'Т 2'!CC26</f>
        <v xml:space="preserve"> </v>
      </c>
      <c r="T262" s="331"/>
      <c r="U262" s="309" t="str">
        <f ca="1">'Т 2'!CD26</f>
        <v xml:space="preserve"> </v>
      </c>
      <c r="V262" s="310"/>
      <c r="W262" s="310"/>
      <c r="X262" s="310"/>
      <c r="Y262" s="310" t="s">
        <v>374</v>
      </c>
      <c r="Z262" s="310"/>
      <c r="AA262" s="310" t="s">
        <v>375</v>
      </c>
      <c r="AB262" s="310"/>
      <c r="AC262" s="311"/>
      <c r="AD262" s="330" t="str">
        <f ca="1">'Т 2'!CE26</f>
        <v xml:space="preserve"> </v>
      </c>
      <c r="AE262" s="331"/>
      <c r="AF262" s="309" t="str">
        <f ca="1">'Т 2'!CF26</f>
        <v xml:space="preserve"> </v>
      </c>
      <c r="AG262" s="310"/>
      <c r="AH262" s="310"/>
      <c r="AI262" s="310"/>
      <c r="AJ262" s="310"/>
      <c r="AK262" s="310"/>
      <c r="AL262" s="310"/>
      <c r="AM262" s="310"/>
      <c r="AN262" s="310"/>
      <c r="AO262" s="311"/>
      <c r="AP262" s="95"/>
    </row>
    <row r="263" spans="1:42" x14ac:dyDescent="0.25">
      <c r="A263" s="208">
        <v>21</v>
      </c>
      <c r="B263" s="332" t="str">
        <f ca="1">'Т 2'!BS27</f>
        <v xml:space="preserve"> </v>
      </c>
      <c r="C263" s="332"/>
      <c r="D263" s="332"/>
      <c r="E263" s="332"/>
      <c r="F263" s="332"/>
      <c r="G263" s="332"/>
      <c r="H263" s="330" t="str">
        <f ca="1">'Т 2'!CA27</f>
        <v xml:space="preserve"> </v>
      </c>
      <c r="I263" s="331"/>
      <c r="J263" s="309" t="str">
        <f ca="1">'Т 2'!CB27</f>
        <v xml:space="preserve"> </v>
      </c>
      <c r="K263" s="310"/>
      <c r="L263" s="310"/>
      <c r="M263" s="310"/>
      <c r="N263" s="310"/>
      <c r="O263" s="310"/>
      <c r="P263" s="310"/>
      <c r="Q263" s="310"/>
      <c r="R263" s="311"/>
      <c r="S263" s="330" t="str">
        <f ca="1">'Т 2'!CC27</f>
        <v xml:space="preserve"> </v>
      </c>
      <c r="T263" s="331"/>
      <c r="U263" s="309" t="str">
        <f ca="1">'Т 2'!CD27</f>
        <v xml:space="preserve"> </v>
      </c>
      <c r="V263" s="310"/>
      <c r="W263" s="310"/>
      <c r="X263" s="310"/>
      <c r="Y263" s="310" t="s">
        <v>374</v>
      </c>
      <c r="Z263" s="310"/>
      <c r="AA263" s="310" t="s">
        <v>375</v>
      </c>
      <c r="AB263" s="310"/>
      <c r="AC263" s="311"/>
      <c r="AD263" s="330" t="str">
        <f ca="1">'Т 2'!CE27</f>
        <v xml:space="preserve"> </v>
      </c>
      <c r="AE263" s="331"/>
      <c r="AF263" s="309" t="str">
        <f ca="1">'Т 2'!CF27</f>
        <v xml:space="preserve"> </v>
      </c>
      <c r="AG263" s="310"/>
      <c r="AH263" s="310"/>
      <c r="AI263" s="310"/>
      <c r="AJ263" s="310"/>
      <c r="AK263" s="310"/>
      <c r="AL263" s="310"/>
      <c r="AM263" s="310"/>
      <c r="AN263" s="310"/>
      <c r="AO263" s="311"/>
      <c r="AP263" s="95"/>
    </row>
    <row r="264" spans="1:42" x14ac:dyDescent="0.25">
      <c r="A264" s="208">
        <v>22</v>
      </c>
      <c r="B264" s="332" t="str">
        <f ca="1">'Т 2'!BS28</f>
        <v xml:space="preserve"> </v>
      </c>
      <c r="C264" s="332"/>
      <c r="D264" s="332"/>
      <c r="E264" s="332"/>
      <c r="F264" s="332"/>
      <c r="G264" s="332"/>
      <c r="H264" s="330" t="str">
        <f ca="1">'Т 2'!CA28</f>
        <v xml:space="preserve"> </v>
      </c>
      <c r="I264" s="331"/>
      <c r="J264" s="309" t="str">
        <f ca="1">'Т 2'!CB28</f>
        <v xml:space="preserve"> </v>
      </c>
      <c r="K264" s="310"/>
      <c r="L264" s="310"/>
      <c r="M264" s="310"/>
      <c r="N264" s="310"/>
      <c r="O264" s="310"/>
      <c r="P264" s="310"/>
      <c r="Q264" s="310"/>
      <c r="R264" s="311"/>
      <c r="S264" s="330" t="str">
        <f ca="1">'Т 2'!CC28</f>
        <v xml:space="preserve"> </v>
      </c>
      <c r="T264" s="331"/>
      <c r="U264" s="309" t="str">
        <f ca="1">'Т 2'!CD28</f>
        <v xml:space="preserve"> </v>
      </c>
      <c r="V264" s="310"/>
      <c r="W264" s="310"/>
      <c r="X264" s="310"/>
      <c r="Y264" s="310" t="s">
        <v>374</v>
      </c>
      <c r="Z264" s="310"/>
      <c r="AA264" s="310" t="s">
        <v>375</v>
      </c>
      <c r="AB264" s="310"/>
      <c r="AC264" s="311"/>
      <c r="AD264" s="330" t="str">
        <f ca="1">'Т 2'!CE28</f>
        <v xml:space="preserve"> </v>
      </c>
      <c r="AE264" s="331"/>
      <c r="AF264" s="309" t="str">
        <f ca="1">'Т 2'!CF28</f>
        <v xml:space="preserve"> </v>
      </c>
      <c r="AG264" s="310"/>
      <c r="AH264" s="310"/>
      <c r="AI264" s="310"/>
      <c r="AJ264" s="310"/>
      <c r="AK264" s="310"/>
      <c r="AL264" s="310"/>
      <c r="AM264" s="310"/>
      <c r="AN264" s="310"/>
      <c r="AO264" s="311"/>
      <c r="AP264" s="95"/>
    </row>
    <row r="265" spans="1:42" x14ac:dyDescent="0.25">
      <c r="A265" s="208">
        <v>23</v>
      </c>
      <c r="B265" s="332" t="str">
        <f ca="1">'Т 2'!BS29</f>
        <v xml:space="preserve"> </v>
      </c>
      <c r="C265" s="332"/>
      <c r="D265" s="332"/>
      <c r="E265" s="332"/>
      <c r="F265" s="332"/>
      <c r="G265" s="332"/>
      <c r="H265" s="330" t="str">
        <f ca="1">'Т 2'!CA29</f>
        <v xml:space="preserve"> </v>
      </c>
      <c r="I265" s="331"/>
      <c r="J265" s="309" t="str">
        <f ca="1">'Т 2'!CB29</f>
        <v xml:space="preserve"> </v>
      </c>
      <c r="K265" s="310"/>
      <c r="L265" s="310"/>
      <c r="M265" s="310"/>
      <c r="N265" s="310"/>
      <c r="O265" s="310"/>
      <c r="P265" s="310"/>
      <c r="Q265" s="310"/>
      <c r="R265" s="311"/>
      <c r="S265" s="330" t="str">
        <f ca="1">'Т 2'!CC29</f>
        <v xml:space="preserve"> </v>
      </c>
      <c r="T265" s="331"/>
      <c r="U265" s="309" t="str">
        <f ca="1">'Т 2'!CD29</f>
        <v xml:space="preserve"> </v>
      </c>
      <c r="V265" s="310"/>
      <c r="W265" s="310"/>
      <c r="X265" s="310"/>
      <c r="Y265" s="310" t="s">
        <v>374</v>
      </c>
      <c r="Z265" s="310"/>
      <c r="AA265" s="310" t="s">
        <v>375</v>
      </c>
      <c r="AB265" s="310"/>
      <c r="AC265" s="311"/>
      <c r="AD265" s="330" t="str">
        <f ca="1">'Т 2'!CE29</f>
        <v xml:space="preserve"> </v>
      </c>
      <c r="AE265" s="331"/>
      <c r="AF265" s="309" t="str">
        <f ca="1">'Т 2'!CF29</f>
        <v xml:space="preserve"> </v>
      </c>
      <c r="AG265" s="310"/>
      <c r="AH265" s="310"/>
      <c r="AI265" s="310"/>
      <c r="AJ265" s="310"/>
      <c r="AK265" s="310"/>
      <c r="AL265" s="310"/>
      <c r="AM265" s="310"/>
      <c r="AN265" s="310"/>
      <c r="AO265" s="311"/>
      <c r="AP265" s="95"/>
    </row>
    <row r="266" spans="1:42" x14ac:dyDescent="0.25">
      <c r="A266" s="208">
        <v>24</v>
      </c>
      <c r="B266" s="332" t="str">
        <f ca="1">'Т 2'!BS30</f>
        <v xml:space="preserve"> </v>
      </c>
      <c r="C266" s="332"/>
      <c r="D266" s="332"/>
      <c r="E266" s="332"/>
      <c r="F266" s="332"/>
      <c r="G266" s="332"/>
      <c r="H266" s="330" t="str">
        <f ca="1">'Т 2'!CA30</f>
        <v xml:space="preserve"> </v>
      </c>
      <c r="I266" s="331"/>
      <c r="J266" s="309" t="str">
        <f ca="1">'Т 2'!CB30</f>
        <v xml:space="preserve"> </v>
      </c>
      <c r="K266" s="310"/>
      <c r="L266" s="310"/>
      <c r="M266" s="310"/>
      <c r="N266" s="310"/>
      <c r="O266" s="310"/>
      <c r="P266" s="310"/>
      <c r="Q266" s="310"/>
      <c r="R266" s="311"/>
      <c r="S266" s="330" t="str">
        <f ca="1">'Т 2'!CC30</f>
        <v xml:space="preserve"> </v>
      </c>
      <c r="T266" s="331"/>
      <c r="U266" s="309" t="str">
        <f ca="1">'Т 2'!CD30</f>
        <v xml:space="preserve"> </v>
      </c>
      <c r="V266" s="310"/>
      <c r="W266" s="310"/>
      <c r="X266" s="310"/>
      <c r="Y266" s="310" t="s">
        <v>374</v>
      </c>
      <c r="Z266" s="310"/>
      <c r="AA266" s="310" t="s">
        <v>375</v>
      </c>
      <c r="AB266" s="310"/>
      <c r="AC266" s="311"/>
      <c r="AD266" s="330" t="str">
        <f ca="1">'Т 2'!CE30</f>
        <v xml:space="preserve"> </v>
      </c>
      <c r="AE266" s="331"/>
      <c r="AF266" s="309" t="str">
        <f ca="1">'Т 2'!CF30</f>
        <v xml:space="preserve"> </v>
      </c>
      <c r="AG266" s="310"/>
      <c r="AH266" s="310"/>
      <c r="AI266" s="310"/>
      <c r="AJ266" s="310"/>
      <c r="AK266" s="310"/>
      <c r="AL266" s="310"/>
      <c r="AM266" s="310"/>
      <c r="AN266" s="310"/>
      <c r="AO266" s="311"/>
      <c r="AP266" s="95"/>
    </row>
    <row r="267" spans="1:42" x14ac:dyDescent="0.25">
      <c r="A267" s="208">
        <v>25</v>
      </c>
      <c r="B267" s="332" t="str">
        <f ca="1">'Т 2'!BS31</f>
        <v xml:space="preserve"> </v>
      </c>
      <c r="C267" s="332"/>
      <c r="D267" s="332"/>
      <c r="E267" s="332"/>
      <c r="F267" s="332"/>
      <c r="G267" s="332"/>
      <c r="H267" s="330" t="str">
        <f ca="1">'Т 2'!CA31</f>
        <v xml:space="preserve"> </v>
      </c>
      <c r="I267" s="331"/>
      <c r="J267" s="309" t="str">
        <f ca="1">'Т 2'!CB31</f>
        <v xml:space="preserve"> </v>
      </c>
      <c r="K267" s="310"/>
      <c r="L267" s="310"/>
      <c r="M267" s="310"/>
      <c r="N267" s="310"/>
      <c r="O267" s="310"/>
      <c r="P267" s="310"/>
      <c r="Q267" s="310"/>
      <c r="R267" s="311"/>
      <c r="S267" s="330" t="str">
        <f ca="1">'Т 2'!CC31</f>
        <v xml:space="preserve"> </v>
      </c>
      <c r="T267" s="331"/>
      <c r="U267" s="309" t="str">
        <f ca="1">'Т 2'!CD31</f>
        <v xml:space="preserve"> </v>
      </c>
      <c r="V267" s="310"/>
      <c r="W267" s="310"/>
      <c r="X267" s="310"/>
      <c r="Y267" s="310" t="s">
        <v>374</v>
      </c>
      <c r="Z267" s="310"/>
      <c r="AA267" s="310" t="s">
        <v>375</v>
      </c>
      <c r="AB267" s="310"/>
      <c r="AC267" s="311"/>
      <c r="AD267" s="330" t="str">
        <f ca="1">'Т 2'!CE31</f>
        <v xml:space="preserve"> </v>
      </c>
      <c r="AE267" s="331"/>
      <c r="AF267" s="309" t="str">
        <f ca="1">'Т 2'!CF31</f>
        <v xml:space="preserve"> </v>
      </c>
      <c r="AG267" s="310"/>
      <c r="AH267" s="310"/>
      <c r="AI267" s="310"/>
      <c r="AJ267" s="310"/>
      <c r="AK267" s="310"/>
      <c r="AL267" s="310"/>
      <c r="AM267" s="310"/>
      <c r="AN267" s="310"/>
      <c r="AO267" s="311"/>
      <c r="AP267" s="95"/>
    </row>
    <row r="268" spans="1:42" x14ac:dyDescent="0.25">
      <c r="A268" s="208">
        <v>26</v>
      </c>
      <c r="B268" s="332" t="str">
        <f ca="1">'Т 2'!BS32</f>
        <v xml:space="preserve"> </v>
      </c>
      <c r="C268" s="332"/>
      <c r="D268" s="332"/>
      <c r="E268" s="332"/>
      <c r="F268" s="332"/>
      <c r="G268" s="332"/>
      <c r="H268" s="330" t="str">
        <f ca="1">'Т 2'!CA32</f>
        <v xml:space="preserve"> </v>
      </c>
      <c r="I268" s="331"/>
      <c r="J268" s="309" t="str">
        <f ca="1">'Т 2'!CB32</f>
        <v xml:space="preserve"> </v>
      </c>
      <c r="K268" s="310"/>
      <c r="L268" s="310"/>
      <c r="M268" s="310"/>
      <c r="N268" s="310"/>
      <c r="O268" s="310"/>
      <c r="P268" s="310"/>
      <c r="Q268" s="310"/>
      <c r="R268" s="311"/>
      <c r="S268" s="330" t="str">
        <f ca="1">'Т 2'!CC32</f>
        <v xml:space="preserve"> </v>
      </c>
      <c r="T268" s="331"/>
      <c r="U268" s="309" t="str">
        <f ca="1">'Т 2'!CD32</f>
        <v xml:space="preserve"> </v>
      </c>
      <c r="V268" s="310"/>
      <c r="W268" s="310"/>
      <c r="X268" s="310"/>
      <c r="Y268" s="310" t="s">
        <v>374</v>
      </c>
      <c r="Z268" s="310"/>
      <c r="AA268" s="310" t="s">
        <v>375</v>
      </c>
      <c r="AB268" s="310"/>
      <c r="AC268" s="311"/>
      <c r="AD268" s="330" t="str">
        <f ca="1">'Т 2'!CE32</f>
        <v xml:space="preserve"> </v>
      </c>
      <c r="AE268" s="331"/>
      <c r="AF268" s="309" t="str">
        <f ca="1">'Т 2'!CF32</f>
        <v xml:space="preserve"> </v>
      </c>
      <c r="AG268" s="310"/>
      <c r="AH268" s="310"/>
      <c r="AI268" s="310"/>
      <c r="AJ268" s="310"/>
      <c r="AK268" s="310"/>
      <c r="AL268" s="310"/>
      <c r="AM268" s="310"/>
      <c r="AN268" s="310"/>
      <c r="AO268" s="311"/>
      <c r="AP268" s="95"/>
    </row>
    <row r="269" spans="1:42" x14ac:dyDescent="0.25">
      <c r="A269" s="208">
        <v>27</v>
      </c>
      <c r="B269" s="332" t="str">
        <f ca="1">'Т 2'!BS33</f>
        <v xml:space="preserve"> </v>
      </c>
      <c r="C269" s="332"/>
      <c r="D269" s="332"/>
      <c r="E269" s="332"/>
      <c r="F269" s="332"/>
      <c r="G269" s="332"/>
      <c r="H269" s="330" t="str">
        <f ca="1">'Т 2'!CA33</f>
        <v xml:space="preserve"> </v>
      </c>
      <c r="I269" s="331"/>
      <c r="J269" s="309" t="str">
        <f ca="1">'Т 2'!CB33</f>
        <v xml:space="preserve"> </v>
      </c>
      <c r="K269" s="310"/>
      <c r="L269" s="310"/>
      <c r="M269" s="310"/>
      <c r="N269" s="310"/>
      <c r="O269" s="310"/>
      <c r="P269" s="310"/>
      <c r="Q269" s="310"/>
      <c r="R269" s="311"/>
      <c r="S269" s="330" t="str">
        <f ca="1">'Т 2'!CC33</f>
        <v xml:space="preserve"> </v>
      </c>
      <c r="T269" s="331"/>
      <c r="U269" s="309" t="str">
        <f ca="1">'Т 2'!CD33</f>
        <v xml:space="preserve"> </v>
      </c>
      <c r="V269" s="310"/>
      <c r="W269" s="310"/>
      <c r="X269" s="310"/>
      <c r="Y269" s="310" t="s">
        <v>374</v>
      </c>
      <c r="Z269" s="310"/>
      <c r="AA269" s="310" t="s">
        <v>375</v>
      </c>
      <c r="AB269" s="310"/>
      <c r="AC269" s="311"/>
      <c r="AD269" s="330" t="str">
        <f ca="1">'Т 2'!CE33</f>
        <v xml:space="preserve"> </v>
      </c>
      <c r="AE269" s="331"/>
      <c r="AF269" s="309" t="str">
        <f ca="1">'Т 2'!CF33</f>
        <v xml:space="preserve"> </v>
      </c>
      <c r="AG269" s="310"/>
      <c r="AH269" s="310"/>
      <c r="AI269" s="310"/>
      <c r="AJ269" s="310"/>
      <c r="AK269" s="310"/>
      <c r="AL269" s="310"/>
      <c r="AM269" s="310"/>
      <c r="AN269" s="310"/>
      <c r="AO269" s="311"/>
      <c r="AP269" s="95"/>
    </row>
    <row r="270" spans="1:42" x14ac:dyDescent="0.25">
      <c r="A270" s="208">
        <v>28</v>
      </c>
      <c r="B270" s="332" t="str">
        <f ca="1">'Т 2'!BS34</f>
        <v xml:space="preserve"> </v>
      </c>
      <c r="C270" s="332"/>
      <c r="D270" s="332"/>
      <c r="E270" s="332"/>
      <c r="F270" s="332"/>
      <c r="G270" s="332"/>
      <c r="H270" s="330" t="str">
        <f ca="1">'Т 2'!CA34</f>
        <v xml:space="preserve"> </v>
      </c>
      <c r="I270" s="331"/>
      <c r="J270" s="309" t="str">
        <f ca="1">'Т 2'!CB34</f>
        <v xml:space="preserve"> </v>
      </c>
      <c r="K270" s="310"/>
      <c r="L270" s="310"/>
      <c r="M270" s="310"/>
      <c r="N270" s="310"/>
      <c r="O270" s="310"/>
      <c r="P270" s="310"/>
      <c r="Q270" s="310"/>
      <c r="R270" s="311"/>
      <c r="S270" s="330" t="str">
        <f ca="1">'Т 2'!CC34</f>
        <v xml:space="preserve"> </v>
      </c>
      <c r="T270" s="331"/>
      <c r="U270" s="309" t="str">
        <f ca="1">'Т 2'!CD34</f>
        <v xml:space="preserve"> </v>
      </c>
      <c r="V270" s="310"/>
      <c r="W270" s="310"/>
      <c r="X270" s="310"/>
      <c r="Y270" s="310" t="s">
        <v>374</v>
      </c>
      <c r="Z270" s="310"/>
      <c r="AA270" s="310" t="s">
        <v>375</v>
      </c>
      <c r="AB270" s="310"/>
      <c r="AC270" s="311"/>
      <c r="AD270" s="330" t="str">
        <f ca="1">'Т 2'!CE34</f>
        <v xml:space="preserve"> </v>
      </c>
      <c r="AE270" s="331"/>
      <c r="AF270" s="309" t="str">
        <f ca="1">'Т 2'!CF34</f>
        <v xml:space="preserve"> </v>
      </c>
      <c r="AG270" s="310"/>
      <c r="AH270" s="310"/>
      <c r="AI270" s="310"/>
      <c r="AJ270" s="310"/>
      <c r="AK270" s="310"/>
      <c r="AL270" s="310"/>
      <c r="AM270" s="310"/>
      <c r="AN270" s="310"/>
      <c r="AO270" s="311"/>
      <c r="AP270" s="95"/>
    </row>
    <row r="271" spans="1:42" x14ac:dyDescent="0.25">
      <c r="A271" s="208">
        <v>29</v>
      </c>
      <c r="B271" s="332" t="str">
        <f ca="1">'Т 2'!BS35</f>
        <v xml:space="preserve"> </v>
      </c>
      <c r="C271" s="332"/>
      <c r="D271" s="332"/>
      <c r="E271" s="332"/>
      <c r="F271" s="332"/>
      <c r="G271" s="332"/>
      <c r="H271" s="330" t="str">
        <f ca="1">'Т 2'!CA35</f>
        <v xml:space="preserve"> </v>
      </c>
      <c r="I271" s="331"/>
      <c r="J271" s="309" t="str">
        <f ca="1">'Т 2'!CB35</f>
        <v xml:space="preserve"> </v>
      </c>
      <c r="K271" s="310"/>
      <c r="L271" s="310"/>
      <c r="M271" s="310"/>
      <c r="N271" s="310"/>
      <c r="O271" s="310"/>
      <c r="P271" s="310"/>
      <c r="Q271" s="310"/>
      <c r="R271" s="311"/>
      <c r="S271" s="330" t="str">
        <f ca="1">'Т 2'!CC35</f>
        <v xml:space="preserve"> </v>
      </c>
      <c r="T271" s="331"/>
      <c r="U271" s="309" t="str">
        <f ca="1">'Т 2'!CD35</f>
        <v xml:space="preserve"> </v>
      </c>
      <c r="V271" s="310"/>
      <c r="W271" s="310"/>
      <c r="X271" s="310"/>
      <c r="Y271" s="310" t="s">
        <v>374</v>
      </c>
      <c r="Z271" s="310"/>
      <c r="AA271" s="310" t="s">
        <v>375</v>
      </c>
      <c r="AB271" s="310"/>
      <c r="AC271" s="311"/>
      <c r="AD271" s="330" t="str">
        <f ca="1">'Т 2'!CE35</f>
        <v xml:space="preserve"> </v>
      </c>
      <c r="AE271" s="331"/>
      <c r="AF271" s="309" t="str">
        <f ca="1">'Т 2'!CF35</f>
        <v xml:space="preserve"> </v>
      </c>
      <c r="AG271" s="310"/>
      <c r="AH271" s="310"/>
      <c r="AI271" s="310"/>
      <c r="AJ271" s="310"/>
      <c r="AK271" s="310"/>
      <c r="AL271" s="310"/>
      <c r="AM271" s="310"/>
      <c r="AN271" s="310"/>
      <c r="AO271" s="311"/>
      <c r="AP271" s="95"/>
    </row>
    <row r="272" spans="1:42" x14ac:dyDescent="0.25">
      <c r="A272" s="208">
        <v>30</v>
      </c>
      <c r="B272" s="332" t="str">
        <f ca="1">'Т 2'!BS36</f>
        <v xml:space="preserve"> </v>
      </c>
      <c r="C272" s="332"/>
      <c r="D272" s="332"/>
      <c r="E272" s="332"/>
      <c r="F272" s="332"/>
      <c r="G272" s="332"/>
      <c r="H272" s="330" t="str">
        <f ca="1">'Т 2'!CA36</f>
        <v xml:space="preserve"> </v>
      </c>
      <c r="I272" s="331"/>
      <c r="J272" s="309" t="str">
        <f ca="1">'Т 2'!CB36</f>
        <v xml:space="preserve"> </v>
      </c>
      <c r="K272" s="310"/>
      <c r="L272" s="310"/>
      <c r="M272" s="310"/>
      <c r="N272" s="310"/>
      <c r="O272" s="310"/>
      <c r="P272" s="310"/>
      <c r="Q272" s="310"/>
      <c r="R272" s="311"/>
      <c r="S272" s="330" t="str">
        <f ca="1">'Т 2'!CC36</f>
        <v xml:space="preserve"> </v>
      </c>
      <c r="T272" s="331"/>
      <c r="U272" s="309" t="str">
        <f ca="1">'Т 2'!CD36</f>
        <v xml:space="preserve"> </v>
      </c>
      <c r="V272" s="310"/>
      <c r="W272" s="310"/>
      <c r="X272" s="310"/>
      <c r="Y272" s="310" t="s">
        <v>374</v>
      </c>
      <c r="Z272" s="310"/>
      <c r="AA272" s="310" t="s">
        <v>375</v>
      </c>
      <c r="AB272" s="310"/>
      <c r="AC272" s="311"/>
      <c r="AD272" s="330" t="str">
        <f ca="1">'Т 2'!CE36</f>
        <v xml:space="preserve"> </v>
      </c>
      <c r="AE272" s="331"/>
      <c r="AF272" s="309" t="str">
        <f ca="1">'Т 2'!CF36</f>
        <v xml:space="preserve"> </v>
      </c>
      <c r="AG272" s="310"/>
      <c r="AH272" s="310"/>
      <c r="AI272" s="310"/>
      <c r="AJ272" s="310"/>
      <c r="AK272" s="310"/>
      <c r="AL272" s="310"/>
      <c r="AM272" s="310"/>
      <c r="AN272" s="310"/>
      <c r="AO272" s="311"/>
      <c r="AP272" s="95"/>
    </row>
    <row r="273" spans="1:42" x14ac:dyDescent="0.25">
      <c r="A273" s="208">
        <v>31</v>
      </c>
      <c r="B273" s="332" t="str">
        <f ca="1">'Т 2'!BS37</f>
        <v xml:space="preserve"> </v>
      </c>
      <c r="C273" s="332"/>
      <c r="D273" s="332"/>
      <c r="E273" s="332"/>
      <c r="F273" s="332"/>
      <c r="G273" s="332"/>
      <c r="H273" s="330" t="str">
        <f ca="1">'Т 2'!CA37</f>
        <v xml:space="preserve"> </v>
      </c>
      <c r="I273" s="331"/>
      <c r="J273" s="309" t="str">
        <f ca="1">'Т 2'!CB37</f>
        <v xml:space="preserve"> </v>
      </c>
      <c r="K273" s="310"/>
      <c r="L273" s="310"/>
      <c r="M273" s="310"/>
      <c r="N273" s="310"/>
      <c r="O273" s="310"/>
      <c r="P273" s="310"/>
      <c r="Q273" s="310"/>
      <c r="R273" s="311"/>
      <c r="S273" s="330" t="str">
        <f ca="1">'Т 2'!CC37</f>
        <v xml:space="preserve"> </v>
      </c>
      <c r="T273" s="331"/>
      <c r="U273" s="309" t="str">
        <f ca="1">'Т 2'!CD37</f>
        <v xml:space="preserve"> </v>
      </c>
      <c r="V273" s="310"/>
      <c r="W273" s="310"/>
      <c r="X273" s="310"/>
      <c r="Y273" s="310" t="s">
        <v>374</v>
      </c>
      <c r="Z273" s="310"/>
      <c r="AA273" s="310" t="s">
        <v>375</v>
      </c>
      <c r="AB273" s="310"/>
      <c r="AC273" s="311"/>
      <c r="AD273" s="330" t="str">
        <f ca="1">'Т 2'!CE37</f>
        <v xml:space="preserve"> </v>
      </c>
      <c r="AE273" s="331"/>
      <c r="AF273" s="309" t="str">
        <f ca="1">'Т 2'!CF37</f>
        <v xml:space="preserve"> </v>
      </c>
      <c r="AG273" s="310"/>
      <c r="AH273" s="310"/>
      <c r="AI273" s="310"/>
      <c r="AJ273" s="310"/>
      <c r="AK273" s="310"/>
      <c r="AL273" s="310"/>
      <c r="AM273" s="310"/>
      <c r="AN273" s="310"/>
      <c r="AO273" s="311"/>
      <c r="AP273" s="95"/>
    </row>
    <row r="274" spans="1:42" x14ac:dyDescent="0.25">
      <c r="A274" s="208">
        <v>32</v>
      </c>
      <c r="B274" s="332" t="str">
        <f ca="1">'Т 2'!BS38</f>
        <v xml:space="preserve"> </v>
      </c>
      <c r="C274" s="332"/>
      <c r="D274" s="332"/>
      <c r="E274" s="332"/>
      <c r="F274" s="332"/>
      <c r="G274" s="332"/>
      <c r="H274" s="330" t="str">
        <f ca="1">'Т 2'!CA38</f>
        <v xml:space="preserve"> </v>
      </c>
      <c r="I274" s="331"/>
      <c r="J274" s="309" t="str">
        <f ca="1">'Т 2'!CB38</f>
        <v xml:space="preserve"> </v>
      </c>
      <c r="K274" s="310"/>
      <c r="L274" s="310"/>
      <c r="M274" s="310"/>
      <c r="N274" s="310"/>
      <c r="O274" s="310"/>
      <c r="P274" s="310"/>
      <c r="Q274" s="310"/>
      <c r="R274" s="311"/>
      <c r="S274" s="330" t="str">
        <f ca="1">'Т 2'!CC38</f>
        <v xml:space="preserve"> </v>
      </c>
      <c r="T274" s="331"/>
      <c r="U274" s="309" t="str">
        <f ca="1">'Т 2'!CD38</f>
        <v xml:space="preserve"> </v>
      </c>
      <c r="V274" s="310"/>
      <c r="W274" s="310"/>
      <c r="X274" s="310"/>
      <c r="Y274" s="310" t="s">
        <v>374</v>
      </c>
      <c r="Z274" s="310"/>
      <c r="AA274" s="310" t="s">
        <v>375</v>
      </c>
      <c r="AB274" s="310"/>
      <c r="AC274" s="311"/>
      <c r="AD274" s="330" t="str">
        <f ca="1">'Т 2'!CE38</f>
        <v xml:space="preserve"> </v>
      </c>
      <c r="AE274" s="331"/>
      <c r="AF274" s="309" t="str">
        <f ca="1">'Т 2'!CF38</f>
        <v xml:space="preserve"> </v>
      </c>
      <c r="AG274" s="310"/>
      <c r="AH274" s="310"/>
      <c r="AI274" s="310"/>
      <c r="AJ274" s="310"/>
      <c r="AK274" s="310"/>
      <c r="AL274" s="310"/>
      <c r="AM274" s="310"/>
      <c r="AN274" s="310"/>
      <c r="AO274" s="311"/>
      <c r="AP274" s="95"/>
    </row>
    <row r="275" spans="1:42" x14ac:dyDescent="0.25">
      <c r="A275" s="208">
        <v>33</v>
      </c>
      <c r="B275" s="332" t="str">
        <f ca="1">'Т 2'!BS39</f>
        <v xml:space="preserve"> </v>
      </c>
      <c r="C275" s="332"/>
      <c r="D275" s="332"/>
      <c r="E275" s="332"/>
      <c r="F275" s="332"/>
      <c r="G275" s="332"/>
      <c r="H275" s="330" t="str">
        <f ca="1">'Т 2'!CA39</f>
        <v xml:space="preserve"> </v>
      </c>
      <c r="I275" s="331"/>
      <c r="J275" s="309" t="str">
        <f ca="1">'Т 2'!CB39</f>
        <v xml:space="preserve"> </v>
      </c>
      <c r="K275" s="310"/>
      <c r="L275" s="310"/>
      <c r="M275" s="310"/>
      <c r="N275" s="310"/>
      <c r="O275" s="310"/>
      <c r="P275" s="310"/>
      <c r="Q275" s="310"/>
      <c r="R275" s="311"/>
      <c r="S275" s="330" t="str">
        <f ca="1">'Т 2'!CC39</f>
        <v xml:space="preserve"> </v>
      </c>
      <c r="T275" s="331"/>
      <c r="U275" s="309" t="str">
        <f ca="1">'Т 2'!CD39</f>
        <v xml:space="preserve"> </v>
      </c>
      <c r="V275" s="310"/>
      <c r="W275" s="310"/>
      <c r="X275" s="310"/>
      <c r="Y275" s="310" t="s">
        <v>374</v>
      </c>
      <c r="Z275" s="310"/>
      <c r="AA275" s="310" t="s">
        <v>375</v>
      </c>
      <c r="AB275" s="310"/>
      <c r="AC275" s="311"/>
      <c r="AD275" s="330" t="str">
        <f ca="1">'Т 2'!CE39</f>
        <v xml:space="preserve"> </v>
      </c>
      <c r="AE275" s="331"/>
      <c r="AF275" s="309" t="str">
        <f ca="1">'Т 2'!CF39</f>
        <v xml:space="preserve"> </v>
      </c>
      <c r="AG275" s="310"/>
      <c r="AH275" s="310"/>
      <c r="AI275" s="310"/>
      <c r="AJ275" s="310"/>
      <c r="AK275" s="310"/>
      <c r="AL275" s="310"/>
      <c r="AM275" s="310"/>
      <c r="AN275" s="310"/>
      <c r="AO275" s="311"/>
      <c r="AP275" s="95"/>
    </row>
    <row r="276" spans="1:42" x14ac:dyDescent="0.25">
      <c r="A276" s="208">
        <v>34</v>
      </c>
      <c r="B276" s="332" t="str">
        <f ca="1">'Т 2'!BS40</f>
        <v xml:space="preserve"> </v>
      </c>
      <c r="C276" s="332"/>
      <c r="D276" s="332"/>
      <c r="E276" s="332"/>
      <c r="F276" s="332"/>
      <c r="G276" s="332"/>
      <c r="H276" s="330" t="str">
        <f ca="1">'Т 2'!CA40</f>
        <v xml:space="preserve"> </v>
      </c>
      <c r="I276" s="331"/>
      <c r="J276" s="309" t="str">
        <f ca="1">'Т 2'!CB40</f>
        <v xml:space="preserve"> </v>
      </c>
      <c r="K276" s="310"/>
      <c r="L276" s="310"/>
      <c r="M276" s="310"/>
      <c r="N276" s="310"/>
      <c r="O276" s="310"/>
      <c r="P276" s="310"/>
      <c r="Q276" s="310"/>
      <c r="R276" s="311"/>
      <c r="S276" s="330" t="str">
        <f ca="1">'Т 2'!CC40</f>
        <v xml:space="preserve"> </v>
      </c>
      <c r="T276" s="331"/>
      <c r="U276" s="309" t="str">
        <f ca="1">'Т 2'!CD40</f>
        <v xml:space="preserve"> </v>
      </c>
      <c r="V276" s="310"/>
      <c r="W276" s="310"/>
      <c r="X276" s="310"/>
      <c r="Y276" s="310" t="s">
        <v>374</v>
      </c>
      <c r="Z276" s="310"/>
      <c r="AA276" s="310" t="s">
        <v>375</v>
      </c>
      <c r="AB276" s="310"/>
      <c r="AC276" s="311"/>
      <c r="AD276" s="330" t="str">
        <f ca="1">'Т 2'!CE40</f>
        <v xml:space="preserve"> </v>
      </c>
      <c r="AE276" s="331"/>
      <c r="AF276" s="309" t="str">
        <f ca="1">'Т 2'!CF40</f>
        <v xml:space="preserve"> </v>
      </c>
      <c r="AG276" s="310"/>
      <c r="AH276" s="310"/>
      <c r="AI276" s="310"/>
      <c r="AJ276" s="310"/>
      <c r="AK276" s="310"/>
      <c r="AL276" s="310"/>
      <c r="AM276" s="310"/>
      <c r="AN276" s="310"/>
      <c r="AO276" s="311"/>
      <c r="AP276" s="95"/>
    </row>
    <row r="277" spans="1:42" x14ac:dyDescent="0.25">
      <c r="A277" s="208">
        <v>35</v>
      </c>
      <c r="B277" s="332" t="str">
        <f ca="1">'Т 2'!BS41</f>
        <v xml:space="preserve"> </v>
      </c>
      <c r="C277" s="332"/>
      <c r="D277" s="332"/>
      <c r="E277" s="332"/>
      <c r="F277" s="332"/>
      <c r="G277" s="332"/>
      <c r="H277" s="330" t="str">
        <f ca="1">'Т 2'!CA41</f>
        <v xml:space="preserve"> </v>
      </c>
      <c r="I277" s="331"/>
      <c r="J277" s="309" t="str">
        <f ca="1">'Т 2'!CB41</f>
        <v xml:space="preserve"> </v>
      </c>
      <c r="K277" s="310"/>
      <c r="L277" s="310"/>
      <c r="M277" s="310"/>
      <c r="N277" s="310"/>
      <c r="O277" s="310"/>
      <c r="P277" s="310"/>
      <c r="Q277" s="310"/>
      <c r="R277" s="311"/>
      <c r="S277" s="330" t="str">
        <f ca="1">'Т 2'!CC41</f>
        <v xml:space="preserve"> </v>
      </c>
      <c r="T277" s="331"/>
      <c r="U277" s="309" t="str">
        <f ca="1">'Т 2'!CD41</f>
        <v xml:space="preserve"> </v>
      </c>
      <c r="V277" s="310"/>
      <c r="W277" s="310"/>
      <c r="X277" s="310"/>
      <c r="Y277" s="310" t="s">
        <v>374</v>
      </c>
      <c r="Z277" s="310"/>
      <c r="AA277" s="310" t="s">
        <v>375</v>
      </c>
      <c r="AB277" s="310"/>
      <c r="AC277" s="311"/>
      <c r="AD277" s="330" t="str">
        <f ca="1">'Т 2'!CE41</f>
        <v xml:space="preserve"> </v>
      </c>
      <c r="AE277" s="331"/>
      <c r="AF277" s="309" t="str">
        <f ca="1">'Т 2'!CF41</f>
        <v xml:space="preserve"> </v>
      </c>
      <c r="AG277" s="310"/>
      <c r="AH277" s="310"/>
      <c r="AI277" s="310"/>
      <c r="AJ277" s="310"/>
      <c r="AK277" s="310"/>
      <c r="AL277" s="310"/>
      <c r="AM277" s="310"/>
      <c r="AN277" s="310"/>
      <c r="AO277" s="311"/>
      <c r="AP277" s="95"/>
    </row>
    <row r="278" spans="1:42" x14ac:dyDescent="0.25">
      <c r="A278" s="208">
        <v>36</v>
      </c>
      <c r="B278" s="332" t="str">
        <f ca="1">'Т 2'!BS42</f>
        <v xml:space="preserve"> </v>
      </c>
      <c r="C278" s="332"/>
      <c r="D278" s="332"/>
      <c r="E278" s="332"/>
      <c r="F278" s="332"/>
      <c r="G278" s="332"/>
      <c r="H278" s="330" t="str">
        <f ca="1">'Т 2'!CA42</f>
        <v xml:space="preserve"> </v>
      </c>
      <c r="I278" s="331"/>
      <c r="J278" s="309" t="str">
        <f ca="1">'Т 2'!CB42</f>
        <v xml:space="preserve"> </v>
      </c>
      <c r="K278" s="310"/>
      <c r="L278" s="310"/>
      <c r="M278" s="310"/>
      <c r="N278" s="310"/>
      <c r="O278" s="310"/>
      <c r="P278" s="310"/>
      <c r="Q278" s="310"/>
      <c r="R278" s="311"/>
      <c r="S278" s="330" t="str">
        <f ca="1">'Т 2'!CC42</f>
        <v xml:space="preserve"> </v>
      </c>
      <c r="T278" s="331"/>
      <c r="U278" s="309" t="str">
        <f ca="1">'Т 2'!CD42</f>
        <v xml:space="preserve"> </v>
      </c>
      <c r="V278" s="310"/>
      <c r="W278" s="310"/>
      <c r="X278" s="310"/>
      <c r="Y278" s="310" t="s">
        <v>374</v>
      </c>
      <c r="Z278" s="310"/>
      <c r="AA278" s="310" t="s">
        <v>375</v>
      </c>
      <c r="AB278" s="310"/>
      <c r="AC278" s="311"/>
      <c r="AD278" s="330" t="str">
        <f ca="1">'Т 2'!CE42</f>
        <v xml:space="preserve"> </v>
      </c>
      <c r="AE278" s="331"/>
      <c r="AF278" s="309" t="str">
        <f ca="1">'Т 2'!CF42</f>
        <v xml:space="preserve"> </v>
      </c>
      <c r="AG278" s="310"/>
      <c r="AH278" s="310"/>
      <c r="AI278" s="310"/>
      <c r="AJ278" s="310"/>
      <c r="AK278" s="310"/>
      <c r="AL278" s="310"/>
      <c r="AM278" s="310"/>
      <c r="AN278" s="310"/>
      <c r="AO278" s="311"/>
      <c r="AP278" s="95"/>
    </row>
    <row r="279" spans="1:42" x14ac:dyDescent="0.25">
      <c r="A279" s="208">
        <v>37</v>
      </c>
      <c r="B279" s="332" t="str">
        <f ca="1">'Т 2'!BS43</f>
        <v xml:space="preserve"> </v>
      </c>
      <c r="C279" s="332"/>
      <c r="D279" s="332"/>
      <c r="E279" s="332"/>
      <c r="F279" s="332"/>
      <c r="G279" s="332"/>
      <c r="H279" s="330" t="str">
        <f ca="1">'Т 2'!CA43</f>
        <v xml:space="preserve"> </v>
      </c>
      <c r="I279" s="331"/>
      <c r="J279" s="309" t="str">
        <f ca="1">'Т 2'!CB43</f>
        <v xml:space="preserve"> </v>
      </c>
      <c r="K279" s="310"/>
      <c r="L279" s="310"/>
      <c r="M279" s="310"/>
      <c r="N279" s="310"/>
      <c r="O279" s="310"/>
      <c r="P279" s="310"/>
      <c r="Q279" s="310"/>
      <c r="R279" s="311"/>
      <c r="S279" s="330" t="str">
        <f ca="1">'Т 2'!CC43</f>
        <v xml:space="preserve"> </v>
      </c>
      <c r="T279" s="331"/>
      <c r="U279" s="309" t="str">
        <f ca="1">'Т 2'!CD43</f>
        <v xml:space="preserve"> </v>
      </c>
      <c r="V279" s="310"/>
      <c r="W279" s="310"/>
      <c r="X279" s="310"/>
      <c r="Y279" s="310" t="s">
        <v>374</v>
      </c>
      <c r="Z279" s="310"/>
      <c r="AA279" s="310" t="s">
        <v>375</v>
      </c>
      <c r="AB279" s="310"/>
      <c r="AC279" s="311"/>
      <c r="AD279" s="330" t="str">
        <f ca="1">'Т 2'!CE43</f>
        <v xml:space="preserve"> </v>
      </c>
      <c r="AE279" s="331"/>
      <c r="AF279" s="309" t="str">
        <f ca="1">'Т 2'!CF43</f>
        <v xml:space="preserve"> </v>
      </c>
      <c r="AG279" s="310"/>
      <c r="AH279" s="310"/>
      <c r="AI279" s="310"/>
      <c r="AJ279" s="310"/>
      <c r="AK279" s="310"/>
      <c r="AL279" s="310"/>
      <c r="AM279" s="310"/>
      <c r="AN279" s="310"/>
      <c r="AO279" s="311"/>
      <c r="AP279" s="95"/>
    </row>
    <row r="280" spans="1:42" x14ac:dyDescent="0.25">
      <c r="A280" s="208">
        <v>38</v>
      </c>
      <c r="B280" s="332" t="str">
        <f ca="1">'Т 2'!BS44</f>
        <v xml:space="preserve"> </v>
      </c>
      <c r="C280" s="332"/>
      <c r="D280" s="332"/>
      <c r="E280" s="332"/>
      <c r="F280" s="332"/>
      <c r="G280" s="332"/>
      <c r="H280" s="330" t="str">
        <f ca="1">'Т 2'!CA44</f>
        <v xml:space="preserve"> </v>
      </c>
      <c r="I280" s="331"/>
      <c r="J280" s="309" t="str">
        <f ca="1">'Т 2'!CB44</f>
        <v xml:space="preserve"> </v>
      </c>
      <c r="K280" s="310"/>
      <c r="L280" s="310"/>
      <c r="M280" s="310"/>
      <c r="N280" s="310"/>
      <c r="O280" s="310"/>
      <c r="P280" s="310"/>
      <c r="Q280" s="310"/>
      <c r="R280" s="311"/>
      <c r="S280" s="330" t="str">
        <f ca="1">'Т 2'!CC44</f>
        <v xml:space="preserve"> </v>
      </c>
      <c r="T280" s="331"/>
      <c r="U280" s="309" t="str">
        <f ca="1">'Т 2'!CD44</f>
        <v xml:space="preserve"> </v>
      </c>
      <c r="V280" s="310"/>
      <c r="W280" s="310"/>
      <c r="X280" s="310"/>
      <c r="Y280" s="310" t="s">
        <v>374</v>
      </c>
      <c r="Z280" s="310"/>
      <c r="AA280" s="310" t="s">
        <v>375</v>
      </c>
      <c r="AB280" s="310"/>
      <c r="AC280" s="311"/>
      <c r="AD280" s="330" t="str">
        <f ca="1">'Т 2'!CE44</f>
        <v xml:space="preserve"> </v>
      </c>
      <c r="AE280" s="331"/>
      <c r="AF280" s="309" t="str">
        <f ca="1">'Т 2'!CF44</f>
        <v xml:space="preserve"> </v>
      </c>
      <c r="AG280" s="310"/>
      <c r="AH280" s="310"/>
      <c r="AI280" s="310"/>
      <c r="AJ280" s="310"/>
      <c r="AK280" s="310"/>
      <c r="AL280" s="310"/>
      <c r="AM280" s="310"/>
      <c r="AN280" s="310"/>
      <c r="AO280" s="311"/>
      <c r="AP280" s="95"/>
    </row>
    <row r="281" spans="1:42" x14ac:dyDescent="0.25">
      <c r="A281" s="208">
        <v>39</v>
      </c>
      <c r="B281" s="332" t="str">
        <f ca="1">'Т 2'!BS45</f>
        <v xml:space="preserve"> </v>
      </c>
      <c r="C281" s="332"/>
      <c r="D281" s="332"/>
      <c r="E281" s="332"/>
      <c r="F281" s="332"/>
      <c r="G281" s="332"/>
      <c r="H281" s="330" t="str">
        <f ca="1">'Т 2'!CA45</f>
        <v xml:space="preserve"> </v>
      </c>
      <c r="I281" s="331"/>
      <c r="J281" s="309" t="str">
        <f ca="1">'Т 2'!CB45</f>
        <v xml:space="preserve"> </v>
      </c>
      <c r="K281" s="310"/>
      <c r="L281" s="310"/>
      <c r="M281" s="310"/>
      <c r="N281" s="310"/>
      <c r="O281" s="310"/>
      <c r="P281" s="310"/>
      <c r="Q281" s="310"/>
      <c r="R281" s="311"/>
      <c r="S281" s="330" t="str">
        <f ca="1">'Т 2'!CC45</f>
        <v xml:space="preserve"> </v>
      </c>
      <c r="T281" s="331"/>
      <c r="U281" s="309" t="str">
        <f ca="1">'Т 2'!CD45</f>
        <v xml:space="preserve"> </v>
      </c>
      <c r="V281" s="310"/>
      <c r="W281" s="310"/>
      <c r="X281" s="310"/>
      <c r="Y281" s="310" t="s">
        <v>374</v>
      </c>
      <c r="Z281" s="310"/>
      <c r="AA281" s="310" t="s">
        <v>375</v>
      </c>
      <c r="AB281" s="310"/>
      <c r="AC281" s="311"/>
      <c r="AD281" s="330" t="str">
        <f ca="1">'Т 2'!CE45</f>
        <v xml:space="preserve"> </v>
      </c>
      <c r="AE281" s="331"/>
      <c r="AF281" s="309" t="str">
        <f ca="1">'Т 2'!CF45</f>
        <v xml:space="preserve"> </v>
      </c>
      <c r="AG281" s="310"/>
      <c r="AH281" s="310"/>
      <c r="AI281" s="310"/>
      <c r="AJ281" s="310"/>
      <c r="AK281" s="310"/>
      <c r="AL281" s="310"/>
      <c r="AM281" s="310"/>
      <c r="AN281" s="310"/>
      <c r="AO281" s="311"/>
      <c r="AP281" s="95"/>
    </row>
    <row r="282" spans="1:42" x14ac:dyDescent="0.25">
      <c r="A282" s="208">
        <v>40</v>
      </c>
      <c r="B282" s="332" t="str">
        <f ca="1">'Т 2'!BS46</f>
        <v xml:space="preserve"> </v>
      </c>
      <c r="C282" s="332"/>
      <c r="D282" s="332"/>
      <c r="E282" s="332"/>
      <c r="F282" s="332"/>
      <c r="G282" s="332"/>
      <c r="H282" s="330" t="str">
        <f ca="1">'Т 2'!CA46</f>
        <v xml:space="preserve"> </v>
      </c>
      <c r="I282" s="331"/>
      <c r="J282" s="309" t="str">
        <f ca="1">'Т 2'!CB46</f>
        <v xml:space="preserve"> </v>
      </c>
      <c r="K282" s="310"/>
      <c r="L282" s="310"/>
      <c r="M282" s="310"/>
      <c r="N282" s="310"/>
      <c r="O282" s="310"/>
      <c r="P282" s="310"/>
      <c r="Q282" s="310"/>
      <c r="R282" s="311"/>
      <c r="S282" s="330" t="str">
        <f ca="1">'Т 2'!CC46</f>
        <v xml:space="preserve"> </v>
      </c>
      <c r="T282" s="331"/>
      <c r="U282" s="309" t="str">
        <f ca="1">'Т 2'!CD46</f>
        <v xml:space="preserve"> </v>
      </c>
      <c r="V282" s="310"/>
      <c r="W282" s="310"/>
      <c r="X282" s="310"/>
      <c r="Y282" s="310" t="s">
        <v>374</v>
      </c>
      <c r="Z282" s="310"/>
      <c r="AA282" s="310" t="s">
        <v>375</v>
      </c>
      <c r="AB282" s="310"/>
      <c r="AC282" s="311"/>
      <c r="AD282" s="330" t="str">
        <f ca="1">'Т 2'!CE46</f>
        <v xml:space="preserve"> </v>
      </c>
      <c r="AE282" s="331"/>
      <c r="AF282" s="309" t="str">
        <f ca="1">'Т 2'!CF46</f>
        <v xml:space="preserve"> </v>
      </c>
      <c r="AG282" s="310"/>
      <c r="AH282" s="310"/>
      <c r="AI282" s="310"/>
      <c r="AJ282" s="310"/>
      <c r="AK282" s="310"/>
      <c r="AL282" s="310"/>
      <c r="AM282" s="310"/>
      <c r="AN282" s="310"/>
      <c r="AO282" s="311"/>
      <c r="AP282" s="95"/>
    </row>
    <row r="283" spans="1:42" x14ac:dyDescent="0.25">
      <c r="A283" s="208">
        <v>41</v>
      </c>
      <c r="B283" s="332" t="str">
        <f ca="1">'Т 2'!BS47</f>
        <v xml:space="preserve"> </v>
      </c>
      <c r="C283" s="332"/>
      <c r="D283" s="332"/>
      <c r="E283" s="332"/>
      <c r="F283" s="332"/>
      <c r="G283" s="332"/>
      <c r="H283" s="330" t="str">
        <f ca="1">'Т 2'!CA47</f>
        <v xml:space="preserve"> </v>
      </c>
      <c r="I283" s="331"/>
      <c r="J283" s="309" t="str">
        <f ca="1">'Т 2'!CB47</f>
        <v xml:space="preserve"> </v>
      </c>
      <c r="K283" s="310"/>
      <c r="L283" s="310"/>
      <c r="M283" s="310"/>
      <c r="N283" s="310"/>
      <c r="O283" s="310"/>
      <c r="P283" s="310"/>
      <c r="Q283" s="310"/>
      <c r="R283" s="311"/>
      <c r="S283" s="330" t="str">
        <f ca="1">'Т 2'!CC47</f>
        <v xml:space="preserve"> </v>
      </c>
      <c r="T283" s="331"/>
      <c r="U283" s="309" t="str">
        <f ca="1">'Т 2'!CD47</f>
        <v xml:space="preserve"> </v>
      </c>
      <c r="V283" s="310"/>
      <c r="W283" s="310"/>
      <c r="X283" s="310"/>
      <c r="Y283" s="310" t="s">
        <v>374</v>
      </c>
      <c r="Z283" s="310"/>
      <c r="AA283" s="310" t="s">
        <v>375</v>
      </c>
      <c r="AB283" s="310"/>
      <c r="AC283" s="311"/>
      <c r="AD283" s="330" t="str">
        <f ca="1">'Т 2'!CE47</f>
        <v xml:space="preserve"> </v>
      </c>
      <c r="AE283" s="331"/>
      <c r="AF283" s="309" t="str">
        <f ca="1">'Т 2'!CF47</f>
        <v xml:space="preserve"> </v>
      </c>
      <c r="AG283" s="310"/>
      <c r="AH283" s="310"/>
      <c r="AI283" s="310"/>
      <c r="AJ283" s="310"/>
      <c r="AK283" s="310"/>
      <c r="AL283" s="310"/>
      <c r="AM283" s="310"/>
      <c r="AN283" s="310"/>
      <c r="AO283" s="311"/>
      <c r="AP283" s="95"/>
    </row>
    <row r="284" spans="1:42" x14ac:dyDescent="0.25">
      <c r="A284" s="208">
        <v>42</v>
      </c>
      <c r="B284" s="332" t="str">
        <f ca="1">'Т 2'!BS48</f>
        <v xml:space="preserve"> </v>
      </c>
      <c r="C284" s="332"/>
      <c r="D284" s="332"/>
      <c r="E284" s="332"/>
      <c r="F284" s="332"/>
      <c r="G284" s="332"/>
      <c r="H284" s="330" t="str">
        <f ca="1">'Т 2'!CA48</f>
        <v xml:space="preserve"> </v>
      </c>
      <c r="I284" s="331"/>
      <c r="J284" s="309" t="str">
        <f ca="1">'Т 2'!CB48</f>
        <v xml:space="preserve"> </v>
      </c>
      <c r="K284" s="310"/>
      <c r="L284" s="310"/>
      <c r="M284" s="310"/>
      <c r="N284" s="310"/>
      <c r="O284" s="310"/>
      <c r="P284" s="310"/>
      <c r="Q284" s="310"/>
      <c r="R284" s="311"/>
      <c r="S284" s="330" t="str">
        <f ca="1">'Т 2'!CC48</f>
        <v xml:space="preserve"> </v>
      </c>
      <c r="T284" s="331"/>
      <c r="U284" s="309" t="str">
        <f ca="1">'Т 2'!CD48</f>
        <v xml:space="preserve"> </v>
      </c>
      <c r="V284" s="310"/>
      <c r="W284" s="310"/>
      <c r="X284" s="310"/>
      <c r="Y284" s="310" t="s">
        <v>374</v>
      </c>
      <c r="Z284" s="310"/>
      <c r="AA284" s="310" t="s">
        <v>375</v>
      </c>
      <c r="AB284" s="310"/>
      <c r="AC284" s="311"/>
      <c r="AD284" s="330" t="str">
        <f ca="1">'Т 2'!CE48</f>
        <v xml:space="preserve"> </v>
      </c>
      <c r="AE284" s="331"/>
      <c r="AF284" s="309" t="str">
        <f ca="1">'Т 2'!CF48</f>
        <v xml:space="preserve"> </v>
      </c>
      <c r="AG284" s="310"/>
      <c r="AH284" s="310"/>
      <c r="AI284" s="310"/>
      <c r="AJ284" s="310"/>
      <c r="AK284" s="310"/>
      <c r="AL284" s="310"/>
      <c r="AM284" s="310"/>
      <c r="AN284" s="310"/>
      <c r="AO284" s="311"/>
      <c r="AP284" s="95"/>
    </row>
    <row r="285" spans="1:42" x14ac:dyDescent="0.25">
      <c r="A285" s="208">
        <v>43</v>
      </c>
      <c r="B285" s="332" t="str">
        <f ca="1">'Т 2'!BS49</f>
        <v xml:space="preserve"> </v>
      </c>
      <c r="C285" s="332"/>
      <c r="D285" s="332"/>
      <c r="E285" s="332"/>
      <c r="F285" s="332"/>
      <c r="G285" s="332"/>
      <c r="H285" s="330" t="str">
        <f ca="1">'Т 2'!CA49</f>
        <v xml:space="preserve"> </v>
      </c>
      <c r="I285" s="331"/>
      <c r="J285" s="309" t="str">
        <f ca="1">'Т 2'!CB49</f>
        <v xml:space="preserve"> </v>
      </c>
      <c r="K285" s="310"/>
      <c r="L285" s="310"/>
      <c r="M285" s="310"/>
      <c r="N285" s="310"/>
      <c r="O285" s="310"/>
      <c r="P285" s="310"/>
      <c r="Q285" s="310"/>
      <c r="R285" s="311"/>
      <c r="S285" s="330" t="str">
        <f ca="1">'Т 2'!CC49</f>
        <v xml:space="preserve"> </v>
      </c>
      <c r="T285" s="331"/>
      <c r="U285" s="309" t="str">
        <f ca="1">'Т 2'!CD49</f>
        <v xml:space="preserve"> </v>
      </c>
      <c r="V285" s="310"/>
      <c r="W285" s="310"/>
      <c r="X285" s="310"/>
      <c r="Y285" s="310" t="s">
        <v>374</v>
      </c>
      <c r="Z285" s="310"/>
      <c r="AA285" s="310" t="s">
        <v>375</v>
      </c>
      <c r="AB285" s="310"/>
      <c r="AC285" s="311"/>
      <c r="AD285" s="330" t="str">
        <f ca="1">'Т 2'!CE49</f>
        <v xml:space="preserve"> </v>
      </c>
      <c r="AE285" s="331"/>
      <c r="AF285" s="309" t="str">
        <f ca="1">'Т 2'!CF49</f>
        <v xml:space="preserve"> </v>
      </c>
      <c r="AG285" s="310"/>
      <c r="AH285" s="310"/>
      <c r="AI285" s="310"/>
      <c r="AJ285" s="310"/>
      <c r="AK285" s="310"/>
      <c r="AL285" s="310"/>
      <c r="AM285" s="310"/>
      <c r="AN285" s="310"/>
      <c r="AO285" s="311"/>
      <c r="AP285" s="95"/>
    </row>
    <row r="286" spans="1:42" x14ac:dyDescent="0.25">
      <c r="A286" s="208">
        <v>44</v>
      </c>
      <c r="B286" s="332" t="str">
        <f ca="1">'Т 2'!BS50</f>
        <v xml:space="preserve"> </v>
      </c>
      <c r="C286" s="332"/>
      <c r="D286" s="332"/>
      <c r="E286" s="332"/>
      <c r="F286" s="332"/>
      <c r="G286" s="332"/>
      <c r="H286" s="330" t="str">
        <f ca="1">'Т 2'!CA50</f>
        <v xml:space="preserve"> </v>
      </c>
      <c r="I286" s="331"/>
      <c r="J286" s="309" t="str">
        <f ca="1">'Т 2'!CB50</f>
        <v xml:space="preserve"> </v>
      </c>
      <c r="K286" s="310"/>
      <c r="L286" s="310"/>
      <c r="M286" s="310"/>
      <c r="N286" s="310"/>
      <c r="O286" s="310"/>
      <c r="P286" s="310"/>
      <c r="Q286" s="310"/>
      <c r="R286" s="311"/>
      <c r="S286" s="330" t="str">
        <f ca="1">'Т 2'!CC50</f>
        <v xml:space="preserve"> </v>
      </c>
      <c r="T286" s="331"/>
      <c r="U286" s="309" t="str">
        <f ca="1">'Т 2'!CD50</f>
        <v xml:space="preserve"> </v>
      </c>
      <c r="V286" s="310"/>
      <c r="W286" s="310"/>
      <c r="X286" s="310"/>
      <c r="Y286" s="310" t="s">
        <v>374</v>
      </c>
      <c r="Z286" s="310"/>
      <c r="AA286" s="310" t="s">
        <v>375</v>
      </c>
      <c r="AB286" s="310"/>
      <c r="AC286" s="311"/>
      <c r="AD286" s="330" t="str">
        <f ca="1">'Т 2'!CE50</f>
        <v xml:space="preserve"> </v>
      </c>
      <c r="AE286" s="331"/>
      <c r="AF286" s="309" t="str">
        <f ca="1">'Т 2'!CF50</f>
        <v xml:space="preserve"> </v>
      </c>
      <c r="AG286" s="310"/>
      <c r="AH286" s="310"/>
      <c r="AI286" s="310"/>
      <c r="AJ286" s="310"/>
      <c r="AK286" s="310"/>
      <c r="AL286" s="310"/>
      <c r="AM286" s="310"/>
      <c r="AN286" s="310"/>
      <c r="AO286" s="311"/>
      <c r="AP286" s="95"/>
    </row>
    <row r="287" spans="1:42" x14ac:dyDescent="0.25">
      <c r="A287" s="208">
        <v>45</v>
      </c>
      <c r="B287" s="332" t="str">
        <f ca="1">'Т 2'!BS51</f>
        <v xml:space="preserve"> </v>
      </c>
      <c r="C287" s="332"/>
      <c r="D287" s="332"/>
      <c r="E287" s="332"/>
      <c r="F287" s="332"/>
      <c r="G287" s="332"/>
      <c r="H287" s="330" t="str">
        <f ca="1">'Т 2'!CA51</f>
        <v xml:space="preserve"> </v>
      </c>
      <c r="I287" s="331"/>
      <c r="J287" s="309" t="str">
        <f ca="1">'Т 2'!CB51</f>
        <v xml:space="preserve"> </v>
      </c>
      <c r="K287" s="310"/>
      <c r="L287" s="310"/>
      <c r="M287" s="310"/>
      <c r="N287" s="310"/>
      <c r="O287" s="310"/>
      <c r="P287" s="310"/>
      <c r="Q287" s="310"/>
      <c r="R287" s="311"/>
      <c r="S287" s="330" t="str">
        <f ca="1">'Т 2'!CC51</f>
        <v xml:space="preserve"> </v>
      </c>
      <c r="T287" s="331"/>
      <c r="U287" s="309" t="str">
        <f ca="1">'Т 2'!CD51</f>
        <v xml:space="preserve"> </v>
      </c>
      <c r="V287" s="310"/>
      <c r="W287" s="310"/>
      <c r="X287" s="310"/>
      <c r="Y287" s="310" t="s">
        <v>374</v>
      </c>
      <c r="Z287" s="310"/>
      <c r="AA287" s="310" t="s">
        <v>375</v>
      </c>
      <c r="AB287" s="310"/>
      <c r="AC287" s="311"/>
      <c r="AD287" s="330" t="str">
        <f ca="1">'Т 2'!CE51</f>
        <v xml:space="preserve"> </v>
      </c>
      <c r="AE287" s="331"/>
      <c r="AF287" s="309" t="str">
        <f ca="1">'Т 2'!CF51</f>
        <v xml:space="preserve"> </v>
      </c>
      <c r="AG287" s="310"/>
      <c r="AH287" s="310"/>
      <c r="AI287" s="310"/>
      <c r="AJ287" s="310"/>
      <c r="AK287" s="310"/>
      <c r="AL287" s="310"/>
      <c r="AM287" s="310"/>
      <c r="AN287" s="310"/>
      <c r="AO287" s="311"/>
      <c r="AP287" s="95"/>
    </row>
    <row r="288" spans="1:42" x14ac:dyDescent="0.25">
      <c r="A288" s="208">
        <v>46</v>
      </c>
      <c r="B288" s="332" t="str">
        <f ca="1">'Т 2'!BS52</f>
        <v xml:space="preserve"> </v>
      </c>
      <c r="C288" s="332"/>
      <c r="D288" s="332"/>
      <c r="E288" s="332"/>
      <c r="F288" s="332"/>
      <c r="G288" s="332"/>
      <c r="H288" s="330" t="str">
        <f ca="1">'Т 2'!CA52</f>
        <v xml:space="preserve"> </v>
      </c>
      <c r="I288" s="331"/>
      <c r="J288" s="309" t="str">
        <f ca="1">'Т 2'!CB52</f>
        <v xml:space="preserve"> </v>
      </c>
      <c r="K288" s="310"/>
      <c r="L288" s="310"/>
      <c r="M288" s="310"/>
      <c r="N288" s="310"/>
      <c r="O288" s="310"/>
      <c r="P288" s="310"/>
      <c r="Q288" s="310"/>
      <c r="R288" s="311"/>
      <c r="S288" s="330" t="str">
        <f ca="1">'Т 2'!CC52</f>
        <v xml:space="preserve"> </v>
      </c>
      <c r="T288" s="331"/>
      <c r="U288" s="309" t="str">
        <f ca="1">'Т 2'!CD52</f>
        <v xml:space="preserve"> </v>
      </c>
      <c r="V288" s="310"/>
      <c r="W288" s="310"/>
      <c r="X288" s="310"/>
      <c r="Y288" s="310" t="s">
        <v>374</v>
      </c>
      <c r="Z288" s="310"/>
      <c r="AA288" s="310" t="s">
        <v>375</v>
      </c>
      <c r="AB288" s="310"/>
      <c r="AC288" s="311"/>
      <c r="AD288" s="330" t="str">
        <f ca="1">'Т 2'!CE52</f>
        <v xml:space="preserve"> </v>
      </c>
      <c r="AE288" s="331"/>
      <c r="AF288" s="309" t="str">
        <f ca="1">'Т 2'!CF52</f>
        <v xml:space="preserve"> </v>
      </c>
      <c r="AG288" s="310"/>
      <c r="AH288" s="310"/>
      <c r="AI288" s="310"/>
      <c r="AJ288" s="310"/>
      <c r="AK288" s="310"/>
      <c r="AL288" s="310"/>
      <c r="AM288" s="310"/>
      <c r="AN288" s="310"/>
      <c r="AO288" s="311"/>
      <c r="AP288" s="95"/>
    </row>
    <row r="289" spans="1:42" x14ac:dyDescent="0.25">
      <c r="A289" s="208">
        <v>47</v>
      </c>
      <c r="B289" s="332" t="str">
        <f ca="1">'Т 2'!BS53</f>
        <v xml:space="preserve"> </v>
      </c>
      <c r="C289" s="332"/>
      <c r="D289" s="332"/>
      <c r="E289" s="332"/>
      <c r="F289" s="332"/>
      <c r="G289" s="332"/>
      <c r="H289" s="330" t="str">
        <f ca="1">'Т 2'!CA53</f>
        <v xml:space="preserve"> </v>
      </c>
      <c r="I289" s="331"/>
      <c r="J289" s="309" t="str">
        <f ca="1">'Т 2'!CB53</f>
        <v xml:space="preserve"> </v>
      </c>
      <c r="K289" s="310"/>
      <c r="L289" s="310"/>
      <c r="M289" s="310"/>
      <c r="N289" s="310"/>
      <c r="O289" s="310"/>
      <c r="P289" s="310"/>
      <c r="Q289" s="310"/>
      <c r="R289" s="311"/>
      <c r="S289" s="330" t="str">
        <f ca="1">'Т 2'!CC53</f>
        <v xml:space="preserve"> </v>
      </c>
      <c r="T289" s="331"/>
      <c r="U289" s="309" t="str">
        <f ca="1">'Т 2'!CD53</f>
        <v xml:space="preserve"> </v>
      </c>
      <c r="V289" s="310"/>
      <c r="W289" s="310"/>
      <c r="X289" s="310"/>
      <c r="Y289" s="310" t="s">
        <v>374</v>
      </c>
      <c r="Z289" s="310"/>
      <c r="AA289" s="310" t="s">
        <v>375</v>
      </c>
      <c r="AB289" s="310"/>
      <c r="AC289" s="311"/>
      <c r="AD289" s="330" t="str">
        <f ca="1">'Т 2'!CE53</f>
        <v xml:space="preserve"> </v>
      </c>
      <c r="AE289" s="331"/>
      <c r="AF289" s="309" t="str">
        <f ca="1">'Т 2'!CF53</f>
        <v xml:space="preserve"> </v>
      </c>
      <c r="AG289" s="310"/>
      <c r="AH289" s="310"/>
      <c r="AI289" s="310"/>
      <c r="AJ289" s="310"/>
      <c r="AK289" s="310"/>
      <c r="AL289" s="310"/>
      <c r="AM289" s="310"/>
      <c r="AN289" s="310"/>
      <c r="AO289" s="311"/>
      <c r="AP289" s="95"/>
    </row>
    <row r="290" spans="1:42" x14ac:dyDescent="0.25">
      <c r="A290" s="208">
        <v>48</v>
      </c>
      <c r="B290" s="332" t="str">
        <f ca="1">'Т 2'!BS54</f>
        <v xml:space="preserve"> </v>
      </c>
      <c r="C290" s="332"/>
      <c r="D290" s="332"/>
      <c r="E290" s="332"/>
      <c r="F290" s="332"/>
      <c r="G290" s="332"/>
      <c r="H290" s="330" t="str">
        <f ca="1">'Т 2'!CA54</f>
        <v xml:space="preserve"> </v>
      </c>
      <c r="I290" s="331"/>
      <c r="J290" s="309" t="str">
        <f ca="1">'Т 2'!CB54</f>
        <v xml:space="preserve"> </v>
      </c>
      <c r="K290" s="310"/>
      <c r="L290" s="310"/>
      <c r="M290" s="310"/>
      <c r="N290" s="310"/>
      <c r="O290" s="310"/>
      <c r="P290" s="310"/>
      <c r="Q290" s="310"/>
      <c r="R290" s="311"/>
      <c r="S290" s="330" t="str">
        <f ca="1">'Т 2'!CC54</f>
        <v xml:space="preserve"> </v>
      </c>
      <c r="T290" s="331"/>
      <c r="U290" s="309" t="str">
        <f ca="1">'Т 2'!CD54</f>
        <v xml:space="preserve"> </v>
      </c>
      <c r="V290" s="310"/>
      <c r="W290" s="310"/>
      <c r="X290" s="310"/>
      <c r="Y290" s="310" t="s">
        <v>374</v>
      </c>
      <c r="Z290" s="310"/>
      <c r="AA290" s="310" t="s">
        <v>375</v>
      </c>
      <c r="AB290" s="310"/>
      <c r="AC290" s="311"/>
      <c r="AD290" s="330" t="str">
        <f ca="1">'Т 2'!CE54</f>
        <v xml:space="preserve"> </v>
      </c>
      <c r="AE290" s="331"/>
      <c r="AF290" s="309" t="str">
        <f ca="1">'Т 2'!CF54</f>
        <v xml:space="preserve"> </v>
      </c>
      <c r="AG290" s="310"/>
      <c r="AH290" s="310"/>
      <c r="AI290" s="310"/>
      <c r="AJ290" s="310"/>
      <c r="AK290" s="310"/>
      <c r="AL290" s="310"/>
      <c r="AM290" s="310"/>
      <c r="AN290" s="310"/>
      <c r="AO290" s="311"/>
      <c r="AP290" s="95"/>
    </row>
    <row r="291" spans="1:42" x14ac:dyDescent="0.25">
      <c r="A291" s="208">
        <v>49</v>
      </c>
      <c r="B291" s="332" t="str">
        <f ca="1">'Т 2'!BS55</f>
        <v xml:space="preserve"> </v>
      </c>
      <c r="C291" s="332"/>
      <c r="D291" s="332"/>
      <c r="E291" s="332"/>
      <c r="F291" s="332"/>
      <c r="G291" s="332"/>
      <c r="H291" s="330" t="str">
        <f ca="1">'Т 2'!CA55</f>
        <v xml:space="preserve"> </v>
      </c>
      <c r="I291" s="331"/>
      <c r="J291" s="309" t="str">
        <f ca="1">'Т 2'!CB55</f>
        <v xml:space="preserve"> </v>
      </c>
      <c r="K291" s="310"/>
      <c r="L291" s="310"/>
      <c r="M291" s="310"/>
      <c r="N291" s="310"/>
      <c r="O291" s="310"/>
      <c r="P291" s="310"/>
      <c r="Q291" s="310"/>
      <c r="R291" s="311"/>
      <c r="S291" s="330" t="str">
        <f ca="1">'Т 2'!CC55</f>
        <v xml:space="preserve"> </v>
      </c>
      <c r="T291" s="331"/>
      <c r="U291" s="309" t="str">
        <f ca="1">'Т 2'!CD55</f>
        <v xml:space="preserve"> </v>
      </c>
      <c r="V291" s="310"/>
      <c r="W291" s="310"/>
      <c r="X291" s="310"/>
      <c r="Y291" s="310" t="s">
        <v>374</v>
      </c>
      <c r="Z291" s="310"/>
      <c r="AA291" s="310" t="s">
        <v>375</v>
      </c>
      <c r="AB291" s="310"/>
      <c r="AC291" s="311"/>
      <c r="AD291" s="330" t="str">
        <f ca="1">'Т 2'!CE55</f>
        <v xml:space="preserve"> </v>
      </c>
      <c r="AE291" s="331"/>
      <c r="AF291" s="309" t="str">
        <f ca="1">'Т 2'!CF55</f>
        <v xml:space="preserve"> </v>
      </c>
      <c r="AG291" s="310"/>
      <c r="AH291" s="310"/>
      <c r="AI291" s="310"/>
      <c r="AJ291" s="310"/>
      <c r="AK291" s="310"/>
      <c r="AL291" s="310"/>
      <c r="AM291" s="310"/>
      <c r="AN291" s="310"/>
      <c r="AO291" s="311"/>
      <c r="AP291" s="95"/>
    </row>
    <row r="292" spans="1:42" x14ac:dyDescent="0.25">
      <c r="A292" s="208">
        <v>50</v>
      </c>
      <c r="B292" s="332" t="str">
        <f ca="1">'Т 2'!BS56</f>
        <v xml:space="preserve"> </v>
      </c>
      <c r="C292" s="332"/>
      <c r="D292" s="332"/>
      <c r="E292" s="332"/>
      <c r="F292" s="332"/>
      <c r="G292" s="332"/>
      <c r="H292" s="330" t="str">
        <f ca="1">'Т 2'!CA56</f>
        <v xml:space="preserve"> </v>
      </c>
      <c r="I292" s="331"/>
      <c r="J292" s="309" t="str">
        <f ca="1">'Т 2'!CB56</f>
        <v xml:space="preserve"> </v>
      </c>
      <c r="K292" s="310"/>
      <c r="L292" s="310"/>
      <c r="M292" s="310"/>
      <c r="N292" s="310"/>
      <c r="O292" s="310"/>
      <c r="P292" s="310"/>
      <c r="Q292" s="310"/>
      <c r="R292" s="311"/>
      <c r="S292" s="330" t="str">
        <f ca="1">'Т 2'!CC56</f>
        <v xml:space="preserve"> </v>
      </c>
      <c r="T292" s="331"/>
      <c r="U292" s="309" t="str">
        <f ca="1">'Т 2'!CD56</f>
        <v xml:space="preserve"> </v>
      </c>
      <c r="V292" s="310"/>
      <c r="W292" s="310"/>
      <c r="X292" s="310"/>
      <c r="Y292" s="310" t="s">
        <v>374</v>
      </c>
      <c r="Z292" s="310"/>
      <c r="AA292" s="310" t="s">
        <v>375</v>
      </c>
      <c r="AB292" s="310"/>
      <c r="AC292" s="311"/>
      <c r="AD292" s="330" t="str">
        <f ca="1">'Т 2'!CE56</f>
        <v xml:space="preserve"> </v>
      </c>
      <c r="AE292" s="331"/>
      <c r="AF292" s="309" t="str">
        <f ca="1">'Т 2'!CF56</f>
        <v xml:space="preserve"> </v>
      </c>
      <c r="AG292" s="310"/>
      <c r="AH292" s="310"/>
      <c r="AI292" s="310"/>
      <c r="AJ292" s="310"/>
      <c r="AK292" s="310"/>
      <c r="AL292" s="310"/>
      <c r="AM292" s="310"/>
      <c r="AN292" s="310"/>
      <c r="AO292" s="311"/>
      <c r="AP292" s="95"/>
    </row>
    <row r="293" spans="1:42" x14ac:dyDescent="0.25">
      <c r="A293" s="20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6"/>
      <c r="AO293" s="6"/>
    </row>
    <row r="294" spans="1:42" ht="58.5" customHeight="1" x14ac:dyDescent="0.25">
      <c r="A294" s="126" t="s">
        <v>125</v>
      </c>
      <c r="B294" s="337" t="s">
        <v>679</v>
      </c>
      <c r="C294" s="337"/>
      <c r="D294" s="337"/>
      <c r="E294" s="337"/>
      <c r="F294" s="337"/>
      <c r="G294" s="337"/>
      <c r="H294" s="337"/>
      <c r="I294" s="337"/>
      <c r="J294" s="337"/>
      <c r="K294" s="337"/>
      <c r="L294" s="337"/>
      <c r="M294" s="337"/>
      <c r="N294" s="337"/>
      <c r="O294" s="337"/>
      <c r="P294" s="337"/>
      <c r="Q294" s="337"/>
      <c r="R294" s="337"/>
      <c r="S294" s="337"/>
      <c r="T294" s="337"/>
      <c r="U294" s="337"/>
      <c r="V294" s="337"/>
      <c r="W294" s="337"/>
      <c r="X294" s="337"/>
      <c r="Y294" s="337"/>
      <c r="Z294" s="337"/>
      <c r="AA294" s="337"/>
      <c r="AB294" s="337"/>
      <c r="AC294" s="337"/>
      <c r="AD294" s="337"/>
      <c r="AE294" s="337"/>
      <c r="AF294" s="337"/>
      <c r="AG294" s="337"/>
      <c r="AH294" s="337"/>
      <c r="AI294" s="337"/>
      <c r="AJ294" s="337"/>
      <c r="AK294" s="337"/>
      <c r="AL294" s="337"/>
      <c r="AM294" s="337"/>
      <c r="AN294" s="337"/>
      <c r="AO294" s="337"/>
    </row>
    <row r="295" spans="1:42" ht="82.5" customHeight="1" x14ac:dyDescent="0.25">
      <c r="A295" s="126" t="s">
        <v>126</v>
      </c>
      <c r="B295" s="337" t="s">
        <v>743</v>
      </c>
      <c r="C295" s="337"/>
      <c r="D295" s="337"/>
      <c r="E295" s="337"/>
      <c r="F295" s="337"/>
      <c r="G295" s="337"/>
      <c r="H295" s="337"/>
      <c r="I295" s="337"/>
      <c r="J295" s="337"/>
      <c r="K295" s="337"/>
      <c r="L295" s="337"/>
      <c r="M295" s="337"/>
      <c r="N295" s="337"/>
      <c r="O295" s="337"/>
      <c r="P295" s="337"/>
      <c r="Q295" s="337"/>
      <c r="R295" s="337"/>
      <c r="S295" s="337"/>
      <c r="T295" s="337"/>
      <c r="U295" s="337"/>
      <c r="V295" s="337"/>
      <c r="W295" s="337"/>
      <c r="X295" s="337"/>
      <c r="Y295" s="337"/>
      <c r="Z295" s="337"/>
      <c r="AA295" s="337"/>
      <c r="AB295" s="337"/>
      <c r="AC295" s="337"/>
      <c r="AD295" s="337"/>
      <c r="AE295" s="337"/>
      <c r="AF295" s="337"/>
      <c r="AG295" s="337"/>
      <c r="AH295" s="337"/>
      <c r="AI295" s="337"/>
      <c r="AJ295" s="337"/>
      <c r="AK295" s="337"/>
      <c r="AL295" s="337"/>
      <c r="AM295" s="337"/>
      <c r="AN295" s="337"/>
      <c r="AO295" s="337"/>
    </row>
    <row r="296" spans="1:42" ht="30.75" customHeight="1" x14ac:dyDescent="0.25">
      <c r="A296" s="126" t="s">
        <v>180</v>
      </c>
      <c r="B296" s="337" t="s">
        <v>680</v>
      </c>
      <c r="C296" s="337"/>
      <c r="D296" s="337"/>
      <c r="E296" s="337"/>
      <c r="F296" s="337"/>
      <c r="G296" s="337"/>
      <c r="H296" s="337"/>
      <c r="I296" s="337"/>
      <c r="J296" s="337"/>
      <c r="K296" s="337"/>
      <c r="L296" s="337"/>
      <c r="M296" s="337"/>
      <c r="N296" s="337"/>
      <c r="O296" s="337"/>
      <c r="P296" s="337"/>
      <c r="Q296" s="337"/>
      <c r="R296" s="337"/>
      <c r="S296" s="337"/>
      <c r="T296" s="337"/>
      <c r="U296" s="337"/>
      <c r="V296" s="337"/>
      <c r="W296" s="337"/>
      <c r="X296" s="337"/>
      <c r="Y296" s="337"/>
      <c r="Z296" s="337"/>
      <c r="AA296" s="337"/>
      <c r="AB296" s="337"/>
      <c r="AC296" s="337"/>
      <c r="AD296" s="337"/>
      <c r="AE296" s="337"/>
      <c r="AF296" s="337"/>
      <c r="AG296" s="337"/>
      <c r="AH296" s="337"/>
      <c r="AI296" s="337"/>
      <c r="AJ296" s="337"/>
      <c r="AK296" s="337"/>
      <c r="AL296" s="337"/>
      <c r="AM296" s="337"/>
      <c r="AN296" s="337"/>
      <c r="AO296" s="337"/>
    </row>
    <row r="297" spans="1:42" x14ac:dyDescent="0.25">
      <c r="A297" s="333" t="s">
        <v>122</v>
      </c>
      <c r="B297" s="329" t="s">
        <v>442</v>
      </c>
      <c r="C297" s="329"/>
      <c r="D297" s="329"/>
      <c r="E297" s="329"/>
      <c r="F297" s="329"/>
      <c r="G297" s="329"/>
      <c r="H297" s="334" t="s">
        <v>376</v>
      </c>
      <c r="I297" s="334"/>
      <c r="J297" s="334"/>
      <c r="K297" s="334"/>
      <c r="L297" s="334"/>
      <c r="M297" s="334"/>
      <c r="N297" s="334"/>
      <c r="O297" s="334"/>
      <c r="P297" s="334"/>
      <c r="Q297" s="334"/>
      <c r="R297" s="334"/>
      <c r="S297" s="334"/>
      <c r="T297" s="334"/>
      <c r="U297" s="334"/>
      <c r="V297" s="334"/>
      <c r="W297" s="334"/>
      <c r="X297" s="334"/>
      <c r="Y297" s="334"/>
      <c r="Z297" s="334"/>
      <c r="AA297" s="334"/>
      <c r="AB297" s="334"/>
      <c r="AC297" s="334"/>
      <c r="AD297" s="334"/>
      <c r="AE297" s="334"/>
      <c r="AF297" s="334"/>
      <c r="AG297" s="334"/>
      <c r="AH297" s="334"/>
      <c r="AI297" s="334"/>
      <c r="AJ297" s="334"/>
      <c r="AK297" s="334"/>
      <c r="AL297" s="334"/>
      <c r="AM297" s="334"/>
      <c r="AN297" s="334"/>
      <c r="AO297" s="334"/>
      <c r="AP297" s="98"/>
    </row>
    <row r="298" spans="1:42" ht="15" customHeight="1" x14ac:dyDescent="0.25">
      <c r="A298" s="333"/>
      <c r="B298" s="329"/>
      <c r="C298" s="329"/>
      <c r="D298" s="329"/>
      <c r="E298" s="329"/>
      <c r="F298" s="329"/>
      <c r="G298" s="329"/>
      <c r="H298" s="338" t="s">
        <v>445</v>
      </c>
      <c r="I298" s="339"/>
      <c r="J298" s="339"/>
      <c r="K298" s="339"/>
      <c r="L298" s="339"/>
      <c r="M298" s="339"/>
      <c r="N298" s="339"/>
      <c r="O298" s="339"/>
      <c r="P298" s="339"/>
      <c r="Q298" s="339"/>
      <c r="R298" s="340"/>
      <c r="S298" s="338" t="s">
        <v>408</v>
      </c>
      <c r="T298" s="339"/>
      <c r="U298" s="339"/>
      <c r="V298" s="339"/>
      <c r="W298" s="339"/>
      <c r="X298" s="339"/>
      <c r="Y298" s="339"/>
      <c r="Z298" s="339"/>
      <c r="AA298" s="339"/>
      <c r="AB298" s="339"/>
      <c r="AC298" s="340"/>
      <c r="AD298" s="341" t="s">
        <v>446</v>
      </c>
      <c r="AE298" s="342"/>
      <c r="AF298" s="342"/>
      <c r="AG298" s="342"/>
      <c r="AH298" s="342"/>
      <c r="AI298" s="342"/>
      <c r="AJ298" s="342"/>
      <c r="AK298" s="342"/>
      <c r="AL298" s="342"/>
      <c r="AM298" s="342"/>
      <c r="AN298" s="342"/>
      <c r="AO298" s="343"/>
      <c r="AP298" s="95"/>
    </row>
    <row r="299" spans="1:42" ht="45" customHeight="1" x14ac:dyDescent="0.25">
      <c r="A299" s="333"/>
      <c r="B299" s="329"/>
      <c r="C299" s="329"/>
      <c r="D299" s="329"/>
      <c r="E299" s="329"/>
      <c r="F299" s="329"/>
      <c r="G299" s="329"/>
      <c r="H299" s="335" t="s">
        <v>373</v>
      </c>
      <c r="I299" s="336"/>
      <c r="J299" s="335" t="s">
        <v>391</v>
      </c>
      <c r="K299" s="344"/>
      <c r="L299" s="344"/>
      <c r="M299" s="344"/>
      <c r="N299" s="344"/>
      <c r="O299" s="344"/>
      <c r="P299" s="344"/>
      <c r="Q299" s="344"/>
      <c r="R299" s="336"/>
      <c r="S299" s="335" t="s">
        <v>373</v>
      </c>
      <c r="T299" s="336"/>
      <c r="U299" s="335" t="s">
        <v>391</v>
      </c>
      <c r="V299" s="344"/>
      <c r="W299" s="344"/>
      <c r="X299" s="344"/>
      <c r="Y299" s="344"/>
      <c r="Z299" s="344"/>
      <c r="AA299" s="344"/>
      <c r="AB299" s="344"/>
      <c r="AC299" s="336"/>
      <c r="AD299" s="335" t="s">
        <v>373</v>
      </c>
      <c r="AE299" s="336"/>
      <c r="AF299" s="335" t="s">
        <v>391</v>
      </c>
      <c r="AG299" s="344"/>
      <c r="AH299" s="344"/>
      <c r="AI299" s="344"/>
      <c r="AJ299" s="344"/>
      <c r="AK299" s="344"/>
      <c r="AL299" s="344"/>
      <c r="AM299" s="344"/>
      <c r="AN299" s="344"/>
      <c r="AO299" s="336"/>
      <c r="AP299" s="95"/>
    </row>
    <row r="300" spans="1:42" x14ac:dyDescent="0.25">
      <c r="A300" s="208">
        <v>1</v>
      </c>
      <c r="B300" s="332" t="str">
        <f ca="1">'Т 2'!BS7</f>
        <v xml:space="preserve"> </v>
      </c>
      <c r="C300" s="332"/>
      <c r="D300" s="332"/>
      <c r="E300" s="332"/>
      <c r="F300" s="332"/>
      <c r="G300" s="332"/>
      <c r="H300" s="330" t="str">
        <f ca="1">'Т 2'!CG7</f>
        <v xml:space="preserve"> </v>
      </c>
      <c r="I300" s="331"/>
      <c r="J300" s="309" t="str">
        <f ca="1">'Т 2'!CH7</f>
        <v xml:space="preserve"> </v>
      </c>
      <c r="K300" s="310"/>
      <c r="L300" s="310"/>
      <c r="M300" s="310"/>
      <c r="N300" s="310"/>
      <c r="O300" s="310"/>
      <c r="P300" s="310"/>
      <c r="Q300" s="310"/>
      <c r="R300" s="311"/>
      <c r="S300" s="330" t="str">
        <f ca="1">'Т 2'!CI7</f>
        <v xml:space="preserve"> </v>
      </c>
      <c r="T300" s="331"/>
      <c r="U300" s="309" t="str">
        <f ca="1">'Т 2'!CJ7</f>
        <v xml:space="preserve"> </v>
      </c>
      <c r="V300" s="310"/>
      <c r="W300" s="310"/>
      <c r="X300" s="310"/>
      <c r="Y300" s="310" t="s">
        <v>374</v>
      </c>
      <c r="Z300" s="310"/>
      <c r="AA300" s="310" t="s">
        <v>375</v>
      </c>
      <c r="AB300" s="310"/>
      <c r="AC300" s="311"/>
      <c r="AD300" s="330" t="str">
        <f ca="1">'Т 2'!CK7</f>
        <v xml:space="preserve"> </v>
      </c>
      <c r="AE300" s="331"/>
      <c r="AF300" s="309" t="str">
        <f ca="1">'Т 2'!CL7</f>
        <v xml:space="preserve"> </v>
      </c>
      <c r="AG300" s="310"/>
      <c r="AH300" s="310"/>
      <c r="AI300" s="310"/>
      <c r="AJ300" s="310"/>
      <c r="AK300" s="310"/>
      <c r="AL300" s="310"/>
      <c r="AM300" s="310"/>
      <c r="AN300" s="310"/>
      <c r="AO300" s="311"/>
      <c r="AP300" s="95"/>
    </row>
    <row r="301" spans="1:42" x14ac:dyDescent="0.25">
      <c r="A301" s="208">
        <v>2</v>
      </c>
      <c r="B301" s="332" t="str">
        <f ca="1">'Т 2'!BS8</f>
        <v xml:space="preserve"> </v>
      </c>
      <c r="C301" s="332"/>
      <c r="D301" s="332"/>
      <c r="E301" s="332"/>
      <c r="F301" s="332"/>
      <c r="G301" s="332"/>
      <c r="H301" s="330" t="str">
        <f ca="1">'Т 2'!CG8</f>
        <v xml:space="preserve"> </v>
      </c>
      <c r="I301" s="331"/>
      <c r="J301" s="309" t="str">
        <f ca="1">'Т 2'!CH8</f>
        <v xml:space="preserve"> </v>
      </c>
      <c r="K301" s="310"/>
      <c r="L301" s="310"/>
      <c r="M301" s="310"/>
      <c r="N301" s="310"/>
      <c r="O301" s="310"/>
      <c r="P301" s="310"/>
      <c r="Q301" s="310"/>
      <c r="R301" s="311"/>
      <c r="S301" s="330" t="str">
        <f ca="1">'Т 2'!CI8</f>
        <v xml:space="preserve"> </v>
      </c>
      <c r="T301" s="331"/>
      <c r="U301" s="309" t="str">
        <f ca="1">'Т 2'!CJ8</f>
        <v xml:space="preserve"> </v>
      </c>
      <c r="V301" s="310"/>
      <c r="W301" s="310"/>
      <c r="X301" s="310"/>
      <c r="Y301" s="310" t="s">
        <v>374</v>
      </c>
      <c r="Z301" s="310"/>
      <c r="AA301" s="310" t="s">
        <v>375</v>
      </c>
      <c r="AB301" s="310"/>
      <c r="AC301" s="311"/>
      <c r="AD301" s="330" t="str">
        <f ca="1">'Т 2'!CK8</f>
        <v xml:space="preserve"> </v>
      </c>
      <c r="AE301" s="331"/>
      <c r="AF301" s="309" t="str">
        <f ca="1">'Т 2'!CL8</f>
        <v xml:space="preserve"> </v>
      </c>
      <c r="AG301" s="310"/>
      <c r="AH301" s="310"/>
      <c r="AI301" s="310"/>
      <c r="AJ301" s="310"/>
      <c r="AK301" s="310"/>
      <c r="AL301" s="310"/>
      <c r="AM301" s="310"/>
      <c r="AN301" s="310"/>
      <c r="AO301" s="311"/>
      <c r="AP301" s="95"/>
    </row>
    <row r="302" spans="1:42" x14ac:dyDescent="0.25">
      <c r="A302" s="208">
        <v>3</v>
      </c>
      <c r="B302" s="332" t="str">
        <f ca="1">'Т 2'!BS9</f>
        <v xml:space="preserve"> </v>
      </c>
      <c r="C302" s="332"/>
      <c r="D302" s="332"/>
      <c r="E302" s="332"/>
      <c r="F302" s="332"/>
      <c r="G302" s="332"/>
      <c r="H302" s="330" t="str">
        <f ca="1">'Т 2'!CG9</f>
        <v xml:space="preserve"> </v>
      </c>
      <c r="I302" s="331"/>
      <c r="J302" s="309" t="str">
        <f ca="1">'Т 2'!CH9</f>
        <v xml:space="preserve"> </v>
      </c>
      <c r="K302" s="310"/>
      <c r="L302" s="310"/>
      <c r="M302" s="310"/>
      <c r="N302" s="310"/>
      <c r="O302" s="310"/>
      <c r="P302" s="310"/>
      <c r="Q302" s="310"/>
      <c r="R302" s="311"/>
      <c r="S302" s="330" t="str">
        <f ca="1">'Т 2'!CI9</f>
        <v xml:space="preserve"> </v>
      </c>
      <c r="T302" s="331"/>
      <c r="U302" s="309" t="str">
        <f ca="1">'Т 2'!CJ9</f>
        <v xml:space="preserve"> </v>
      </c>
      <c r="V302" s="310"/>
      <c r="W302" s="310"/>
      <c r="X302" s="310"/>
      <c r="Y302" s="310" t="s">
        <v>374</v>
      </c>
      <c r="Z302" s="310"/>
      <c r="AA302" s="310" t="s">
        <v>375</v>
      </c>
      <c r="AB302" s="310"/>
      <c r="AC302" s="311"/>
      <c r="AD302" s="330" t="str">
        <f ca="1">'Т 2'!CK9</f>
        <v xml:space="preserve"> </v>
      </c>
      <c r="AE302" s="331"/>
      <c r="AF302" s="309" t="str">
        <f ca="1">'Т 2'!CL9</f>
        <v xml:space="preserve"> </v>
      </c>
      <c r="AG302" s="310"/>
      <c r="AH302" s="310"/>
      <c r="AI302" s="310"/>
      <c r="AJ302" s="310"/>
      <c r="AK302" s="310"/>
      <c r="AL302" s="310"/>
      <c r="AM302" s="310"/>
      <c r="AN302" s="310"/>
      <c r="AO302" s="311"/>
      <c r="AP302" s="95"/>
    </row>
    <row r="303" spans="1:42" x14ac:dyDescent="0.25">
      <c r="A303" s="208">
        <v>4</v>
      </c>
      <c r="B303" s="332" t="str">
        <f ca="1">'Т 2'!BS10</f>
        <v xml:space="preserve"> </v>
      </c>
      <c r="C303" s="332"/>
      <c r="D303" s="332"/>
      <c r="E303" s="332"/>
      <c r="F303" s="332"/>
      <c r="G303" s="332"/>
      <c r="H303" s="330" t="str">
        <f ca="1">'Т 2'!CG10</f>
        <v xml:space="preserve"> </v>
      </c>
      <c r="I303" s="331"/>
      <c r="J303" s="309" t="str">
        <f ca="1">'Т 2'!CH10</f>
        <v xml:space="preserve"> </v>
      </c>
      <c r="K303" s="310"/>
      <c r="L303" s="310"/>
      <c r="M303" s="310"/>
      <c r="N303" s="310"/>
      <c r="O303" s="310"/>
      <c r="P303" s="310"/>
      <c r="Q303" s="310"/>
      <c r="R303" s="311"/>
      <c r="S303" s="330" t="str">
        <f ca="1">'Т 2'!CI10</f>
        <v xml:space="preserve"> </v>
      </c>
      <c r="T303" s="331"/>
      <c r="U303" s="309" t="str">
        <f ca="1">'Т 2'!CJ10</f>
        <v xml:space="preserve"> </v>
      </c>
      <c r="V303" s="310"/>
      <c r="W303" s="310"/>
      <c r="X303" s="310"/>
      <c r="Y303" s="310" t="s">
        <v>374</v>
      </c>
      <c r="Z303" s="310"/>
      <c r="AA303" s="310" t="s">
        <v>375</v>
      </c>
      <c r="AB303" s="310"/>
      <c r="AC303" s="311"/>
      <c r="AD303" s="330" t="str">
        <f ca="1">'Т 2'!CK10</f>
        <v xml:space="preserve"> </v>
      </c>
      <c r="AE303" s="331"/>
      <c r="AF303" s="309" t="str">
        <f ca="1">'Т 2'!CL10</f>
        <v xml:space="preserve"> </v>
      </c>
      <c r="AG303" s="310"/>
      <c r="AH303" s="310"/>
      <c r="AI303" s="310"/>
      <c r="AJ303" s="310"/>
      <c r="AK303" s="310"/>
      <c r="AL303" s="310"/>
      <c r="AM303" s="310"/>
      <c r="AN303" s="310"/>
      <c r="AO303" s="311"/>
      <c r="AP303" s="95"/>
    </row>
    <row r="304" spans="1:42" x14ac:dyDescent="0.25">
      <c r="A304" s="208">
        <v>5</v>
      </c>
      <c r="B304" s="332" t="str">
        <f ca="1">'Т 2'!BS11</f>
        <v xml:space="preserve"> </v>
      </c>
      <c r="C304" s="332"/>
      <c r="D304" s="332"/>
      <c r="E304" s="332"/>
      <c r="F304" s="332"/>
      <c r="G304" s="332"/>
      <c r="H304" s="330" t="str">
        <f ca="1">'Т 2'!CG11</f>
        <v xml:space="preserve"> </v>
      </c>
      <c r="I304" s="331"/>
      <c r="J304" s="309" t="str">
        <f ca="1">'Т 2'!CH11</f>
        <v xml:space="preserve"> </v>
      </c>
      <c r="K304" s="310"/>
      <c r="L304" s="310"/>
      <c r="M304" s="310"/>
      <c r="N304" s="310"/>
      <c r="O304" s="310"/>
      <c r="P304" s="310"/>
      <c r="Q304" s="310"/>
      <c r="R304" s="311"/>
      <c r="S304" s="330" t="str">
        <f ca="1">'Т 2'!CI11</f>
        <v xml:space="preserve"> </v>
      </c>
      <c r="T304" s="331"/>
      <c r="U304" s="309" t="str">
        <f ca="1">'Т 2'!CJ11</f>
        <v xml:space="preserve"> </v>
      </c>
      <c r="V304" s="310"/>
      <c r="W304" s="310"/>
      <c r="X304" s="310"/>
      <c r="Y304" s="310" t="s">
        <v>374</v>
      </c>
      <c r="Z304" s="310"/>
      <c r="AA304" s="310" t="s">
        <v>375</v>
      </c>
      <c r="AB304" s="310"/>
      <c r="AC304" s="311"/>
      <c r="AD304" s="330" t="str">
        <f ca="1">'Т 2'!CK11</f>
        <v xml:space="preserve"> </v>
      </c>
      <c r="AE304" s="331"/>
      <c r="AF304" s="309" t="str">
        <f ca="1">'Т 2'!CL11</f>
        <v xml:space="preserve"> </v>
      </c>
      <c r="AG304" s="310"/>
      <c r="AH304" s="310"/>
      <c r="AI304" s="310"/>
      <c r="AJ304" s="310"/>
      <c r="AK304" s="310"/>
      <c r="AL304" s="310"/>
      <c r="AM304" s="310"/>
      <c r="AN304" s="310"/>
      <c r="AO304" s="311"/>
      <c r="AP304" s="95"/>
    </row>
    <row r="305" spans="1:42" x14ac:dyDescent="0.25">
      <c r="A305" s="208">
        <v>6</v>
      </c>
      <c r="B305" s="332" t="str">
        <f ca="1">'Т 2'!BS12</f>
        <v xml:space="preserve"> </v>
      </c>
      <c r="C305" s="332"/>
      <c r="D305" s="332"/>
      <c r="E305" s="332"/>
      <c r="F305" s="332"/>
      <c r="G305" s="332"/>
      <c r="H305" s="330" t="str">
        <f ca="1">'Т 2'!CG12</f>
        <v xml:space="preserve"> </v>
      </c>
      <c r="I305" s="331"/>
      <c r="J305" s="309" t="str">
        <f ca="1">'Т 2'!CH12</f>
        <v xml:space="preserve"> </v>
      </c>
      <c r="K305" s="310"/>
      <c r="L305" s="310"/>
      <c r="M305" s="310"/>
      <c r="N305" s="310"/>
      <c r="O305" s="310"/>
      <c r="P305" s="310"/>
      <c r="Q305" s="310"/>
      <c r="R305" s="311"/>
      <c r="S305" s="330" t="str">
        <f ca="1">'Т 2'!CI12</f>
        <v xml:space="preserve"> </v>
      </c>
      <c r="T305" s="331"/>
      <c r="U305" s="309" t="str">
        <f ca="1">'Т 2'!CJ12</f>
        <v xml:space="preserve"> </v>
      </c>
      <c r="V305" s="310"/>
      <c r="W305" s="310"/>
      <c r="X305" s="310"/>
      <c r="Y305" s="310" t="s">
        <v>374</v>
      </c>
      <c r="Z305" s="310"/>
      <c r="AA305" s="310" t="s">
        <v>375</v>
      </c>
      <c r="AB305" s="310"/>
      <c r="AC305" s="311"/>
      <c r="AD305" s="330" t="str">
        <f ca="1">'Т 2'!CK12</f>
        <v xml:space="preserve"> </v>
      </c>
      <c r="AE305" s="331"/>
      <c r="AF305" s="309" t="str">
        <f ca="1">'Т 2'!CL12</f>
        <v xml:space="preserve"> </v>
      </c>
      <c r="AG305" s="310"/>
      <c r="AH305" s="310"/>
      <c r="AI305" s="310"/>
      <c r="AJ305" s="310"/>
      <c r="AK305" s="310"/>
      <c r="AL305" s="310"/>
      <c r="AM305" s="310"/>
      <c r="AN305" s="310"/>
      <c r="AO305" s="311"/>
      <c r="AP305" s="95"/>
    </row>
    <row r="306" spans="1:42" x14ac:dyDescent="0.25">
      <c r="A306" s="208">
        <v>7</v>
      </c>
      <c r="B306" s="332" t="str">
        <f ca="1">'Т 2'!BS13</f>
        <v xml:space="preserve"> </v>
      </c>
      <c r="C306" s="332"/>
      <c r="D306" s="332"/>
      <c r="E306" s="332"/>
      <c r="F306" s="332"/>
      <c r="G306" s="332"/>
      <c r="H306" s="330" t="str">
        <f ca="1">'Т 2'!CG13</f>
        <v xml:space="preserve"> </v>
      </c>
      <c r="I306" s="331"/>
      <c r="J306" s="309" t="str">
        <f ca="1">'Т 2'!CH13</f>
        <v xml:space="preserve"> </v>
      </c>
      <c r="K306" s="310"/>
      <c r="L306" s="310"/>
      <c r="M306" s="310"/>
      <c r="N306" s="310"/>
      <c r="O306" s="310"/>
      <c r="P306" s="310"/>
      <c r="Q306" s="310"/>
      <c r="R306" s="311"/>
      <c r="S306" s="330" t="str">
        <f ca="1">'Т 2'!CI13</f>
        <v xml:space="preserve"> </v>
      </c>
      <c r="T306" s="331"/>
      <c r="U306" s="309" t="str">
        <f ca="1">'Т 2'!CJ13</f>
        <v xml:space="preserve"> </v>
      </c>
      <c r="V306" s="310"/>
      <c r="W306" s="310"/>
      <c r="X306" s="310"/>
      <c r="Y306" s="310" t="s">
        <v>374</v>
      </c>
      <c r="Z306" s="310"/>
      <c r="AA306" s="310" t="s">
        <v>375</v>
      </c>
      <c r="AB306" s="310"/>
      <c r="AC306" s="311"/>
      <c r="AD306" s="330" t="str">
        <f ca="1">'Т 2'!CK13</f>
        <v xml:space="preserve"> </v>
      </c>
      <c r="AE306" s="331"/>
      <c r="AF306" s="309" t="str">
        <f ca="1">'Т 2'!CL13</f>
        <v xml:space="preserve"> </v>
      </c>
      <c r="AG306" s="310"/>
      <c r="AH306" s="310"/>
      <c r="AI306" s="310"/>
      <c r="AJ306" s="310"/>
      <c r="AK306" s="310"/>
      <c r="AL306" s="310"/>
      <c r="AM306" s="310"/>
      <c r="AN306" s="310"/>
      <c r="AO306" s="311"/>
      <c r="AP306" s="95"/>
    </row>
    <row r="307" spans="1:42" x14ac:dyDescent="0.25">
      <c r="A307" s="208">
        <v>8</v>
      </c>
      <c r="B307" s="332" t="str">
        <f ca="1">'Т 2'!BS14</f>
        <v xml:space="preserve"> </v>
      </c>
      <c r="C307" s="332"/>
      <c r="D307" s="332"/>
      <c r="E307" s="332"/>
      <c r="F307" s="332"/>
      <c r="G307" s="332"/>
      <c r="H307" s="330" t="str">
        <f ca="1">'Т 2'!CG14</f>
        <v xml:space="preserve"> </v>
      </c>
      <c r="I307" s="331"/>
      <c r="J307" s="309" t="str">
        <f ca="1">'Т 2'!CH14</f>
        <v xml:space="preserve"> </v>
      </c>
      <c r="K307" s="310"/>
      <c r="L307" s="310"/>
      <c r="M307" s="310"/>
      <c r="N307" s="310"/>
      <c r="O307" s="310"/>
      <c r="P307" s="310"/>
      <c r="Q307" s="310"/>
      <c r="R307" s="311"/>
      <c r="S307" s="330" t="str">
        <f ca="1">'Т 2'!CI14</f>
        <v xml:space="preserve"> </v>
      </c>
      <c r="T307" s="331"/>
      <c r="U307" s="309" t="str">
        <f ca="1">'Т 2'!CJ14</f>
        <v xml:space="preserve"> </v>
      </c>
      <c r="V307" s="310"/>
      <c r="W307" s="310"/>
      <c r="X307" s="310"/>
      <c r="Y307" s="310" t="s">
        <v>374</v>
      </c>
      <c r="Z307" s="310"/>
      <c r="AA307" s="310" t="s">
        <v>375</v>
      </c>
      <c r="AB307" s="310"/>
      <c r="AC307" s="311"/>
      <c r="AD307" s="330" t="str">
        <f ca="1">'Т 2'!CK14</f>
        <v xml:space="preserve"> </v>
      </c>
      <c r="AE307" s="331"/>
      <c r="AF307" s="309" t="str">
        <f ca="1">'Т 2'!CL14</f>
        <v xml:space="preserve"> </v>
      </c>
      <c r="AG307" s="310"/>
      <c r="AH307" s="310"/>
      <c r="AI307" s="310"/>
      <c r="AJ307" s="310"/>
      <c r="AK307" s="310"/>
      <c r="AL307" s="310"/>
      <c r="AM307" s="310"/>
      <c r="AN307" s="310"/>
      <c r="AO307" s="311"/>
      <c r="AP307" s="95"/>
    </row>
    <row r="308" spans="1:42" x14ac:dyDescent="0.25">
      <c r="A308" s="208">
        <v>9</v>
      </c>
      <c r="B308" s="332" t="str">
        <f ca="1">'Т 2'!BS15</f>
        <v xml:space="preserve"> </v>
      </c>
      <c r="C308" s="332"/>
      <c r="D308" s="332"/>
      <c r="E308" s="332"/>
      <c r="F308" s="332"/>
      <c r="G308" s="332"/>
      <c r="H308" s="330" t="str">
        <f ca="1">'Т 2'!CG15</f>
        <v xml:space="preserve"> </v>
      </c>
      <c r="I308" s="331"/>
      <c r="J308" s="309" t="str">
        <f ca="1">'Т 2'!CH15</f>
        <v xml:space="preserve"> </v>
      </c>
      <c r="K308" s="310"/>
      <c r="L308" s="310"/>
      <c r="M308" s="310"/>
      <c r="N308" s="310"/>
      <c r="O308" s="310"/>
      <c r="P308" s="310"/>
      <c r="Q308" s="310"/>
      <c r="R308" s="311"/>
      <c r="S308" s="330" t="str">
        <f ca="1">'Т 2'!CI15</f>
        <v xml:space="preserve"> </v>
      </c>
      <c r="T308" s="331"/>
      <c r="U308" s="309" t="str">
        <f ca="1">'Т 2'!CJ15</f>
        <v xml:space="preserve"> </v>
      </c>
      <c r="V308" s="310"/>
      <c r="W308" s="310"/>
      <c r="X308" s="310"/>
      <c r="Y308" s="310" t="s">
        <v>374</v>
      </c>
      <c r="Z308" s="310"/>
      <c r="AA308" s="310" t="s">
        <v>375</v>
      </c>
      <c r="AB308" s="310"/>
      <c r="AC308" s="311"/>
      <c r="AD308" s="330" t="str">
        <f ca="1">'Т 2'!CK15</f>
        <v xml:space="preserve"> </v>
      </c>
      <c r="AE308" s="331"/>
      <c r="AF308" s="309" t="str">
        <f ca="1">'Т 2'!CL15</f>
        <v xml:space="preserve"> </v>
      </c>
      <c r="AG308" s="310"/>
      <c r="AH308" s="310"/>
      <c r="AI308" s="310"/>
      <c r="AJ308" s="310"/>
      <c r="AK308" s="310"/>
      <c r="AL308" s="310"/>
      <c r="AM308" s="310"/>
      <c r="AN308" s="310"/>
      <c r="AO308" s="311"/>
      <c r="AP308" s="95"/>
    </row>
    <row r="309" spans="1:42" x14ac:dyDescent="0.25">
      <c r="A309" s="208">
        <v>10</v>
      </c>
      <c r="B309" s="332" t="str">
        <f ca="1">'Т 2'!BS16</f>
        <v xml:space="preserve"> </v>
      </c>
      <c r="C309" s="332"/>
      <c r="D309" s="332"/>
      <c r="E309" s="332"/>
      <c r="F309" s="332"/>
      <c r="G309" s="332"/>
      <c r="H309" s="330" t="str">
        <f ca="1">'Т 2'!CG16</f>
        <v xml:space="preserve"> </v>
      </c>
      <c r="I309" s="331"/>
      <c r="J309" s="309" t="str">
        <f ca="1">'Т 2'!CH16</f>
        <v xml:space="preserve"> </v>
      </c>
      <c r="K309" s="310"/>
      <c r="L309" s="310"/>
      <c r="M309" s="310"/>
      <c r="N309" s="310"/>
      <c r="O309" s="310"/>
      <c r="P309" s="310"/>
      <c r="Q309" s="310"/>
      <c r="R309" s="311"/>
      <c r="S309" s="330" t="str">
        <f ca="1">'Т 2'!CI16</f>
        <v xml:space="preserve"> </v>
      </c>
      <c r="T309" s="331"/>
      <c r="U309" s="309" t="str">
        <f ca="1">'Т 2'!CJ16</f>
        <v xml:space="preserve"> </v>
      </c>
      <c r="V309" s="310"/>
      <c r="W309" s="310"/>
      <c r="X309" s="310"/>
      <c r="Y309" s="310" t="s">
        <v>374</v>
      </c>
      <c r="Z309" s="310"/>
      <c r="AA309" s="310" t="s">
        <v>375</v>
      </c>
      <c r="AB309" s="310"/>
      <c r="AC309" s="311"/>
      <c r="AD309" s="330" t="str">
        <f ca="1">'Т 2'!CK16</f>
        <v xml:space="preserve"> </v>
      </c>
      <c r="AE309" s="331"/>
      <c r="AF309" s="309" t="str">
        <f ca="1">'Т 2'!CL16</f>
        <v xml:space="preserve"> </v>
      </c>
      <c r="AG309" s="310"/>
      <c r="AH309" s="310"/>
      <c r="AI309" s="310"/>
      <c r="AJ309" s="310"/>
      <c r="AK309" s="310"/>
      <c r="AL309" s="310"/>
      <c r="AM309" s="310"/>
      <c r="AN309" s="310"/>
      <c r="AO309" s="311"/>
      <c r="AP309" s="95"/>
    </row>
    <row r="310" spans="1:42" x14ac:dyDescent="0.25">
      <c r="A310" s="208">
        <v>11</v>
      </c>
      <c r="B310" s="332" t="str">
        <f ca="1">'Т 2'!BS17</f>
        <v xml:space="preserve"> </v>
      </c>
      <c r="C310" s="332"/>
      <c r="D310" s="332"/>
      <c r="E310" s="332"/>
      <c r="F310" s="332"/>
      <c r="G310" s="332"/>
      <c r="H310" s="330" t="str">
        <f ca="1">'Т 2'!CG17</f>
        <v xml:space="preserve"> </v>
      </c>
      <c r="I310" s="331"/>
      <c r="J310" s="309" t="str">
        <f ca="1">'Т 2'!CH17</f>
        <v xml:space="preserve"> </v>
      </c>
      <c r="K310" s="310"/>
      <c r="L310" s="310"/>
      <c r="M310" s="310"/>
      <c r="N310" s="310"/>
      <c r="O310" s="310"/>
      <c r="P310" s="310"/>
      <c r="Q310" s="310"/>
      <c r="R310" s="311"/>
      <c r="S310" s="330" t="str">
        <f ca="1">'Т 2'!CI17</f>
        <v xml:space="preserve"> </v>
      </c>
      <c r="T310" s="331"/>
      <c r="U310" s="309" t="str">
        <f ca="1">'Т 2'!CJ17</f>
        <v xml:space="preserve"> </v>
      </c>
      <c r="V310" s="310"/>
      <c r="W310" s="310"/>
      <c r="X310" s="310"/>
      <c r="Y310" s="310" t="s">
        <v>374</v>
      </c>
      <c r="Z310" s="310"/>
      <c r="AA310" s="310" t="s">
        <v>375</v>
      </c>
      <c r="AB310" s="310"/>
      <c r="AC310" s="311"/>
      <c r="AD310" s="330" t="str">
        <f ca="1">'Т 2'!CK17</f>
        <v xml:space="preserve"> </v>
      </c>
      <c r="AE310" s="331"/>
      <c r="AF310" s="309" t="str">
        <f ca="1">'Т 2'!CL17</f>
        <v xml:space="preserve"> </v>
      </c>
      <c r="AG310" s="310"/>
      <c r="AH310" s="310"/>
      <c r="AI310" s="310"/>
      <c r="AJ310" s="310"/>
      <c r="AK310" s="310"/>
      <c r="AL310" s="310"/>
      <c r="AM310" s="310"/>
      <c r="AN310" s="310"/>
      <c r="AO310" s="311"/>
      <c r="AP310" s="95"/>
    </row>
    <row r="311" spans="1:42" x14ac:dyDescent="0.25">
      <c r="A311" s="208">
        <v>12</v>
      </c>
      <c r="B311" s="332" t="str">
        <f ca="1">'Т 2'!BS18</f>
        <v xml:space="preserve"> </v>
      </c>
      <c r="C311" s="332"/>
      <c r="D311" s="332"/>
      <c r="E311" s="332"/>
      <c r="F311" s="332"/>
      <c r="G311" s="332"/>
      <c r="H311" s="330" t="str">
        <f ca="1">'Т 2'!CG18</f>
        <v xml:space="preserve"> </v>
      </c>
      <c r="I311" s="331"/>
      <c r="J311" s="309" t="str">
        <f ca="1">'Т 2'!CH18</f>
        <v xml:space="preserve"> </v>
      </c>
      <c r="K311" s="310"/>
      <c r="L311" s="310"/>
      <c r="M311" s="310"/>
      <c r="N311" s="310"/>
      <c r="O311" s="310"/>
      <c r="P311" s="310"/>
      <c r="Q311" s="310"/>
      <c r="R311" s="311"/>
      <c r="S311" s="330" t="str">
        <f ca="1">'Т 2'!CI18</f>
        <v xml:space="preserve"> </v>
      </c>
      <c r="T311" s="331"/>
      <c r="U311" s="309" t="str">
        <f ca="1">'Т 2'!CJ18</f>
        <v xml:space="preserve"> </v>
      </c>
      <c r="V311" s="310"/>
      <c r="W311" s="310"/>
      <c r="X311" s="310"/>
      <c r="Y311" s="310" t="s">
        <v>374</v>
      </c>
      <c r="Z311" s="310"/>
      <c r="AA311" s="310" t="s">
        <v>375</v>
      </c>
      <c r="AB311" s="310"/>
      <c r="AC311" s="311"/>
      <c r="AD311" s="330" t="str">
        <f ca="1">'Т 2'!CK18</f>
        <v xml:space="preserve"> </v>
      </c>
      <c r="AE311" s="331"/>
      <c r="AF311" s="309" t="str">
        <f ca="1">'Т 2'!CL18</f>
        <v xml:space="preserve"> </v>
      </c>
      <c r="AG311" s="310"/>
      <c r="AH311" s="310"/>
      <c r="AI311" s="310"/>
      <c r="AJ311" s="310"/>
      <c r="AK311" s="310"/>
      <c r="AL311" s="310"/>
      <c r="AM311" s="310"/>
      <c r="AN311" s="310"/>
      <c r="AO311" s="311"/>
      <c r="AP311" s="95"/>
    </row>
    <row r="312" spans="1:42" x14ac:dyDescent="0.25">
      <c r="A312" s="208">
        <v>13</v>
      </c>
      <c r="B312" s="332" t="str">
        <f ca="1">'Т 2'!BS19</f>
        <v xml:space="preserve"> </v>
      </c>
      <c r="C312" s="332"/>
      <c r="D312" s="332"/>
      <c r="E312" s="332"/>
      <c r="F312" s="332"/>
      <c r="G312" s="332"/>
      <c r="H312" s="330" t="str">
        <f ca="1">'Т 2'!CG19</f>
        <v xml:space="preserve"> </v>
      </c>
      <c r="I312" s="331"/>
      <c r="J312" s="309" t="str">
        <f ca="1">'Т 2'!CH19</f>
        <v xml:space="preserve"> </v>
      </c>
      <c r="K312" s="310"/>
      <c r="L312" s="310"/>
      <c r="M312" s="310"/>
      <c r="N312" s="310"/>
      <c r="O312" s="310"/>
      <c r="P312" s="310"/>
      <c r="Q312" s="310"/>
      <c r="R312" s="311"/>
      <c r="S312" s="330" t="str">
        <f ca="1">'Т 2'!CI19</f>
        <v xml:space="preserve"> </v>
      </c>
      <c r="T312" s="331"/>
      <c r="U312" s="309" t="str">
        <f ca="1">'Т 2'!CJ19</f>
        <v xml:space="preserve"> </v>
      </c>
      <c r="V312" s="310"/>
      <c r="W312" s="310"/>
      <c r="X312" s="310"/>
      <c r="Y312" s="310" t="s">
        <v>374</v>
      </c>
      <c r="Z312" s="310"/>
      <c r="AA312" s="310" t="s">
        <v>375</v>
      </c>
      <c r="AB312" s="310"/>
      <c r="AC312" s="311"/>
      <c r="AD312" s="330" t="str">
        <f ca="1">'Т 2'!CK19</f>
        <v xml:space="preserve"> </v>
      </c>
      <c r="AE312" s="331"/>
      <c r="AF312" s="309" t="str">
        <f ca="1">'Т 2'!CL19</f>
        <v xml:space="preserve"> </v>
      </c>
      <c r="AG312" s="310"/>
      <c r="AH312" s="310"/>
      <c r="AI312" s="310"/>
      <c r="AJ312" s="310"/>
      <c r="AK312" s="310"/>
      <c r="AL312" s="310"/>
      <c r="AM312" s="310"/>
      <c r="AN312" s="310"/>
      <c r="AO312" s="311"/>
      <c r="AP312" s="95"/>
    </row>
    <row r="313" spans="1:42" x14ac:dyDescent="0.25">
      <c r="A313" s="208">
        <v>14</v>
      </c>
      <c r="B313" s="332" t="str">
        <f ca="1">'Т 2'!BS20</f>
        <v xml:space="preserve"> </v>
      </c>
      <c r="C313" s="332"/>
      <c r="D313" s="332"/>
      <c r="E313" s="332"/>
      <c r="F313" s="332"/>
      <c r="G313" s="332"/>
      <c r="H313" s="330" t="str">
        <f ca="1">'Т 2'!CG20</f>
        <v xml:space="preserve"> </v>
      </c>
      <c r="I313" s="331"/>
      <c r="J313" s="309" t="str">
        <f ca="1">'Т 2'!CH20</f>
        <v xml:space="preserve"> </v>
      </c>
      <c r="K313" s="310"/>
      <c r="L313" s="310"/>
      <c r="M313" s="310"/>
      <c r="N313" s="310"/>
      <c r="O313" s="310"/>
      <c r="P313" s="310"/>
      <c r="Q313" s="310"/>
      <c r="R313" s="311"/>
      <c r="S313" s="330" t="str">
        <f ca="1">'Т 2'!CI20</f>
        <v xml:space="preserve"> </v>
      </c>
      <c r="T313" s="331"/>
      <c r="U313" s="309" t="str">
        <f ca="1">'Т 2'!CJ20</f>
        <v xml:space="preserve"> </v>
      </c>
      <c r="V313" s="310"/>
      <c r="W313" s="310"/>
      <c r="X313" s="310"/>
      <c r="Y313" s="310" t="s">
        <v>374</v>
      </c>
      <c r="Z313" s="310"/>
      <c r="AA313" s="310" t="s">
        <v>375</v>
      </c>
      <c r="AB313" s="310"/>
      <c r="AC313" s="311"/>
      <c r="AD313" s="330" t="str">
        <f ca="1">'Т 2'!CK20</f>
        <v xml:space="preserve"> </v>
      </c>
      <c r="AE313" s="331"/>
      <c r="AF313" s="309" t="str">
        <f ca="1">'Т 2'!CL20</f>
        <v xml:space="preserve"> </v>
      </c>
      <c r="AG313" s="310"/>
      <c r="AH313" s="310"/>
      <c r="AI313" s="310"/>
      <c r="AJ313" s="310"/>
      <c r="AK313" s="310"/>
      <c r="AL313" s="310"/>
      <c r="AM313" s="310"/>
      <c r="AN313" s="310"/>
      <c r="AO313" s="311"/>
      <c r="AP313" s="95"/>
    </row>
    <row r="314" spans="1:42" x14ac:dyDescent="0.25">
      <c r="A314" s="208">
        <v>15</v>
      </c>
      <c r="B314" s="332" t="str">
        <f ca="1">'Т 2'!BS21</f>
        <v xml:space="preserve"> </v>
      </c>
      <c r="C314" s="332"/>
      <c r="D314" s="332"/>
      <c r="E314" s="332"/>
      <c r="F314" s="332"/>
      <c r="G314" s="332"/>
      <c r="H314" s="330" t="str">
        <f ca="1">'Т 2'!CG21</f>
        <v xml:space="preserve"> </v>
      </c>
      <c r="I314" s="331"/>
      <c r="J314" s="309" t="str">
        <f ca="1">'Т 2'!CH21</f>
        <v xml:space="preserve"> </v>
      </c>
      <c r="K314" s="310"/>
      <c r="L314" s="310"/>
      <c r="M314" s="310"/>
      <c r="N314" s="310"/>
      <c r="O314" s="310"/>
      <c r="P314" s="310"/>
      <c r="Q314" s="310"/>
      <c r="R314" s="311"/>
      <c r="S314" s="330" t="str">
        <f ca="1">'Т 2'!CI21</f>
        <v xml:space="preserve"> </v>
      </c>
      <c r="T314" s="331"/>
      <c r="U314" s="309" t="str">
        <f ca="1">'Т 2'!CJ21</f>
        <v xml:space="preserve"> </v>
      </c>
      <c r="V314" s="310"/>
      <c r="W314" s="310"/>
      <c r="X314" s="310"/>
      <c r="Y314" s="310" t="s">
        <v>374</v>
      </c>
      <c r="Z314" s="310"/>
      <c r="AA314" s="310" t="s">
        <v>375</v>
      </c>
      <c r="AB314" s="310"/>
      <c r="AC314" s="311"/>
      <c r="AD314" s="330" t="str">
        <f ca="1">'Т 2'!CK21</f>
        <v xml:space="preserve"> </v>
      </c>
      <c r="AE314" s="331"/>
      <c r="AF314" s="309" t="str">
        <f ca="1">'Т 2'!CL21</f>
        <v xml:space="preserve"> </v>
      </c>
      <c r="AG314" s="310"/>
      <c r="AH314" s="310"/>
      <c r="AI314" s="310"/>
      <c r="AJ314" s="310"/>
      <c r="AK314" s="310"/>
      <c r="AL314" s="310"/>
      <c r="AM314" s="310"/>
      <c r="AN314" s="310"/>
      <c r="AO314" s="311"/>
      <c r="AP314" s="95"/>
    </row>
    <row r="315" spans="1:42" x14ac:dyDescent="0.25">
      <c r="A315" s="208">
        <v>16</v>
      </c>
      <c r="B315" s="332" t="str">
        <f ca="1">'Т 2'!BS22</f>
        <v xml:space="preserve"> </v>
      </c>
      <c r="C315" s="332"/>
      <c r="D315" s="332"/>
      <c r="E315" s="332"/>
      <c r="F315" s="332"/>
      <c r="G315" s="332"/>
      <c r="H315" s="330" t="str">
        <f ca="1">'Т 2'!CG22</f>
        <v xml:space="preserve"> </v>
      </c>
      <c r="I315" s="331"/>
      <c r="J315" s="309" t="str">
        <f ca="1">'Т 2'!CH22</f>
        <v xml:space="preserve"> </v>
      </c>
      <c r="K315" s="310"/>
      <c r="L315" s="310"/>
      <c r="M315" s="310"/>
      <c r="N315" s="310"/>
      <c r="O315" s="310"/>
      <c r="P315" s="310"/>
      <c r="Q315" s="310"/>
      <c r="R315" s="311"/>
      <c r="S315" s="330" t="str">
        <f ca="1">'Т 2'!CI22</f>
        <v xml:space="preserve"> </v>
      </c>
      <c r="T315" s="331"/>
      <c r="U315" s="309" t="str">
        <f ca="1">'Т 2'!CJ22</f>
        <v xml:space="preserve"> </v>
      </c>
      <c r="V315" s="310"/>
      <c r="W315" s="310"/>
      <c r="X315" s="310"/>
      <c r="Y315" s="310" t="s">
        <v>374</v>
      </c>
      <c r="Z315" s="310"/>
      <c r="AA315" s="310" t="s">
        <v>375</v>
      </c>
      <c r="AB315" s="310"/>
      <c r="AC315" s="311"/>
      <c r="AD315" s="330" t="str">
        <f ca="1">'Т 2'!CK22</f>
        <v xml:space="preserve"> </v>
      </c>
      <c r="AE315" s="331"/>
      <c r="AF315" s="309" t="str">
        <f ca="1">'Т 2'!CL22</f>
        <v xml:space="preserve"> </v>
      </c>
      <c r="AG315" s="310"/>
      <c r="AH315" s="310"/>
      <c r="AI315" s="310"/>
      <c r="AJ315" s="310"/>
      <c r="AK315" s="310"/>
      <c r="AL315" s="310"/>
      <c r="AM315" s="310"/>
      <c r="AN315" s="310"/>
      <c r="AO315" s="311"/>
      <c r="AP315" s="95"/>
    </row>
    <row r="316" spans="1:42" x14ac:dyDescent="0.25">
      <c r="A316" s="208">
        <v>17</v>
      </c>
      <c r="B316" s="332" t="str">
        <f ca="1">'Т 2'!BS23</f>
        <v xml:space="preserve"> </v>
      </c>
      <c r="C316" s="332"/>
      <c r="D316" s="332"/>
      <c r="E316" s="332"/>
      <c r="F316" s="332"/>
      <c r="G316" s="332"/>
      <c r="H316" s="330" t="str">
        <f ca="1">'Т 2'!CG23</f>
        <v xml:space="preserve"> </v>
      </c>
      <c r="I316" s="331"/>
      <c r="J316" s="309" t="str">
        <f ca="1">'Т 2'!CH23</f>
        <v xml:space="preserve"> </v>
      </c>
      <c r="K316" s="310"/>
      <c r="L316" s="310"/>
      <c r="M316" s="310"/>
      <c r="N316" s="310"/>
      <c r="O316" s="310"/>
      <c r="P316" s="310"/>
      <c r="Q316" s="310"/>
      <c r="R316" s="311"/>
      <c r="S316" s="330" t="str">
        <f ca="1">'Т 2'!CI23</f>
        <v xml:space="preserve"> </v>
      </c>
      <c r="T316" s="331"/>
      <c r="U316" s="309" t="str">
        <f ca="1">'Т 2'!CJ23</f>
        <v xml:space="preserve"> </v>
      </c>
      <c r="V316" s="310"/>
      <c r="W316" s="310"/>
      <c r="X316" s="310"/>
      <c r="Y316" s="310" t="s">
        <v>374</v>
      </c>
      <c r="Z316" s="310"/>
      <c r="AA316" s="310" t="s">
        <v>375</v>
      </c>
      <c r="AB316" s="310"/>
      <c r="AC316" s="311"/>
      <c r="AD316" s="330" t="str">
        <f ca="1">'Т 2'!CK23</f>
        <v xml:space="preserve"> </v>
      </c>
      <c r="AE316" s="331"/>
      <c r="AF316" s="309" t="str">
        <f ca="1">'Т 2'!CL23</f>
        <v xml:space="preserve"> </v>
      </c>
      <c r="AG316" s="310"/>
      <c r="AH316" s="310"/>
      <c r="AI316" s="310"/>
      <c r="AJ316" s="310"/>
      <c r="AK316" s="310"/>
      <c r="AL316" s="310"/>
      <c r="AM316" s="310"/>
      <c r="AN316" s="310"/>
      <c r="AO316" s="311"/>
      <c r="AP316" s="95"/>
    </row>
    <row r="317" spans="1:42" x14ac:dyDescent="0.25">
      <c r="A317" s="208">
        <v>18</v>
      </c>
      <c r="B317" s="332" t="str">
        <f ca="1">'Т 2'!BS24</f>
        <v xml:space="preserve"> </v>
      </c>
      <c r="C317" s="332"/>
      <c r="D317" s="332"/>
      <c r="E317" s="332"/>
      <c r="F317" s="332"/>
      <c r="G317" s="332"/>
      <c r="H317" s="330" t="str">
        <f ca="1">'Т 2'!CG24</f>
        <v xml:space="preserve"> </v>
      </c>
      <c r="I317" s="331"/>
      <c r="J317" s="309" t="str">
        <f ca="1">'Т 2'!CH24</f>
        <v xml:space="preserve"> </v>
      </c>
      <c r="K317" s="310"/>
      <c r="L317" s="310"/>
      <c r="M317" s="310"/>
      <c r="N317" s="310"/>
      <c r="O317" s="310"/>
      <c r="P317" s="310"/>
      <c r="Q317" s="310"/>
      <c r="R317" s="311"/>
      <c r="S317" s="330" t="str">
        <f ca="1">'Т 2'!CI24</f>
        <v xml:space="preserve"> </v>
      </c>
      <c r="T317" s="331"/>
      <c r="U317" s="309" t="str">
        <f ca="1">'Т 2'!CJ24</f>
        <v xml:space="preserve"> </v>
      </c>
      <c r="V317" s="310"/>
      <c r="W317" s="310"/>
      <c r="X317" s="310"/>
      <c r="Y317" s="310" t="s">
        <v>374</v>
      </c>
      <c r="Z317" s="310"/>
      <c r="AA317" s="310" t="s">
        <v>375</v>
      </c>
      <c r="AB317" s="310"/>
      <c r="AC317" s="311"/>
      <c r="AD317" s="330" t="str">
        <f ca="1">'Т 2'!CK24</f>
        <v xml:space="preserve"> </v>
      </c>
      <c r="AE317" s="331"/>
      <c r="AF317" s="309" t="str">
        <f ca="1">'Т 2'!CL24</f>
        <v xml:space="preserve"> </v>
      </c>
      <c r="AG317" s="310"/>
      <c r="AH317" s="310"/>
      <c r="AI317" s="310"/>
      <c r="AJ317" s="310"/>
      <c r="AK317" s="310"/>
      <c r="AL317" s="310"/>
      <c r="AM317" s="310"/>
      <c r="AN317" s="310"/>
      <c r="AO317" s="311"/>
      <c r="AP317" s="95"/>
    </row>
    <row r="318" spans="1:42" x14ac:dyDescent="0.25">
      <c r="A318" s="208">
        <v>19</v>
      </c>
      <c r="B318" s="332" t="str">
        <f ca="1">'Т 2'!BS25</f>
        <v xml:space="preserve"> </v>
      </c>
      <c r="C318" s="332"/>
      <c r="D318" s="332"/>
      <c r="E318" s="332"/>
      <c r="F318" s="332"/>
      <c r="G318" s="332"/>
      <c r="H318" s="330" t="str">
        <f ca="1">'Т 2'!CG25</f>
        <v xml:space="preserve"> </v>
      </c>
      <c r="I318" s="331"/>
      <c r="J318" s="309" t="str">
        <f ca="1">'Т 2'!CH25</f>
        <v xml:space="preserve"> </v>
      </c>
      <c r="K318" s="310"/>
      <c r="L318" s="310"/>
      <c r="M318" s="310"/>
      <c r="N318" s="310"/>
      <c r="O318" s="310"/>
      <c r="P318" s="310"/>
      <c r="Q318" s="310"/>
      <c r="R318" s="311"/>
      <c r="S318" s="330" t="str">
        <f ca="1">'Т 2'!CI25</f>
        <v xml:space="preserve"> </v>
      </c>
      <c r="T318" s="331"/>
      <c r="U318" s="309" t="str">
        <f ca="1">'Т 2'!CJ25</f>
        <v xml:space="preserve"> </v>
      </c>
      <c r="V318" s="310"/>
      <c r="W318" s="310"/>
      <c r="X318" s="310"/>
      <c r="Y318" s="310" t="s">
        <v>374</v>
      </c>
      <c r="Z318" s="310"/>
      <c r="AA318" s="310" t="s">
        <v>375</v>
      </c>
      <c r="AB318" s="310"/>
      <c r="AC318" s="311"/>
      <c r="AD318" s="330" t="str">
        <f ca="1">'Т 2'!CK25</f>
        <v xml:space="preserve"> </v>
      </c>
      <c r="AE318" s="331"/>
      <c r="AF318" s="309" t="str">
        <f ca="1">'Т 2'!CL25</f>
        <v xml:space="preserve"> </v>
      </c>
      <c r="AG318" s="310"/>
      <c r="AH318" s="310"/>
      <c r="AI318" s="310"/>
      <c r="AJ318" s="310"/>
      <c r="AK318" s="310"/>
      <c r="AL318" s="310"/>
      <c r="AM318" s="310"/>
      <c r="AN318" s="310"/>
      <c r="AO318" s="311"/>
      <c r="AP318" s="95"/>
    </row>
    <row r="319" spans="1:42" x14ac:dyDescent="0.25">
      <c r="A319" s="208">
        <v>20</v>
      </c>
      <c r="B319" s="332" t="str">
        <f ca="1">'Т 2'!BS26</f>
        <v xml:space="preserve"> </v>
      </c>
      <c r="C319" s="332"/>
      <c r="D319" s="332"/>
      <c r="E319" s="332"/>
      <c r="F319" s="332"/>
      <c r="G319" s="332"/>
      <c r="H319" s="330" t="str">
        <f ca="1">'Т 2'!CG26</f>
        <v xml:space="preserve"> </v>
      </c>
      <c r="I319" s="331"/>
      <c r="J319" s="309" t="str">
        <f ca="1">'Т 2'!CH26</f>
        <v xml:space="preserve"> </v>
      </c>
      <c r="K319" s="310"/>
      <c r="L319" s="310"/>
      <c r="M319" s="310"/>
      <c r="N319" s="310"/>
      <c r="O319" s="310"/>
      <c r="P319" s="310"/>
      <c r="Q319" s="310"/>
      <c r="R319" s="311"/>
      <c r="S319" s="330" t="str">
        <f ca="1">'Т 2'!CI26</f>
        <v xml:space="preserve"> </v>
      </c>
      <c r="T319" s="331"/>
      <c r="U319" s="309" t="str">
        <f ca="1">'Т 2'!CJ26</f>
        <v xml:space="preserve"> </v>
      </c>
      <c r="V319" s="310"/>
      <c r="W319" s="310"/>
      <c r="X319" s="310"/>
      <c r="Y319" s="310" t="s">
        <v>374</v>
      </c>
      <c r="Z319" s="310"/>
      <c r="AA319" s="310" t="s">
        <v>375</v>
      </c>
      <c r="AB319" s="310"/>
      <c r="AC319" s="311"/>
      <c r="AD319" s="330" t="str">
        <f ca="1">'Т 2'!CK26</f>
        <v xml:space="preserve"> </v>
      </c>
      <c r="AE319" s="331"/>
      <c r="AF319" s="309" t="str">
        <f ca="1">'Т 2'!CL26</f>
        <v xml:space="preserve"> </v>
      </c>
      <c r="AG319" s="310"/>
      <c r="AH319" s="310"/>
      <c r="AI319" s="310"/>
      <c r="AJ319" s="310"/>
      <c r="AK319" s="310"/>
      <c r="AL319" s="310"/>
      <c r="AM319" s="310"/>
      <c r="AN319" s="310"/>
      <c r="AO319" s="311"/>
      <c r="AP319" s="95"/>
    </row>
    <row r="320" spans="1:42" x14ac:dyDescent="0.25">
      <c r="A320" s="208">
        <v>21</v>
      </c>
      <c r="B320" s="332" t="str">
        <f ca="1">'Т 2'!BS27</f>
        <v xml:space="preserve"> </v>
      </c>
      <c r="C320" s="332"/>
      <c r="D320" s="332"/>
      <c r="E320" s="332"/>
      <c r="F320" s="332"/>
      <c r="G320" s="332"/>
      <c r="H320" s="330" t="str">
        <f ca="1">'Т 2'!CG27</f>
        <v xml:space="preserve"> </v>
      </c>
      <c r="I320" s="331"/>
      <c r="J320" s="309" t="str">
        <f ca="1">'Т 2'!CH27</f>
        <v xml:space="preserve"> </v>
      </c>
      <c r="K320" s="310"/>
      <c r="L320" s="310"/>
      <c r="M320" s="310"/>
      <c r="N320" s="310"/>
      <c r="O320" s="310"/>
      <c r="P320" s="310"/>
      <c r="Q320" s="310"/>
      <c r="R320" s="311"/>
      <c r="S320" s="330" t="str">
        <f ca="1">'Т 2'!CI27</f>
        <v xml:space="preserve"> </v>
      </c>
      <c r="T320" s="331"/>
      <c r="U320" s="309" t="str">
        <f ca="1">'Т 2'!CJ27</f>
        <v xml:space="preserve"> </v>
      </c>
      <c r="V320" s="310"/>
      <c r="W320" s="310"/>
      <c r="X320" s="310"/>
      <c r="Y320" s="310" t="s">
        <v>374</v>
      </c>
      <c r="Z320" s="310"/>
      <c r="AA320" s="310" t="s">
        <v>375</v>
      </c>
      <c r="AB320" s="310"/>
      <c r="AC320" s="311"/>
      <c r="AD320" s="330" t="str">
        <f ca="1">'Т 2'!CK27</f>
        <v xml:space="preserve"> </v>
      </c>
      <c r="AE320" s="331"/>
      <c r="AF320" s="309" t="str">
        <f ca="1">'Т 2'!CL27</f>
        <v xml:space="preserve"> </v>
      </c>
      <c r="AG320" s="310"/>
      <c r="AH320" s="310"/>
      <c r="AI320" s="310"/>
      <c r="AJ320" s="310"/>
      <c r="AK320" s="310"/>
      <c r="AL320" s="310"/>
      <c r="AM320" s="310"/>
      <c r="AN320" s="310"/>
      <c r="AO320" s="311"/>
      <c r="AP320" s="95"/>
    </row>
    <row r="321" spans="1:42" x14ac:dyDescent="0.25">
      <c r="A321" s="208">
        <v>22</v>
      </c>
      <c r="B321" s="332" t="str">
        <f ca="1">'Т 2'!BS28</f>
        <v xml:space="preserve"> </v>
      </c>
      <c r="C321" s="332"/>
      <c r="D321" s="332"/>
      <c r="E321" s="332"/>
      <c r="F321" s="332"/>
      <c r="G321" s="332"/>
      <c r="H321" s="330" t="str">
        <f ca="1">'Т 2'!CG28</f>
        <v xml:space="preserve"> </v>
      </c>
      <c r="I321" s="331"/>
      <c r="J321" s="309" t="str">
        <f ca="1">'Т 2'!CH28</f>
        <v xml:space="preserve"> </v>
      </c>
      <c r="K321" s="310"/>
      <c r="L321" s="310"/>
      <c r="M321" s="310"/>
      <c r="N321" s="310"/>
      <c r="O321" s="310"/>
      <c r="P321" s="310"/>
      <c r="Q321" s="310"/>
      <c r="R321" s="311"/>
      <c r="S321" s="330" t="str">
        <f ca="1">'Т 2'!CI28</f>
        <v xml:space="preserve"> </v>
      </c>
      <c r="T321" s="331"/>
      <c r="U321" s="309" t="str">
        <f ca="1">'Т 2'!CJ28</f>
        <v xml:space="preserve"> </v>
      </c>
      <c r="V321" s="310"/>
      <c r="W321" s="310"/>
      <c r="X321" s="310"/>
      <c r="Y321" s="310" t="s">
        <v>374</v>
      </c>
      <c r="Z321" s="310"/>
      <c r="AA321" s="310" t="s">
        <v>375</v>
      </c>
      <c r="AB321" s="310"/>
      <c r="AC321" s="311"/>
      <c r="AD321" s="330" t="str">
        <f ca="1">'Т 2'!CK28</f>
        <v xml:space="preserve"> </v>
      </c>
      <c r="AE321" s="331"/>
      <c r="AF321" s="309" t="str">
        <f ca="1">'Т 2'!CL28</f>
        <v xml:space="preserve"> </v>
      </c>
      <c r="AG321" s="310"/>
      <c r="AH321" s="310"/>
      <c r="AI321" s="310"/>
      <c r="AJ321" s="310"/>
      <c r="AK321" s="310"/>
      <c r="AL321" s="310"/>
      <c r="AM321" s="310"/>
      <c r="AN321" s="310"/>
      <c r="AO321" s="311"/>
      <c r="AP321" s="95"/>
    </row>
    <row r="322" spans="1:42" x14ac:dyDescent="0.25">
      <c r="A322" s="208">
        <v>23</v>
      </c>
      <c r="B322" s="332" t="str">
        <f ca="1">'Т 2'!BS29</f>
        <v xml:space="preserve"> </v>
      </c>
      <c r="C322" s="332"/>
      <c r="D322" s="332"/>
      <c r="E322" s="332"/>
      <c r="F322" s="332"/>
      <c r="G322" s="332"/>
      <c r="H322" s="330" t="str">
        <f ca="1">'Т 2'!CG29</f>
        <v xml:space="preserve"> </v>
      </c>
      <c r="I322" s="331"/>
      <c r="J322" s="309" t="str">
        <f ca="1">'Т 2'!CH29</f>
        <v xml:space="preserve"> </v>
      </c>
      <c r="K322" s="310"/>
      <c r="L322" s="310"/>
      <c r="M322" s="310"/>
      <c r="N322" s="310"/>
      <c r="O322" s="310"/>
      <c r="P322" s="310"/>
      <c r="Q322" s="310"/>
      <c r="R322" s="311"/>
      <c r="S322" s="330" t="str">
        <f ca="1">'Т 2'!CI29</f>
        <v xml:space="preserve"> </v>
      </c>
      <c r="T322" s="331"/>
      <c r="U322" s="309" t="str">
        <f ca="1">'Т 2'!CJ29</f>
        <v xml:space="preserve"> </v>
      </c>
      <c r="V322" s="310"/>
      <c r="W322" s="310"/>
      <c r="X322" s="310"/>
      <c r="Y322" s="310" t="s">
        <v>374</v>
      </c>
      <c r="Z322" s="310"/>
      <c r="AA322" s="310" t="s">
        <v>375</v>
      </c>
      <c r="AB322" s="310"/>
      <c r="AC322" s="311"/>
      <c r="AD322" s="330" t="str">
        <f ca="1">'Т 2'!CK29</f>
        <v xml:space="preserve"> </v>
      </c>
      <c r="AE322" s="331"/>
      <c r="AF322" s="309" t="str">
        <f ca="1">'Т 2'!CL29</f>
        <v xml:space="preserve"> </v>
      </c>
      <c r="AG322" s="310"/>
      <c r="AH322" s="310"/>
      <c r="AI322" s="310"/>
      <c r="AJ322" s="310"/>
      <c r="AK322" s="310"/>
      <c r="AL322" s="310"/>
      <c r="AM322" s="310"/>
      <c r="AN322" s="310"/>
      <c r="AO322" s="311"/>
      <c r="AP322" s="95"/>
    </row>
    <row r="323" spans="1:42" x14ac:dyDescent="0.25">
      <c r="A323" s="208">
        <v>24</v>
      </c>
      <c r="B323" s="332" t="str">
        <f ca="1">'Т 2'!BS30</f>
        <v xml:space="preserve"> </v>
      </c>
      <c r="C323" s="332"/>
      <c r="D323" s="332"/>
      <c r="E323" s="332"/>
      <c r="F323" s="332"/>
      <c r="G323" s="332"/>
      <c r="H323" s="330" t="str">
        <f ca="1">'Т 2'!CG30</f>
        <v xml:space="preserve"> </v>
      </c>
      <c r="I323" s="331"/>
      <c r="J323" s="309" t="str">
        <f ca="1">'Т 2'!CH30</f>
        <v xml:space="preserve"> </v>
      </c>
      <c r="K323" s="310"/>
      <c r="L323" s="310"/>
      <c r="M323" s="310"/>
      <c r="N323" s="310"/>
      <c r="O323" s="310"/>
      <c r="P323" s="310"/>
      <c r="Q323" s="310"/>
      <c r="R323" s="311"/>
      <c r="S323" s="330" t="str">
        <f ca="1">'Т 2'!CI30</f>
        <v xml:space="preserve"> </v>
      </c>
      <c r="T323" s="331"/>
      <c r="U323" s="309" t="str">
        <f ca="1">'Т 2'!CJ30</f>
        <v xml:space="preserve"> </v>
      </c>
      <c r="V323" s="310"/>
      <c r="W323" s="310"/>
      <c r="X323" s="310"/>
      <c r="Y323" s="310" t="s">
        <v>374</v>
      </c>
      <c r="Z323" s="310"/>
      <c r="AA323" s="310" t="s">
        <v>375</v>
      </c>
      <c r="AB323" s="310"/>
      <c r="AC323" s="311"/>
      <c r="AD323" s="330" t="str">
        <f ca="1">'Т 2'!CK30</f>
        <v xml:space="preserve"> </v>
      </c>
      <c r="AE323" s="331"/>
      <c r="AF323" s="309" t="str">
        <f ca="1">'Т 2'!CL30</f>
        <v xml:space="preserve"> </v>
      </c>
      <c r="AG323" s="310"/>
      <c r="AH323" s="310"/>
      <c r="AI323" s="310"/>
      <c r="AJ323" s="310"/>
      <c r="AK323" s="310"/>
      <c r="AL323" s="310"/>
      <c r="AM323" s="310"/>
      <c r="AN323" s="310"/>
      <c r="AO323" s="311"/>
      <c r="AP323" s="95"/>
    </row>
    <row r="324" spans="1:42" x14ac:dyDescent="0.25">
      <c r="A324" s="208">
        <v>25</v>
      </c>
      <c r="B324" s="332" t="str">
        <f ca="1">'Т 2'!BS31</f>
        <v xml:space="preserve"> </v>
      </c>
      <c r="C324" s="332"/>
      <c r="D324" s="332"/>
      <c r="E324" s="332"/>
      <c r="F324" s="332"/>
      <c r="G324" s="332"/>
      <c r="H324" s="330" t="str">
        <f ca="1">'Т 2'!CG31</f>
        <v xml:space="preserve"> </v>
      </c>
      <c r="I324" s="331"/>
      <c r="J324" s="309" t="str">
        <f ca="1">'Т 2'!CH31</f>
        <v xml:space="preserve"> </v>
      </c>
      <c r="K324" s="310"/>
      <c r="L324" s="310"/>
      <c r="M324" s="310"/>
      <c r="N324" s="310"/>
      <c r="O324" s="310"/>
      <c r="P324" s="310"/>
      <c r="Q324" s="310"/>
      <c r="R324" s="311"/>
      <c r="S324" s="330" t="str">
        <f ca="1">'Т 2'!CI31</f>
        <v xml:space="preserve"> </v>
      </c>
      <c r="T324" s="331"/>
      <c r="U324" s="309" t="str">
        <f ca="1">'Т 2'!CJ31</f>
        <v xml:space="preserve"> </v>
      </c>
      <c r="V324" s="310"/>
      <c r="W324" s="310"/>
      <c r="X324" s="310"/>
      <c r="Y324" s="310" t="s">
        <v>374</v>
      </c>
      <c r="Z324" s="310"/>
      <c r="AA324" s="310" t="s">
        <v>375</v>
      </c>
      <c r="AB324" s="310"/>
      <c r="AC324" s="311"/>
      <c r="AD324" s="330" t="str">
        <f ca="1">'Т 2'!CK31</f>
        <v xml:space="preserve"> </v>
      </c>
      <c r="AE324" s="331"/>
      <c r="AF324" s="309" t="str">
        <f ca="1">'Т 2'!CL31</f>
        <v xml:space="preserve"> </v>
      </c>
      <c r="AG324" s="310"/>
      <c r="AH324" s="310"/>
      <c r="AI324" s="310"/>
      <c r="AJ324" s="310"/>
      <c r="AK324" s="310"/>
      <c r="AL324" s="310"/>
      <c r="AM324" s="310"/>
      <c r="AN324" s="310"/>
      <c r="AO324" s="311"/>
      <c r="AP324" s="95"/>
    </row>
    <row r="325" spans="1:42" x14ac:dyDescent="0.25">
      <c r="A325" s="208">
        <v>26</v>
      </c>
      <c r="B325" s="332" t="str">
        <f ca="1">'Т 2'!BS32</f>
        <v xml:space="preserve"> </v>
      </c>
      <c r="C325" s="332"/>
      <c r="D325" s="332"/>
      <c r="E325" s="332"/>
      <c r="F325" s="332"/>
      <c r="G325" s="332"/>
      <c r="H325" s="330" t="str">
        <f ca="1">'Т 2'!CG32</f>
        <v xml:space="preserve"> </v>
      </c>
      <c r="I325" s="331"/>
      <c r="J325" s="309" t="str">
        <f ca="1">'Т 2'!CH32</f>
        <v xml:space="preserve"> </v>
      </c>
      <c r="K325" s="310"/>
      <c r="L325" s="310"/>
      <c r="M325" s="310"/>
      <c r="N325" s="310"/>
      <c r="O325" s="310"/>
      <c r="P325" s="310"/>
      <c r="Q325" s="310"/>
      <c r="R325" s="311"/>
      <c r="S325" s="330" t="str">
        <f ca="1">'Т 2'!CI32</f>
        <v xml:space="preserve"> </v>
      </c>
      <c r="T325" s="331"/>
      <c r="U325" s="309" t="str">
        <f ca="1">'Т 2'!CJ32</f>
        <v xml:space="preserve"> </v>
      </c>
      <c r="V325" s="310"/>
      <c r="W325" s="310"/>
      <c r="X325" s="310"/>
      <c r="Y325" s="310" t="s">
        <v>374</v>
      </c>
      <c r="Z325" s="310"/>
      <c r="AA325" s="310" t="s">
        <v>375</v>
      </c>
      <c r="AB325" s="310"/>
      <c r="AC325" s="311"/>
      <c r="AD325" s="330" t="str">
        <f ca="1">'Т 2'!CK32</f>
        <v xml:space="preserve"> </v>
      </c>
      <c r="AE325" s="331"/>
      <c r="AF325" s="309" t="str">
        <f ca="1">'Т 2'!CL32</f>
        <v xml:space="preserve"> </v>
      </c>
      <c r="AG325" s="310"/>
      <c r="AH325" s="310"/>
      <c r="AI325" s="310"/>
      <c r="AJ325" s="310"/>
      <c r="AK325" s="310"/>
      <c r="AL325" s="310"/>
      <c r="AM325" s="310"/>
      <c r="AN325" s="310"/>
      <c r="AO325" s="311"/>
      <c r="AP325" s="95"/>
    </row>
    <row r="326" spans="1:42" x14ac:dyDescent="0.25">
      <c r="A326" s="208">
        <v>27</v>
      </c>
      <c r="B326" s="332" t="str">
        <f ca="1">'Т 2'!BS33</f>
        <v xml:space="preserve"> </v>
      </c>
      <c r="C326" s="332"/>
      <c r="D326" s="332"/>
      <c r="E326" s="332"/>
      <c r="F326" s="332"/>
      <c r="G326" s="332"/>
      <c r="H326" s="330" t="str">
        <f ca="1">'Т 2'!CG33</f>
        <v xml:space="preserve"> </v>
      </c>
      <c r="I326" s="331"/>
      <c r="J326" s="309" t="str">
        <f ca="1">'Т 2'!CH33</f>
        <v xml:space="preserve"> </v>
      </c>
      <c r="K326" s="310"/>
      <c r="L326" s="310"/>
      <c r="M326" s="310"/>
      <c r="N326" s="310"/>
      <c r="O326" s="310"/>
      <c r="P326" s="310"/>
      <c r="Q326" s="310"/>
      <c r="R326" s="311"/>
      <c r="S326" s="330" t="str">
        <f ca="1">'Т 2'!CI33</f>
        <v xml:space="preserve"> </v>
      </c>
      <c r="T326" s="331"/>
      <c r="U326" s="309" t="str">
        <f ca="1">'Т 2'!CJ33</f>
        <v xml:space="preserve"> </v>
      </c>
      <c r="V326" s="310"/>
      <c r="W326" s="310"/>
      <c r="X326" s="310"/>
      <c r="Y326" s="310" t="s">
        <v>374</v>
      </c>
      <c r="Z326" s="310"/>
      <c r="AA326" s="310" t="s">
        <v>375</v>
      </c>
      <c r="AB326" s="310"/>
      <c r="AC326" s="311"/>
      <c r="AD326" s="330" t="str">
        <f ca="1">'Т 2'!CK33</f>
        <v xml:space="preserve"> </v>
      </c>
      <c r="AE326" s="331"/>
      <c r="AF326" s="309" t="str">
        <f ca="1">'Т 2'!CL33</f>
        <v xml:space="preserve"> </v>
      </c>
      <c r="AG326" s="310"/>
      <c r="AH326" s="310"/>
      <c r="AI326" s="310"/>
      <c r="AJ326" s="310"/>
      <c r="AK326" s="310"/>
      <c r="AL326" s="310"/>
      <c r="AM326" s="310"/>
      <c r="AN326" s="310"/>
      <c r="AO326" s="311"/>
      <c r="AP326" s="95"/>
    </row>
    <row r="327" spans="1:42" x14ac:dyDescent="0.25">
      <c r="A327" s="208">
        <v>28</v>
      </c>
      <c r="B327" s="332" t="str">
        <f ca="1">'Т 2'!BS34</f>
        <v xml:space="preserve"> </v>
      </c>
      <c r="C327" s="332"/>
      <c r="D327" s="332"/>
      <c r="E327" s="332"/>
      <c r="F327" s="332"/>
      <c r="G327" s="332"/>
      <c r="H327" s="330" t="str">
        <f ca="1">'Т 2'!CG34</f>
        <v xml:space="preserve"> </v>
      </c>
      <c r="I327" s="331"/>
      <c r="J327" s="309" t="str">
        <f ca="1">'Т 2'!CH34</f>
        <v xml:space="preserve"> </v>
      </c>
      <c r="K327" s="310"/>
      <c r="L327" s="310"/>
      <c r="M327" s="310"/>
      <c r="N327" s="310"/>
      <c r="O327" s="310"/>
      <c r="P327" s="310"/>
      <c r="Q327" s="310"/>
      <c r="R327" s="311"/>
      <c r="S327" s="330" t="str">
        <f ca="1">'Т 2'!CI34</f>
        <v xml:space="preserve"> </v>
      </c>
      <c r="T327" s="331"/>
      <c r="U327" s="309" t="str">
        <f ca="1">'Т 2'!CJ34</f>
        <v xml:space="preserve"> </v>
      </c>
      <c r="V327" s="310"/>
      <c r="W327" s="310"/>
      <c r="X327" s="310"/>
      <c r="Y327" s="310" t="s">
        <v>374</v>
      </c>
      <c r="Z327" s="310"/>
      <c r="AA327" s="310" t="s">
        <v>375</v>
      </c>
      <c r="AB327" s="310"/>
      <c r="AC327" s="311"/>
      <c r="AD327" s="330" t="str">
        <f ca="1">'Т 2'!CK34</f>
        <v xml:space="preserve"> </v>
      </c>
      <c r="AE327" s="331"/>
      <c r="AF327" s="309" t="str">
        <f ca="1">'Т 2'!CL34</f>
        <v xml:space="preserve"> </v>
      </c>
      <c r="AG327" s="310"/>
      <c r="AH327" s="310"/>
      <c r="AI327" s="310"/>
      <c r="AJ327" s="310"/>
      <c r="AK327" s="310"/>
      <c r="AL327" s="310"/>
      <c r="AM327" s="310"/>
      <c r="AN327" s="310"/>
      <c r="AO327" s="311"/>
      <c r="AP327" s="95"/>
    </row>
    <row r="328" spans="1:42" x14ac:dyDescent="0.25">
      <c r="A328" s="208">
        <v>29</v>
      </c>
      <c r="B328" s="332" t="str">
        <f ca="1">'Т 2'!BS35</f>
        <v xml:space="preserve"> </v>
      </c>
      <c r="C328" s="332"/>
      <c r="D328" s="332"/>
      <c r="E328" s="332"/>
      <c r="F328" s="332"/>
      <c r="G328" s="332"/>
      <c r="H328" s="330" t="str">
        <f ca="1">'Т 2'!CG35</f>
        <v xml:space="preserve"> </v>
      </c>
      <c r="I328" s="331"/>
      <c r="J328" s="309" t="str">
        <f ca="1">'Т 2'!CH35</f>
        <v xml:space="preserve"> </v>
      </c>
      <c r="K328" s="310"/>
      <c r="L328" s="310"/>
      <c r="M328" s="310"/>
      <c r="N328" s="310"/>
      <c r="O328" s="310"/>
      <c r="P328" s="310"/>
      <c r="Q328" s="310"/>
      <c r="R328" s="311"/>
      <c r="S328" s="330" t="str">
        <f ca="1">'Т 2'!CI35</f>
        <v xml:space="preserve"> </v>
      </c>
      <c r="T328" s="331"/>
      <c r="U328" s="309" t="str">
        <f ca="1">'Т 2'!CJ35</f>
        <v xml:space="preserve"> </v>
      </c>
      <c r="V328" s="310"/>
      <c r="W328" s="310"/>
      <c r="X328" s="310"/>
      <c r="Y328" s="310" t="s">
        <v>374</v>
      </c>
      <c r="Z328" s="310"/>
      <c r="AA328" s="310" t="s">
        <v>375</v>
      </c>
      <c r="AB328" s="310"/>
      <c r="AC328" s="311"/>
      <c r="AD328" s="330" t="str">
        <f ca="1">'Т 2'!CK35</f>
        <v xml:space="preserve"> </v>
      </c>
      <c r="AE328" s="331"/>
      <c r="AF328" s="309" t="str">
        <f ca="1">'Т 2'!CL35</f>
        <v xml:space="preserve"> </v>
      </c>
      <c r="AG328" s="310"/>
      <c r="AH328" s="310"/>
      <c r="AI328" s="310"/>
      <c r="AJ328" s="310"/>
      <c r="AK328" s="310"/>
      <c r="AL328" s="310"/>
      <c r="AM328" s="310"/>
      <c r="AN328" s="310"/>
      <c r="AO328" s="311"/>
      <c r="AP328" s="95"/>
    </row>
    <row r="329" spans="1:42" x14ac:dyDescent="0.25">
      <c r="A329" s="208">
        <v>30</v>
      </c>
      <c r="B329" s="332" t="str">
        <f ca="1">'Т 2'!BS36</f>
        <v xml:space="preserve"> </v>
      </c>
      <c r="C329" s="332"/>
      <c r="D329" s="332"/>
      <c r="E329" s="332"/>
      <c r="F329" s="332"/>
      <c r="G329" s="332"/>
      <c r="H329" s="330" t="str">
        <f ca="1">'Т 2'!CG36</f>
        <v xml:space="preserve"> </v>
      </c>
      <c r="I329" s="331"/>
      <c r="J329" s="309" t="str">
        <f ca="1">'Т 2'!CH36</f>
        <v xml:space="preserve"> </v>
      </c>
      <c r="K329" s="310"/>
      <c r="L329" s="310"/>
      <c r="M329" s="310"/>
      <c r="N329" s="310"/>
      <c r="O329" s="310"/>
      <c r="P329" s="310"/>
      <c r="Q329" s="310"/>
      <c r="R329" s="311"/>
      <c r="S329" s="330" t="str">
        <f ca="1">'Т 2'!CI36</f>
        <v xml:space="preserve"> </v>
      </c>
      <c r="T329" s="331"/>
      <c r="U329" s="309" t="str">
        <f ca="1">'Т 2'!CJ36</f>
        <v xml:space="preserve"> </v>
      </c>
      <c r="V329" s="310"/>
      <c r="W329" s="310"/>
      <c r="X329" s="310"/>
      <c r="Y329" s="310" t="s">
        <v>374</v>
      </c>
      <c r="Z329" s="310"/>
      <c r="AA329" s="310" t="s">
        <v>375</v>
      </c>
      <c r="AB329" s="310"/>
      <c r="AC329" s="311"/>
      <c r="AD329" s="330" t="str">
        <f ca="1">'Т 2'!CK36</f>
        <v xml:space="preserve"> </v>
      </c>
      <c r="AE329" s="331"/>
      <c r="AF329" s="309" t="str">
        <f ca="1">'Т 2'!CL36</f>
        <v xml:space="preserve"> </v>
      </c>
      <c r="AG329" s="310"/>
      <c r="AH329" s="310"/>
      <c r="AI329" s="310"/>
      <c r="AJ329" s="310"/>
      <c r="AK329" s="310"/>
      <c r="AL329" s="310"/>
      <c r="AM329" s="310"/>
      <c r="AN329" s="310"/>
      <c r="AO329" s="311"/>
      <c r="AP329" s="95"/>
    </row>
    <row r="330" spans="1:42" x14ac:dyDescent="0.25">
      <c r="A330" s="208">
        <v>31</v>
      </c>
      <c r="B330" s="332" t="str">
        <f ca="1">'Т 2'!BS37</f>
        <v xml:space="preserve"> </v>
      </c>
      <c r="C330" s="332"/>
      <c r="D330" s="332"/>
      <c r="E330" s="332"/>
      <c r="F330" s="332"/>
      <c r="G330" s="332"/>
      <c r="H330" s="330" t="str">
        <f ca="1">'Т 2'!CG37</f>
        <v xml:space="preserve"> </v>
      </c>
      <c r="I330" s="331"/>
      <c r="J330" s="309" t="str">
        <f ca="1">'Т 2'!CH37</f>
        <v xml:space="preserve"> </v>
      </c>
      <c r="K330" s="310"/>
      <c r="L330" s="310"/>
      <c r="M330" s="310"/>
      <c r="N330" s="310"/>
      <c r="O330" s="310"/>
      <c r="P330" s="310"/>
      <c r="Q330" s="310"/>
      <c r="R330" s="311"/>
      <c r="S330" s="330" t="str">
        <f ca="1">'Т 2'!CI37</f>
        <v xml:space="preserve"> </v>
      </c>
      <c r="T330" s="331"/>
      <c r="U330" s="309" t="str">
        <f ca="1">'Т 2'!CJ37</f>
        <v xml:space="preserve"> </v>
      </c>
      <c r="V330" s="310"/>
      <c r="W330" s="310"/>
      <c r="X330" s="310"/>
      <c r="Y330" s="310" t="s">
        <v>374</v>
      </c>
      <c r="Z330" s="310"/>
      <c r="AA330" s="310" t="s">
        <v>375</v>
      </c>
      <c r="AB330" s="310"/>
      <c r="AC330" s="311"/>
      <c r="AD330" s="330" t="str">
        <f ca="1">'Т 2'!CK37</f>
        <v xml:space="preserve"> </v>
      </c>
      <c r="AE330" s="331"/>
      <c r="AF330" s="309" t="str">
        <f ca="1">'Т 2'!CL37</f>
        <v xml:space="preserve"> </v>
      </c>
      <c r="AG330" s="310"/>
      <c r="AH330" s="310"/>
      <c r="AI330" s="310"/>
      <c r="AJ330" s="310"/>
      <c r="AK330" s="310"/>
      <c r="AL330" s="310"/>
      <c r="AM330" s="310"/>
      <c r="AN330" s="310"/>
      <c r="AO330" s="311"/>
      <c r="AP330" s="95"/>
    </row>
    <row r="331" spans="1:42" x14ac:dyDescent="0.25">
      <c r="A331" s="208">
        <v>32</v>
      </c>
      <c r="B331" s="332" t="str">
        <f ca="1">'Т 2'!BS38</f>
        <v xml:space="preserve"> </v>
      </c>
      <c r="C331" s="332"/>
      <c r="D331" s="332"/>
      <c r="E331" s="332"/>
      <c r="F331" s="332"/>
      <c r="G331" s="332"/>
      <c r="H331" s="330" t="str">
        <f ca="1">'Т 2'!CG38</f>
        <v xml:space="preserve"> </v>
      </c>
      <c r="I331" s="331"/>
      <c r="J331" s="309" t="str">
        <f ca="1">'Т 2'!CH38</f>
        <v xml:space="preserve"> </v>
      </c>
      <c r="K331" s="310"/>
      <c r="L331" s="310"/>
      <c r="M331" s="310"/>
      <c r="N331" s="310"/>
      <c r="O331" s="310"/>
      <c r="P331" s="310"/>
      <c r="Q331" s="310"/>
      <c r="R331" s="311"/>
      <c r="S331" s="330" t="str">
        <f ca="1">'Т 2'!CI38</f>
        <v xml:space="preserve"> </v>
      </c>
      <c r="T331" s="331"/>
      <c r="U331" s="309" t="str">
        <f ca="1">'Т 2'!CJ38</f>
        <v xml:space="preserve"> </v>
      </c>
      <c r="V331" s="310"/>
      <c r="W331" s="310"/>
      <c r="X331" s="310"/>
      <c r="Y331" s="310" t="s">
        <v>374</v>
      </c>
      <c r="Z331" s="310"/>
      <c r="AA331" s="310" t="s">
        <v>375</v>
      </c>
      <c r="AB331" s="310"/>
      <c r="AC331" s="311"/>
      <c r="AD331" s="330" t="str">
        <f ca="1">'Т 2'!CK38</f>
        <v xml:space="preserve"> </v>
      </c>
      <c r="AE331" s="331"/>
      <c r="AF331" s="309" t="str">
        <f ca="1">'Т 2'!CL38</f>
        <v xml:space="preserve"> </v>
      </c>
      <c r="AG331" s="310"/>
      <c r="AH331" s="310"/>
      <c r="AI331" s="310"/>
      <c r="AJ331" s="310"/>
      <c r="AK331" s="310"/>
      <c r="AL331" s="310"/>
      <c r="AM331" s="310"/>
      <c r="AN331" s="310"/>
      <c r="AO331" s="311"/>
      <c r="AP331" s="95"/>
    </row>
    <row r="332" spans="1:42" x14ac:dyDescent="0.25">
      <c r="A332" s="208">
        <v>33</v>
      </c>
      <c r="B332" s="332" t="str">
        <f ca="1">'Т 2'!BS39</f>
        <v xml:space="preserve"> </v>
      </c>
      <c r="C332" s="332"/>
      <c r="D332" s="332"/>
      <c r="E332" s="332"/>
      <c r="F332" s="332"/>
      <c r="G332" s="332"/>
      <c r="H332" s="330" t="str">
        <f ca="1">'Т 2'!CG39</f>
        <v xml:space="preserve"> </v>
      </c>
      <c r="I332" s="331"/>
      <c r="J332" s="309" t="str">
        <f ca="1">'Т 2'!CH39</f>
        <v xml:space="preserve"> </v>
      </c>
      <c r="K332" s="310"/>
      <c r="L332" s="310"/>
      <c r="M332" s="310"/>
      <c r="N332" s="310"/>
      <c r="O332" s="310"/>
      <c r="P332" s="310"/>
      <c r="Q332" s="310"/>
      <c r="R332" s="311"/>
      <c r="S332" s="330" t="str">
        <f ca="1">'Т 2'!CI39</f>
        <v xml:space="preserve"> </v>
      </c>
      <c r="T332" s="331"/>
      <c r="U332" s="309" t="str">
        <f ca="1">'Т 2'!CJ39</f>
        <v xml:space="preserve"> </v>
      </c>
      <c r="V332" s="310"/>
      <c r="W332" s="310"/>
      <c r="X332" s="310"/>
      <c r="Y332" s="310" t="s">
        <v>374</v>
      </c>
      <c r="Z332" s="310"/>
      <c r="AA332" s="310" t="s">
        <v>375</v>
      </c>
      <c r="AB332" s="310"/>
      <c r="AC332" s="311"/>
      <c r="AD332" s="330" t="str">
        <f ca="1">'Т 2'!CK39</f>
        <v xml:space="preserve"> </v>
      </c>
      <c r="AE332" s="331"/>
      <c r="AF332" s="309" t="str">
        <f ca="1">'Т 2'!CL39</f>
        <v xml:space="preserve"> </v>
      </c>
      <c r="AG332" s="310"/>
      <c r="AH332" s="310"/>
      <c r="AI332" s="310"/>
      <c r="AJ332" s="310"/>
      <c r="AK332" s="310"/>
      <c r="AL332" s="310"/>
      <c r="AM332" s="310"/>
      <c r="AN332" s="310"/>
      <c r="AO332" s="311"/>
      <c r="AP332" s="95"/>
    </row>
    <row r="333" spans="1:42" x14ac:dyDescent="0.25">
      <c r="A333" s="208">
        <v>34</v>
      </c>
      <c r="B333" s="332" t="str">
        <f ca="1">'Т 2'!BS40</f>
        <v xml:space="preserve"> </v>
      </c>
      <c r="C333" s="332"/>
      <c r="D333" s="332"/>
      <c r="E333" s="332"/>
      <c r="F333" s="332"/>
      <c r="G333" s="332"/>
      <c r="H333" s="330" t="str">
        <f ca="1">'Т 2'!CG40</f>
        <v xml:space="preserve"> </v>
      </c>
      <c r="I333" s="331"/>
      <c r="J333" s="309" t="str">
        <f ca="1">'Т 2'!CH40</f>
        <v xml:space="preserve"> </v>
      </c>
      <c r="K333" s="310"/>
      <c r="L333" s="310"/>
      <c r="M333" s="310"/>
      <c r="N333" s="310"/>
      <c r="O333" s="310"/>
      <c r="P333" s="310"/>
      <c r="Q333" s="310"/>
      <c r="R333" s="311"/>
      <c r="S333" s="330" t="str">
        <f ca="1">'Т 2'!CI40</f>
        <v xml:space="preserve"> </v>
      </c>
      <c r="T333" s="331"/>
      <c r="U333" s="309" t="str">
        <f ca="1">'Т 2'!CJ40</f>
        <v xml:space="preserve"> </v>
      </c>
      <c r="V333" s="310"/>
      <c r="W333" s="310"/>
      <c r="X333" s="310"/>
      <c r="Y333" s="310" t="s">
        <v>374</v>
      </c>
      <c r="Z333" s="310"/>
      <c r="AA333" s="310" t="s">
        <v>375</v>
      </c>
      <c r="AB333" s="310"/>
      <c r="AC333" s="311"/>
      <c r="AD333" s="330" t="str">
        <f ca="1">'Т 2'!CK40</f>
        <v xml:space="preserve"> </v>
      </c>
      <c r="AE333" s="331"/>
      <c r="AF333" s="309" t="str">
        <f ca="1">'Т 2'!CL40</f>
        <v xml:space="preserve"> </v>
      </c>
      <c r="AG333" s="310"/>
      <c r="AH333" s="310"/>
      <c r="AI333" s="310"/>
      <c r="AJ333" s="310"/>
      <c r="AK333" s="310"/>
      <c r="AL333" s="310"/>
      <c r="AM333" s="310"/>
      <c r="AN333" s="310"/>
      <c r="AO333" s="311"/>
      <c r="AP333" s="95"/>
    </row>
    <row r="334" spans="1:42" x14ac:dyDescent="0.25">
      <c r="A334" s="208">
        <v>35</v>
      </c>
      <c r="B334" s="332" t="str">
        <f ca="1">'Т 2'!BS41</f>
        <v xml:space="preserve"> </v>
      </c>
      <c r="C334" s="332"/>
      <c r="D334" s="332"/>
      <c r="E334" s="332"/>
      <c r="F334" s="332"/>
      <c r="G334" s="332"/>
      <c r="H334" s="330" t="str">
        <f ca="1">'Т 2'!CG41</f>
        <v xml:space="preserve"> </v>
      </c>
      <c r="I334" s="331"/>
      <c r="J334" s="309" t="str">
        <f ca="1">'Т 2'!CH41</f>
        <v xml:space="preserve"> </v>
      </c>
      <c r="K334" s="310"/>
      <c r="L334" s="310"/>
      <c r="M334" s="310"/>
      <c r="N334" s="310"/>
      <c r="O334" s="310"/>
      <c r="P334" s="310"/>
      <c r="Q334" s="310"/>
      <c r="R334" s="311"/>
      <c r="S334" s="330" t="str">
        <f ca="1">'Т 2'!CI41</f>
        <v xml:space="preserve"> </v>
      </c>
      <c r="T334" s="331"/>
      <c r="U334" s="309" t="str">
        <f ca="1">'Т 2'!CJ41</f>
        <v xml:space="preserve"> </v>
      </c>
      <c r="V334" s="310"/>
      <c r="W334" s="310"/>
      <c r="X334" s="310"/>
      <c r="Y334" s="310" t="s">
        <v>374</v>
      </c>
      <c r="Z334" s="310"/>
      <c r="AA334" s="310" t="s">
        <v>375</v>
      </c>
      <c r="AB334" s="310"/>
      <c r="AC334" s="311"/>
      <c r="AD334" s="330" t="str">
        <f ca="1">'Т 2'!CK41</f>
        <v xml:space="preserve"> </v>
      </c>
      <c r="AE334" s="331"/>
      <c r="AF334" s="309" t="str">
        <f ca="1">'Т 2'!CL41</f>
        <v xml:space="preserve"> </v>
      </c>
      <c r="AG334" s="310"/>
      <c r="AH334" s="310"/>
      <c r="AI334" s="310"/>
      <c r="AJ334" s="310"/>
      <c r="AK334" s="310"/>
      <c r="AL334" s="310"/>
      <c r="AM334" s="310"/>
      <c r="AN334" s="310"/>
      <c r="AO334" s="311"/>
      <c r="AP334" s="95"/>
    </row>
    <row r="335" spans="1:42" x14ac:dyDescent="0.25">
      <c r="A335" s="208">
        <v>36</v>
      </c>
      <c r="B335" s="332" t="str">
        <f ca="1">'Т 2'!BS42</f>
        <v xml:space="preserve"> </v>
      </c>
      <c r="C335" s="332"/>
      <c r="D335" s="332"/>
      <c r="E335" s="332"/>
      <c r="F335" s="332"/>
      <c r="G335" s="332"/>
      <c r="H335" s="330" t="str">
        <f ca="1">'Т 2'!CG42</f>
        <v xml:space="preserve"> </v>
      </c>
      <c r="I335" s="331"/>
      <c r="J335" s="309" t="str">
        <f ca="1">'Т 2'!CH42</f>
        <v xml:space="preserve"> </v>
      </c>
      <c r="K335" s="310"/>
      <c r="L335" s="310"/>
      <c r="M335" s="310"/>
      <c r="N335" s="310"/>
      <c r="O335" s="310"/>
      <c r="P335" s="310"/>
      <c r="Q335" s="310"/>
      <c r="R335" s="311"/>
      <c r="S335" s="330" t="str">
        <f ca="1">'Т 2'!CI42</f>
        <v xml:space="preserve"> </v>
      </c>
      <c r="T335" s="331"/>
      <c r="U335" s="309" t="str">
        <f ca="1">'Т 2'!CJ42</f>
        <v xml:space="preserve"> </v>
      </c>
      <c r="V335" s="310"/>
      <c r="W335" s="310"/>
      <c r="X335" s="310"/>
      <c r="Y335" s="310" t="s">
        <v>374</v>
      </c>
      <c r="Z335" s="310"/>
      <c r="AA335" s="310" t="s">
        <v>375</v>
      </c>
      <c r="AB335" s="310"/>
      <c r="AC335" s="311"/>
      <c r="AD335" s="330" t="str">
        <f ca="1">'Т 2'!CK42</f>
        <v xml:space="preserve"> </v>
      </c>
      <c r="AE335" s="331"/>
      <c r="AF335" s="309" t="str">
        <f ca="1">'Т 2'!CL42</f>
        <v xml:space="preserve"> </v>
      </c>
      <c r="AG335" s="310"/>
      <c r="AH335" s="310"/>
      <c r="AI335" s="310"/>
      <c r="AJ335" s="310"/>
      <c r="AK335" s="310"/>
      <c r="AL335" s="310"/>
      <c r="AM335" s="310"/>
      <c r="AN335" s="310"/>
      <c r="AO335" s="311"/>
      <c r="AP335" s="95"/>
    </row>
    <row r="336" spans="1:42" x14ac:dyDescent="0.25">
      <c r="A336" s="208">
        <v>37</v>
      </c>
      <c r="B336" s="332" t="str">
        <f ca="1">'Т 2'!BS43</f>
        <v xml:space="preserve"> </v>
      </c>
      <c r="C336" s="332"/>
      <c r="D336" s="332"/>
      <c r="E336" s="332"/>
      <c r="F336" s="332"/>
      <c r="G336" s="332"/>
      <c r="H336" s="330" t="str">
        <f ca="1">'Т 2'!CG43</f>
        <v xml:space="preserve"> </v>
      </c>
      <c r="I336" s="331"/>
      <c r="J336" s="309" t="str">
        <f ca="1">'Т 2'!CH43</f>
        <v xml:space="preserve"> </v>
      </c>
      <c r="K336" s="310"/>
      <c r="L336" s="310"/>
      <c r="M336" s="310"/>
      <c r="N336" s="310"/>
      <c r="O336" s="310"/>
      <c r="P336" s="310"/>
      <c r="Q336" s="310"/>
      <c r="R336" s="311"/>
      <c r="S336" s="330" t="str">
        <f ca="1">'Т 2'!CI43</f>
        <v xml:space="preserve"> </v>
      </c>
      <c r="T336" s="331"/>
      <c r="U336" s="309" t="str">
        <f ca="1">'Т 2'!CJ43</f>
        <v xml:space="preserve"> </v>
      </c>
      <c r="V336" s="310"/>
      <c r="W336" s="310"/>
      <c r="X336" s="310"/>
      <c r="Y336" s="310" t="s">
        <v>374</v>
      </c>
      <c r="Z336" s="310"/>
      <c r="AA336" s="310" t="s">
        <v>375</v>
      </c>
      <c r="AB336" s="310"/>
      <c r="AC336" s="311"/>
      <c r="AD336" s="330" t="str">
        <f ca="1">'Т 2'!CK43</f>
        <v xml:space="preserve"> </v>
      </c>
      <c r="AE336" s="331"/>
      <c r="AF336" s="309" t="str">
        <f ca="1">'Т 2'!CL43</f>
        <v xml:space="preserve"> </v>
      </c>
      <c r="AG336" s="310"/>
      <c r="AH336" s="310"/>
      <c r="AI336" s="310"/>
      <c r="AJ336" s="310"/>
      <c r="AK336" s="310"/>
      <c r="AL336" s="310"/>
      <c r="AM336" s="310"/>
      <c r="AN336" s="310"/>
      <c r="AO336" s="311"/>
      <c r="AP336" s="95"/>
    </row>
    <row r="337" spans="1:42" x14ac:dyDescent="0.25">
      <c r="A337" s="208">
        <v>38</v>
      </c>
      <c r="B337" s="332" t="str">
        <f ca="1">'Т 2'!BS44</f>
        <v xml:space="preserve"> </v>
      </c>
      <c r="C337" s="332"/>
      <c r="D337" s="332"/>
      <c r="E337" s="332"/>
      <c r="F337" s="332"/>
      <c r="G337" s="332"/>
      <c r="H337" s="330" t="str">
        <f ca="1">'Т 2'!CG44</f>
        <v xml:space="preserve"> </v>
      </c>
      <c r="I337" s="331"/>
      <c r="J337" s="309" t="str">
        <f ca="1">'Т 2'!CH44</f>
        <v xml:space="preserve"> </v>
      </c>
      <c r="K337" s="310"/>
      <c r="L337" s="310"/>
      <c r="M337" s="310"/>
      <c r="N337" s="310"/>
      <c r="O337" s="310"/>
      <c r="P337" s="310"/>
      <c r="Q337" s="310"/>
      <c r="R337" s="311"/>
      <c r="S337" s="330" t="str">
        <f ca="1">'Т 2'!CI44</f>
        <v xml:space="preserve"> </v>
      </c>
      <c r="T337" s="331"/>
      <c r="U337" s="309" t="str">
        <f ca="1">'Т 2'!CJ44</f>
        <v xml:space="preserve"> </v>
      </c>
      <c r="V337" s="310"/>
      <c r="W337" s="310"/>
      <c r="X337" s="310"/>
      <c r="Y337" s="310" t="s">
        <v>374</v>
      </c>
      <c r="Z337" s="310"/>
      <c r="AA337" s="310" t="s">
        <v>375</v>
      </c>
      <c r="AB337" s="310"/>
      <c r="AC337" s="311"/>
      <c r="AD337" s="330" t="str">
        <f ca="1">'Т 2'!CK44</f>
        <v xml:space="preserve"> </v>
      </c>
      <c r="AE337" s="331"/>
      <c r="AF337" s="309" t="str">
        <f ca="1">'Т 2'!CL44</f>
        <v xml:space="preserve"> </v>
      </c>
      <c r="AG337" s="310"/>
      <c r="AH337" s="310"/>
      <c r="AI337" s="310"/>
      <c r="AJ337" s="310"/>
      <c r="AK337" s="310"/>
      <c r="AL337" s="310"/>
      <c r="AM337" s="310"/>
      <c r="AN337" s="310"/>
      <c r="AO337" s="311"/>
      <c r="AP337" s="95"/>
    </row>
    <row r="338" spans="1:42" x14ac:dyDescent="0.25">
      <c r="A338" s="208">
        <v>39</v>
      </c>
      <c r="B338" s="332" t="str">
        <f ca="1">'Т 2'!BS45</f>
        <v xml:space="preserve"> </v>
      </c>
      <c r="C338" s="332"/>
      <c r="D338" s="332"/>
      <c r="E338" s="332"/>
      <c r="F338" s="332"/>
      <c r="G338" s="332"/>
      <c r="H338" s="330" t="str">
        <f ca="1">'Т 2'!CG45</f>
        <v xml:space="preserve"> </v>
      </c>
      <c r="I338" s="331"/>
      <c r="J338" s="309" t="str">
        <f ca="1">'Т 2'!CH45</f>
        <v xml:space="preserve"> </v>
      </c>
      <c r="K338" s="310"/>
      <c r="L338" s="310"/>
      <c r="M338" s="310"/>
      <c r="N338" s="310"/>
      <c r="O338" s="310"/>
      <c r="P338" s="310"/>
      <c r="Q338" s="310"/>
      <c r="R338" s="311"/>
      <c r="S338" s="330" t="str">
        <f ca="1">'Т 2'!CI45</f>
        <v xml:space="preserve"> </v>
      </c>
      <c r="T338" s="331"/>
      <c r="U338" s="309" t="str">
        <f ca="1">'Т 2'!CJ45</f>
        <v xml:space="preserve"> </v>
      </c>
      <c r="V338" s="310"/>
      <c r="W338" s="310"/>
      <c r="X338" s="310"/>
      <c r="Y338" s="310" t="s">
        <v>374</v>
      </c>
      <c r="Z338" s="310"/>
      <c r="AA338" s="310" t="s">
        <v>375</v>
      </c>
      <c r="AB338" s="310"/>
      <c r="AC338" s="311"/>
      <c r="AD338" s="330" t="str">
        <f ca="1">'Т 2'!CK45</f>
        <v xml:space="preserve"> </v>
      </c>
      <c r="AE338" s="331"/>
      <c r="AF338" s="309" t="str">
        <f ca="1">'Т 2'!CL45</f>
        <v xml:space="preserve"> </v>
      </c>
      <c r="AG338" s="310"/>
      <c r="AH338" s="310"/>
      <c r="AI338" s="310"/>
      <c r="AJ338" s="310"/>
      <c r="AK338" s="310"/>
      <c r="AL338" s="310"/>
      <c r="AM338" s="310"/>
      <c r="AN338" s="310"/>
      <c r="AO338" s="311"/>
      <c r="AP338" s="95"/>
    </row>
    <row r="339" spans="1:42" x14ac:dyDescent="0.25">
      <c r="A339" s="208">
        <v>40</v>
      </c>
      <c r="B339" s="332" t="str">
        <f ca="1">'Т 2'!BS46</f>
        <v xml:space="preserve"> </v>
      </c>
      <c r="C339" s="332"/>
      <c r="D339" s="332"/>
      <c r="E339" s="332"/>
      <c r="F339" s="332"/>
      <c r="G339" s="332"/>
      <c r="H339" s="330" t="str">
        <f ca="1">'Т 2'!CG46</f>
        <v xml:space="preserve"> </v>
      </c>
      <c r="I339" s="331"/>
      <c r="J339" s="309" t="str">
        <f ca="1">'Т 2'!CH46</f>
        <v xml:space="preserve"> </v>
      </c>
      <c r="K339" s="310"/>
      <c r="L339" s="310"/>
      <c r="M339" s="310"/>
      <c r="N339" s="310"/>
      <c r="O339" s="310"/>
      <c r="P339" s="310"/>
      <c r="Q339" s="310"/>
      <c r="R339" s="311"/>
      <c r="S339" s="330" t="str">
        <f ca="1">'Т 2'!CI46</f>
        <v xml:space="preserve"> </v>
      </c>
      <c r="T339" s="331"/>
      <c r="U339" s="309" t="str">
        <f ca="1">'Т 2'!CJ46</f>
        <v xml:space="preserve"> </v>
      </c>
      <c r="V339" s="310"/>
      <c r="W339" s="310"/>
      <c r="X339" s="310"/>
      <c r="Y339" s="310" t="s">
        <v>374</v>
      </c>
      <c r="Z339" s="310"/>
      <c r="AA339" s="310" t="s">
        <v>375</v>
      </c>
      <c r="AB339" s="310"/>
      <c r="AC339" s="311"/>
      <c r="AD339" s="330" t="str">
        <f ca="1">'Т 2'!CK46</f>
        <v xml:space="preserve"> </v>
      </c>
      <c r="AE339" s="331"/>
      <c r="AF339" s="309" t="str">
        <f ca="1">'Т 2'!CL46</f>
        <v xml:space="preserve"> </v>
      </c>
      <c r="AG339" s="310"/>
      <c r="AH339" s="310"/>
      <c r="AI339" s="310"/>
      <c r="AJ339" s="310"/>
      <c r="AK339" s="310"/>
      <c r="AL339" s="310"/>
      <c r="AM339" s="310"/>
      <c r="AN339" s="310"/>
      <c r="AO339" s="311"/>
      <c r="AP339" s="95"/>
    </row>
    <row r="340" spans="1:42" x14ac:dyDescent="0.25">
      <c r="A340" s="208">
        <v>41</v>
      </c>
      <c r="B340" s="332" t="str">
        <f ca="1">'Т 2'!BS47</f>
        <v xml:space="preserve"> </v>
      </c>
      <c r="C340" s="332"/>
      <c r="D340" s="332"/>
      <c r="E340" s="332"/>
      <c r="F340" s="332"/>
      <c r="G340" s="332"/>
      <c r="H340" s="330" t="str">
        <f ca="1">'Т 2'!CG47</f>
        <v xml:space="preserve"> </v>
      </c>
      <c r="I340" s="331"/>
      <c r="J340" s="309" t="str">
        <f ca="1">'Т 2'!CH47</f>
        <v xml:space="preserve"> </v>
      </c>
      <c r="K340" s="310"/>
      <c r="L340" s="310"/>
      <c r="M340" s="310"/>
      <c r="N340" s="310"/>
      <c r="O340" s="310"/>
      <c r="P340" s="310"/>
      <c r="Q340" s="310"/>
      <c r="R340" s="311"/>
      <c r="S340" s="330" t="str">
        <f ca="1">'Т 2'!CI47</f>
        <v xml:space="preserve"> </v>
      </c>
      <c r="T340" s="331"/>
      <c r="U340" s="309" t="str">
        <f ca="1">'Т 2'!CJ47</f>
        <v xml:space="preserve"> </v>
      </c>
      <c r="V340" s="310"/>
      <c r="W340" s="310"/>
      <c r="X340" s="310"/>
      <c r="Y340" s="310" t="s">
        <v>374</v>
      </c>
      <c r="Z340" s="310"/>
      <c r="AA340" s="310" t="s">
        <v>375</v>
      </c>
      <c r="AB340" s="310"/>
      <c r="AC340" s="311"/>
      <c r="AD340" s="330" t="str">
        <f ca="1">'Т 2'!CK47</f>
        <v xml:space="preserve"> </v>
      </c>
      <c r="AE340" s="331"/>
      <c r="AF340" s="309" t="str">
        <f ca="1">'Т 2'!CL47</f>
        <v xml:space="preserve"> </v>
      </c>
      <c r="AG340" s="310"/>
      <c r="AH340" s="310"/>
      <c r="AI340" s="310"/>
      <c r="AJ340" s="310"/>
      <c r="AK340" s="310"/>
      <c r="AL340" s="310"/>
      <c r="AM340" s="310"/>
      <c r="AN340" s="310"/>
      <c r="AO340" s="311"/>
      <c r="AP340" s="95"/>
    </row>
    <row r="341" spans="1:42" x14ac:dyDescent="0.25">
      <c r="A341" s="208">
        <v>42</v>
      </c>
      <c r="B341" s="332" t="str">
        <f ca="1">'Т 2'!BS48</f>
        <v xml:space="preserve"> </v>
      </c>
      <c r="C341" s="332"/>
      <c r="D341" s="332"/>
      <c r="E341" s="332"/>
      <c r="F341" s="332"/>
      <c r="G341" s="332"/>
      <c r="H341" s="330" t="str">
        <f ca="1">'Т 2'!CG48</f>
        <v xml:space="preserve"> </v>
      </c>
      <c r="I341" s="331"/>
      <c r="J341" s="309" t="str">
        <f ca="1">'Т 2'!CH48</f>
        <v xml:space="preserve"> </v>
      </c>
      <c r="K341" s="310"/>
      <c r="L341" s="310"/>
      <c r="M341" s="310"/>
      <c r="N341" s="310"/>
      <c r="O341" s="310"/>
      <c r="P341" s="310"/>
      <c r="Q341" s="310"/>
      <c r="R341" s="311"/>
      <c r="S341" s="330" t="str">
        <f ca="1">'Т 2'!CI48</f>
        <v xml:space="preserve"> </v>
      </c>
      <c r="T341" s="331"/>
      <c r="U341" s="309" t="str">
        <f ca="1">'Т 2'!CJ48</f>
        <v xml:space="preserve"> </v>
      </c>
      <c r="V341" s="310"/>
      <c r="W341" s="310"/>
      <c r="X341" s="310"/>
      <c r="Y341" s="310" t="s">
        <v>374</v>
      </c>
      <c r="Z341" s="310"/>
      <c r="AA341" s="310" t="s">
        <v>375</v>
      </c>
      <c r="AB341" s="310"/>
      <c r="AC341" s="311"/>
      <c r="AD341" s="330" t="str">
        <f ca="1">'Т 2'!CK48</f>
        <v xml:space="preserve"> </v>
      </c>
      <c r="AE341" s="331"/>
      <c r="AF341" s="309" t="str">
        <f ca="1">'Т 2'!CL48</f>
        <v xml:space="preserve"> </v>
      </c>
      <c r="AG341" s="310"/>
      <c r="AH341" s="310"/>
      <c r="AI341" s="310"/>
      <c r="AJ341" s="310"/>
      <c r="AK341" s="310"/>
      <c r="AL341" s="310"/>
      <c r="AM341" s="310"/>
      <c r="AN341" s="310"/>
      <c r="AO341" s="311"/>
      <c r="AP341" s="95"/>
    </row>
    <row r="342" spans="1:42" x14ac:dyDescent="0.25">
      <c r="A342" s="208">
        <v>43</v>
      </c>
      <c r="B342" s="332" t="str">
        <f ca="1">'Т 2'!BS49</f>
        <v xml:space="preserve"> </v>
      </c>
      <c r="C342" s="332"/>
      <c r="D342" s="332"/>
      <c r="E342" s="332"/>
      <c r="F342" s="332"/>
      <c r="G342" s="332"/>
      <c r="H342" s="330" t="str">
        <f ca="1">'Т 2'!CG49</f>
        <v xml:space="preserve"> </v>
      </c>
      <c r="I342" s="331"/>
      <c r="J342" s="309" t="str">
        <f ca="1">'Т 2'!CH49</f>
        <v xml:space="preserve"> </v>
      </c>
      <c r="K342" s="310"/>
      <c r="L342" s="310"/>
      <c r="M342" s="310"/>
      <c r="N342" s="310"/>
      <c r="O342" s="310"/>
      <c r="P342" s="310"/>
      <c r="Q342" s="310"/>
      <c r="R342" s="311"/>
      <c r="S342" s="330" t="str">
        <f ca="1">'Т 2'!CI49</f>
        <v xml:space="preserve"> </v>
      </c>
      <c r="T342" s="331"/>
      <c r="U342" s="309" t="str">
        <f ca="1">'Т 2'!CJ49</f>
        <v xml:space="preserve"> </v>
      </c>
      <c r="V342" s="310"/>
      <c r="W342" s="310"/>
      <c r="X342" s="310"/>
      <c r="Y342" s="310" t="s">
        <v>374</v>
      </c>
      <c r="Z342" s="310"/>
      <c r="AA342" s="310" t="s">
        <v>375</v>
      </c>
      <c r="AB342" s="310"/>
      <c r="AC342" s="311"/>
      <c r="AD342" s="330" t="str">
        <f ca="1">'Т 2'!CK49</f>
        <v xml:space="preserve"> </v>
      </c>
      <c r="AE342" s="331"/>
      <c r="AF342" s="309" t="str">
        <f ca="1">'Т 2'!CL49</f>
        <v xml:space="preserve"> </v>
      </c>
      <c r="AG342" s="310"/>
      <c r="AH342" s="310"/>
      <c r="AI342" s="310"/>
      <c r="AJ342" s="310"/>
      <c r="AK342" s="310"/>
      <c r="AL342" s="310"/>
      <c r="AM342" s="310"/>
      <c r="AN342" s="310"/>
      <c r="AO342" s="311"/>
      <c r="AP342" s="95"/>
    </row>
    <row r="343" spans="1:42" x14ac:dyDescent="0.25">
      <c r="A343" s="208">
        <v>44</v>
      </c>
      <c r="B343" s="332" t="str">
        <f ca="1">'Т 2'!BS50</f>
        <v xml:space="preserve"> </v>
      </c>
      <c r="C343" s="332"/>
      <c r="D343" s="332"/>
      <c r="E343" s="332"/>
      <c r="F343" s="332"/>
      <c r="G343" s="332"/>
      <c r="H343" s="330" t="str">
        <f ca="1">'Т 2'!CG50</f>
        <v xml:space="preserve"> </v>
      </c>
      <c r="I343" s="331"/>
      <c r="J343" s="309" t="str">
        <f ca="1">'Т 2'!CH50</f>
        <v xml:space="preserve"> </v>
      </c>
      <c r="K343" s="310"/>
      <c r="L343" s="310"/>
      <c r="M343" s="310"/>
      <c r="N343" s="310"/>
      <c r="O343" s="310"/>
      <c r="P343" s="310"/>
      <c r="Q343" s="310"/>
      <c r="R343" s="311"/>
      <c r="S343" s="330" t="str">
        <f ca="1">'Т 2'!CI50</f>
        <v xml:space="preserve"> </v>
      </c>
      <c r="T343" s="331"/>
      <c r="U343" s="309" t="str">
        <f ca="1">'Т 2'!CJ50</f>
        <v xml:space="preserve"> </v>
      </c>
      <c r="V343" s="310"/>
      <c r="W343" s="310"/>
      <c r="X343" s="310"/>
      <c r="Y343" s="310" t="s">
        <v>374</v>
      </c>
      <c r="Z343" s="310"/>
      <c r="AA343" s="310" t="s">
        <v>375</v>
      </c>
      <c r="AB343" s="310"/>
      <c r="AC343" s="311"/>
      <c r="AD343" s="330" t="str">
        <f ca="1">'Т 2'!CK50</f>
        <v xml:space="preserve"> </v>
      </c>
      <c r="AE343" s="331"/>
      <c r="AF343" s="309" t="str">
        <f ca="1">'Т 2'!CL50</f>
        <v xml:space="preserve"> </v>
      </c>
      <c r="AG343" s="310"/>
      <c r="AH343" s="310"/>
      <c r="AI343" s="310"/>
      <c r="AJ343" s="310"/>
      <c r="AK343" s="310"/>
      <c r="AL343" s="310"/>
      <c r="AM343" s="310"/>
      <c r="AN343" s="310"/>
      <c r="AO343" s="311"/>
      <c r="AP343" s="95"/>
    </row>
    <row r="344" spans="1:42" x14ac:dyDescent="0.25">
      <c r="A344" s="208">
        <v>45</v>
      </c>
      <c r="B344" s="332" t="str">
        <f ca="1">'Т 2'!BS51</f>
        <v xml:space="preserve"> </v>
      </c>
      <c r="C344" s="332"/>
      <c r="D344" s="332"/>
      <c r="E344" s="332"/>
      <c r="F344" s="332"/>
      <c r="G344" s="332"/>
      <c r="H344" s="330" t="str">
        <f ca="1">'Т 2'!CG51</f>
        <v xml:space="preserve"> </v>
      </c>
      <c r="I344" s="331"/>
      <c r="J344" s="309" t="str">
        <f ca="1">'Т 2'!CH51</f>
        <v xml:space="preserve"> </v>
      </c>
      <c r="K344" s="310"/>
      <c r="L344" s="310"/>
      <c r="M344" s="310"/>
      <c r="N344" s="310"/>
      <c r="O344" s="310"/>
      <c r="P344" s="310"/>
      <c r="Q344" s="310"/>
      <c r="R344" s="311"/>
      <c r="S344" s="330" t="str">
        <f ca="1">'Т 2'!CI51</f>
        <v xml:space="preserve"> </v>
      </c>
      <c r="T344" s="331"/>
      <c r="U344" s="309" t="str">
        <f ca="1">'Т 2'!CJ51</f>
        <v xml:space="preserve"> </v>
      </c>
      <c r="V344" s="310"/>
      <c r="W344" s="310"/>
      <c r="X344" s="310"/>
      <c r="Y344" s="310" t="s">
        <v>374</v>
      </c>
      <c r="Z344" s="310"/>
      <c r="AA344" s="310" t="s">
        <v>375</v>
      </c>
      <c r="AB344" s="310"/>
      <c r="AC344" s="311"/>
      <c r="AD344" s="330" t="str">
        <f ca="1">'Т 2'!CK51</f>
        <v xml:space="preserve"> </v>
      </c>
      <c r="AE344" s="331"/>
      <c r="AF344" s="309" t="str">
        <f ca="1">'Т 2'!CL51</f>
        <v xml:space="preserve"> </v>
      </c>
      <c r="AG344" s="310"/>
      <c r="AH344" s="310"/>
      <c r="AI344" s="310"/>
      <c r="AJ344" s="310"/>
      <c r="AK344" s="310"/>
      <c r="AL344" s="310"/>
      <c r="AM344" s="310"/>
      <c r="AN344" s="310"/>
      <c r="AO344" s="311"/>
      <c r="AP344" s="95"/>
    </row>
    <row r="345" spans="1:42" x14ac:dyDescent="0.25">
      <c r="A345" s="208">
        <v>46</v>
      </c>
      <c r="B345" s="332" t="str">
        <f ca="1">'Т 2'!BS52</f>
        <v xml:space="preserve"> </v>
      </c>
      <c r="C345" s="332"/>
      <c r="D345" s="332"/>
      <c r="E345" s="332"/>
      <c r="F345" s="332"/>
      <c r="G345" s="332"/>
      <c r="H345" s="330" t="str">
        <f ca="1">'Т 2'!CG52</f>
        <v xml:space="preserve"> </v>
      </c>
      <c r="I345" s="331"/>
      <c r="J345" s="309" t="str">
        <f ca="1">'Т 2'!CH52</f>
        <v xml:space="preserve"> </v>
      </c>
      <c r="K345" s="310"/>
      <c r="L345" s="310"/>
      <c r="M345" s="310"/>
      <c r="N345" s="310"/>
      <c r="O345" s="310"/>
      <c r="P345" s="310"/>
      <c r="Q345" s="310"/>
      <c r="R345" s="311"/>
      <c r="S345" s="330" t="str">
        <f ca="1">'Т 2'!CI52</f>
        <v xml:space="preserve"> </v>
      </c>
      <c r="T345" s="331"/>
      <c r="U345" s="309" t="str">
        <f ca="1">'Т 2'!CJ52</f>
        <v xml:space="preserve"> </v>
      </c>
      <c r="V345" s="310"/>
      <c r="W345" s="310"/>
      <c r="X345" s="310"/>
      <c r="Y345" s="310" t="s">
        <v>374</v>
      </c>
      <c r="Z345" s="310"/>
      <c r="AA345" s="310" t="s">
        <v>375</v>
      </c>
      <c r="AB345" s="310"/>
      <c r="AC345" s="311"/>
      <c r="AD345" s="330" t="str">
        <f ca="1">'Т 2'!CK52</f>
        <v xml:space="preserve"> </v>
      </c>
      <c r="AE345" s="331"/>
      <c r="AF345" s="309" t="str">
        <f ca="1">'Т 2'!CL52</f>
        <v xml:space="preserve"> </v>
      </c>
      <c r="AG345" s="310"/>
      <c r="AH345" s="310"/>
      <c r="AI345" s="310"/>
      <c r="AJ345" s="310"/>
      <c r="AK345" s="310"/>
      <c r="AL345" s="310"/>
      <c r="AM345" s="310"/>
      <c r="AN345" s="310"/>
      <c r="AO345" s="311"/>
      <c r="AP345" s="95"/>
    </row>
    <row r="346" spans="1:42" x14ac:dyDescent="0.25">
      <c r="A346" s="208">
        <v>47</v>
      </c>
      <c r="B346" s="332" t="str">
        <f ca="1">'Т 2'!BS53</f>
        <v xml:space="preserve"> </v>
      </c>
      <c r="C346" s="332"/>
      <c r="D346" s="332"/>
      <c r="E346" s="332"/>
      <c r="F346" s="332"/>
      <c r="G346" s="332"/>
      <c r="H346" s="330" t="str">
        <f ca="1">'Т 2'!CG53</f>
        <v xml:space="preserve"> </v>
      </c>
      <c r="I346" s="331"/>
      <c r="J346" s="309" t="str">
        <f ca="1">'Т 2'!CH53</f>
        <v xml:space="preserve"> </v>
      </c>
      <c r="K346" s="310"/>
      <c r="L346" s="310"/>
      <c r="M346" s="310"/>
      <c r="N346" s="310"/>
      <c r="O346" s="310"/>
      <c r="P346" s="310"/>
      <c r="Q346" s="310"/>
      <c r="R346" s="311"/>
      <c r="S346" s="330" t="str">
        <f ca="1">'Т 2'!CI53</f>
        <v xml:space="preserve"> </v>
      </c>
      <c r="T346" s="331"/>
      <c r="U346" s="309" t="str">
        <f ca="1">'Т 2'!CJ53</f>
        <v xml:space="preserve"> </v>
      </c>
      <c r="V346" s="310"/>
      <c r="W346" s="310"/>
      <c r="X346" s="310"/>
      <c r="Y346" s="310" t="s">
        <v>374</v>
      </c>
      <c r="Z346" s="310"/>
      <c r="AA346" s="310" t="s">
        <v>375</v>
      </c>
      <c r="AB346" s="310"/>
      <c r="AC346" s="311"/>
      <c r="AD346" s="330" t="str">
        <f ca="1">'Т 2'!CK53</f>
        <v xml:space="preserve"> </v>
      </c>
      <c r="AE346" s="331"/>
      <c r="AF346" s="309" t="str">
        <f ca="1">'Т 2'!CL53</f>
        <v xml:space="preserve"> </v>
      </c>
      <c r="AG346" s="310"/>
      <c r="AH346" s="310"/>
      <c r="AI346" s="310"/>
      <c r="AJ346" s="310"/>
      <c r="AK346" s="310"/>
      <c r="AL346" s="310"/>
      <c r="AM346" s="310"/>
      <c r="AN346" s="310"/>
      <c r="AO346" s="311"/>
      <c r="AP346" s="95"/>
    </row>
    <row r="347" spans="1:42" x14ac:dyDescent="0.25">
      <c r="A347" s="208">
        <v>48</v>
      </c>
      <c r="B347" s="332" t="str">
        <f ca="1">'Т 2'!BS54</f>
        <v xml:space="preserve"> </v>
      </c>
      <c r="C347" s="332"/>
      <c r="D347" s="332"/>
      <c r="E347" s="332"/>
      <c r="F347" s="332"/>
      <c r="G347" s="332"/>
      <c r="H347" s="330" t="str">
        <f ca="1">'Т 2'!CG54</f>
        <v xml:space="preserve"> </v>
      </c>
      <c r="I347" s="331"/>
      <c r="J347" s="309" t="str">
        <f ca="1">'Т 2'!CH54</f>
        <v xml:space="preserve"> </v>
      </c>
      <c r="K347" s="310"/>
      <c r="L347" s="310"/>
      <c r="M347" s="310"/>
      <c r="N347" s="310"/>
      <c r="O347" s="310"/>
      <c r="P347" s="310"/>
      <c r="Q347" s="310"/>
      <c r="R347" s="311"/>
      <c r="S347" s="330" t="str">
        <f ca="1">'Т 2'!CI54</f>
        <v xml:space="preserve"> </v>
      </c>
      <c r="T347" s="331"/>
      <c r="U347" s="309" t="str">
        <f ca="1">'Т 2'!CJ54</f>
        <v xml:space="preserve"> </v>
      </c>
      <c r="V347" s="310"/>
      <c r="W347" s="310"/>
      <c r="X347" s="310"/>
      <c r="Y347" s="310" t="s">
        <v>374</v>
      </c>
      <c r="Z347" s="310"/>
      <c r="AA347" s="310" t="s">
        <v>375</v>
      </c>
      <c r="AB347" s="310"/>
      <c r="AC347" s="311"/>
      <c r="AD347" s="330" t="str">
        <f ca="1">'Т 2'!CK54</f>
        <v xml:space="preserve"> </v>
      </c>
      <c r="AE347" s="331"/>
      <c r="AF347" s="309" t="str">
        <f ca="1">'Т 2'!CL54</f>
        <v xml:space="preserve"> </v>
      </c>
      <c r="AG347" s="310"/>
      <c r="AH347" s="310"/>
      <c r="AI347" s="310"/>
      <c r="AJ347" s="310"/>
      <c r="AK347" s="310"/>
      <c r="AL347" s="310"/>
      <c r="AM347" s="310"/>
      <c r="AN347" s="310"/>
      <c r="AO347" s="311"/>
      <c r="AP347" s="95"/>
    </row>
    <row r="348" spans="1:42" x14ac:dyDescent="0.25">
      <c r="A348" s="208">
        <v>49</v>
      </c>
      <c r="B348" s="332" t="str">
        <f ca="1">'Т 2'!BS55</f>
        <v xml:space="preserve"> </v>
      </c>
      <c r="C348" s="332"/>
      <c r="D348" s="332"/>
      <c r="E348" s="332"/>
      <c r="F348" s="332"/>
      <c r="G348" s="332"/>
      <c r="H348" s="330" t="str">
        <f ca="1">'Т 2'!CG55</f>
        <v xml:space="preserve"> </v>
      </c>
      <c r="I348" s="331"/>
      <c r="J348" s="309" t="str">
        <f ca="1">'Т 2'!CH55</f>
        <v xml:space="preserve"> </v>
      </c>
      <c r="K348" s="310"/>
      <c r="L348" s="310"/>
      <c r="M348" s="310"/>
      <c r="N348" s="310"/>
      <c r="O348" s="310"/>
      <c r="P348" s="310"/>
      <c r="Q348" s="310"/>
      <c r="R348" s="311"/>
      <c r="S348" s="330" t="str">
        <f ca="1">'Т 2'!CI55</f>
        <v xml:space="preserve"> </v>
      </c>
      <c r="T348" s="331"/>
      <c r="U348" s="309" t="str">
        <f ca="1">'Т 2'!CJ55</f>
        <v xml:space="preserve"> </v>
      </c>
      <c r="V348" s="310"/>
      <c r="W348" s="310"/>
      <c r="X348" s="310"/>
      <c r="Y348" s="310" t="s">
        <v>374</v>
      </c>
      <c r="Z348" s="310"/>
      <c r="AA348" s="310" t="s">
        <v>375</v>
      </c>
      <c r="AB348" s="310"/>
      <c r="AC348" s="311"/>
      <c r="AD348" s="330" t="str">
        <f ca="1">'Т 2'!CK55</f>
        <v xml:space="preserve"> </v>
      </c>
      <c r="AE348" s="331"/>
      <c r="AF348" s="309" t="str">
        <f ca="1">'Т 2'!CL55</f>
        <v xml:space="preserve"> </v>
      </c>
      <c r="AG348" s="310"/>
      <c r="AH348" s="310"/>
      <c r="AI348" s="310"/>
      <c r="AJ348" s="310"/>
      <c r="AK348" s="310"/>
      <c r="AL348" s="310"/>
      <c r="AM348" s="310"/>
      <c r="AN348" s="310"/>
      <c r="AO348" s="311"/>
      <c r="AP348" s="95"/>
    </row>
    <row r="349" spans="1:42" x14ac:dyDescent="0.25">
      <c r="A349" s="208">
        <v>50</v>
      </c>
      <c r="B349" s="332" t="str">
        <f ca="1">'Т 2'!BS56</f>
        <v xml:space="preserve"> </v>
      </c>
      <c r="C349" s="332"/>
      <c r="D349" s="332"/>
      <c r="E349" s="332"/>
      <c r="F349" s="332"/>
      <c r="G349" s="332"/>
      <c r="H349" s="330" t="str">
        <f ca="1">'Т 2'!CG56</f>
        <v xml:space="preserve"> </v>
      </c>
      <c r="I349" s="331"/>
      <c r="J349" s="309" t="str">
        <f ca="1">'Т 2'!CH56</f>
        <v xml:space="preserve"> </v>
      </c>
      <c r="K349" s="310"/>
      <c r="L349" s="310"/>
      <c r="M349" s="310"/>
      <c r="N349" s="310"/>
      <c r="O349" s="310"/>
      <c r="P349" s="310"/>
      <c r="Q349" s="310"/>
      <c r="R349" s="311"/>
      <c r="S349" s="330" t="str">
        <f ca="1">'Т 2'!CI56</f>
        <v xml:space="preserve"> </v>
      </c>
      <c r="T349" s="331"/>
      <c r="U349" s="309" t="str">
        <f ca="1">'Т 2'!CJ56</f>
        <v xml:space="preserve"> </v>
      </c>
      <c r="V349" s="310"/>
      <c r="W349" s="310"/>
      <c r="X349" s="310"/>
      <c r="Y349" s="310" t="s">
        <v>374</v>
      </c>
      <c r="Z349" s="310"/>
      <c r="AA349" s="310" t="s">
        <v>375</v>
      </c>
      <c r="AB349" s="310"/>
      <c r="AC349" s="311"/>
      <c r="AD349" s="330" t="str">
        <f ca="1">'Т 2'!CK56</f>
        <v xml:space="preserve"> </v>
      </c>
      <c r="AE349" s="331"/>
      <c r="AF349" s="309" t="str">
        <f ca="1">'Т 2'!CL56</f>
        <v xml:space="preserve"> </v>
      </c>
      <c r="AG349" s="310"/>
      <c r="AH349" s="310"/>
      <c r="AI349" s="310"/>
      <c r="AJ349" s="310"/>
      <c r="AK349" s="310"/>
      <c r="AL349" s="310"/>
      <c r="AM349" s="310"/>
      <c r="AN349" s="310"/>
      <c r="AO349" s="311"/>
      <c r="AP349" s="95"/>
    </row>
    <row r="350" spans="1:42" x14ac:dyDescent="0.25">
      <c r="A350" s="20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6"/>
      <c r="AO350" s="6"/>
    </row>
    <row r="351" spans="1:42" ht="56.25" customHeight="1" x14ac:dyDescent="0.25">
      <c r="A351" s="126" t="s">
        <v>181</v>
      </c>
      <c r="B351" s="337" t="s">
        <v>744</v>
      </c>
      <c r="C351" s="337"/>
      <c r="D351" s="337"/>
      <c r="E351" s="337"/>
      <c r="F351" s="337"/>
      <c r="G351" s="337"/>
      <c r="H351" s="337"/>
      <c r="I351" s="337"/>
      <c r="J351" s="337"/>
      <c r="K351" s="337"/>
      <c r="L351" s="337"/>
      <c r="M351" s="337"/>
      <c r="N351" s="337"/>
      <c r="O351" s="337"/>
      <c r="P351" s="337"/>
      <c r="Q351" s="337"/>
      <c r="R351" s="337"/>
      <c r="S351" s="337"/>
      <c r="T351" s="337"/>
      <c r="U351" s="337"/>
      <c r="V351" s="337"/>
      <c r="W351" s="337"/>
      <c r="X351" s="337"/>
      <c r="Y351" s="337"/>
      <c r="Z351" s="337"/>
      <c r="AA351" s="337"/>
      <c r="AB351" s="337"/>
      <c r="AC351" s="337"/>
      <c r="AD351" s="337"/>
      <c r="AE351" s="337"/>
      <c r="AF351" s="337"/>
      <c r="AG351" s="337"/>
      <c r="AH351" s="337"/>
      <c r="AI351" s="337"/>
      <c r="AJ351" s="337"/>
      <c r="AK351" s="337"/>
      <c r="AL351" s="337"/>
      <c r="AM351" s="337"/>
      <c r="AN351" s="337"/>
      <c r="AO351" s="337"/>
    </row>
    <row r="352" spans="1:42" ht="45" customHeight="1" x14ac:dyDescent="0.25">
      <c r="A352" s="126" t="s">
        <v>182</v>
      </c>
      <c r="B352" s="337" t="s">
        <v>681</v>
      </c>
      <c r="C352" s="337"/>
      <c r="D352" s="337"/>
      <c r="E352" s="337"/>
      <c r="F352" s="337"/>
      <c r="G352" s="337"/>
      <c r="H352" s="337"/>
      <c r="I352" s="337"/>
      <c r="J352" s="337"/>
      <c r="K352" s="337"/>
      <c r="L352" s="337"/>
      <c r="M352" s="337"/>
      <c r="N352" s="337"/>
      <c r="O352" s="337"/>
      <c r="P352" s="337"/>
      <c r="Q352" s="337"/>
      <c r="R352" s="337"/>
      <c r="S352" s="337"/>
      <c r="T352" s="337"/>
      <c r="U352" s="337"/>
      <c r="V352" s="337"/>
      <c r="W352" s="337"/>
      <c r="X352" s="337"/>
      <c r="Y352" s="337"/>
      <c r="Z352" s="337"/>
      <c r="AA352" s="337"/>
      <c r="AB352" s="337"/>
      <c r="AC352" s="337"/>
      <c r="AD352" s="337"/>
      <c r="AE352" s="337"/>
      <c r="AF352" s="337"/>
      <c r="AG352" s="337"/>
      <c r="AH352" s="337"/>
      <c r="AI352" s="337"/>
      <c r="AJ352" s="337"/>
      <c r="AK352" s="337"/>
      <c r="AL352" s="337"/>
      <c r="AM352" s="337"/>
      <c r="AN352" s="337"/>
      <c r="AO352" s="337"/>
    </row>
    <row r="353" spans="1:42" ht="32.25" customHeight="1" x14ac:dyDescent="0.25">
      <c r="A353" s="126" t="s">
        <v>183</v>
      </c>
      <c r="B353" s="337" t="s">
        <v>436</v>
      </c>
      <c r="C353" s="337"/>
      <c r="D353" s="337"/>
      <c r="E353" s="337"/>
      <c r="F353" s="337"/>
      <c r="G353" s="337"/>
      <c r="H353" s="337"/>
      <c r="I353" s="337"/>
      <c r="J353" s="337"/>
      <c r="K353" s="337"/>
      <c r="L353" s="337"/>
      <c r="M353" s="337"/>
      <c r="N353" s="337"/>
      <c r="O353" s="337"/>
      <c r="P353" s="337"/>
      <c r="Q353" s="337"/>
      <c r="R353" s="337"/>
      <c r="S353" s="337"/>
      <c r="T353" s="337"/>
      <c r="U353" s="337"/>
      <c r="V353" s="337"/>
      <c r="W353" s="337"/>
      <c r="X353" s="337"/>
      <c r="Y353" s="337"/>
      <c r="Z353" s="337"/>
      <c r="AA353" s="337"/>
      <c r="AB353" s="337"/>
      <c r="AC353" s="337"/>
      <c r="AD353" s="337"/>
      <c r="AE353" s="337"/>
      <c r="AF353" s="337"/>
      <c r="AG353" s="337"/>
      <c r="AH353" s="337"/>
      <c r="AI353" s="337"/>
      <c r="AJ353" s="337"/>
      <c r="AK353" s="337"/>
      <c r="AL353" s="337"/>
      <c r="AM353" s="337"/>
      <c r="AN353" s="337"/>
      <c r="AO353" s="337"/>
    </row>
    <row r="354" spans="1:42" x14ac:dyDescent="0.25">
      <c r="A354" s="333" t="s">
        <v>122</v>
      </c>
      <c r="B354" s="329" t="s">
        <v>442</v>
      </c>
      <c r="C354" s="329"/>
      <c r="D354" s="329"/>
      <c r="E354" s="329"/>
      <c r="F354" s="329"/>
      <c r="G354" s="329"/>
      <c r="H354" s="334" t="s">
        <v>376</v>
      </c>
      <c r="I354" s="334"/>
      <c r="J354" s="334"/>
      <c r="K354" s="334"/>
      <c r="L354" s="334"/>
      <c r="M354" s="334"/>
      <c r="N354" s="334"/>
      <c r="O354" s="334"/>
      <c r="P354" s="334"/>
      <c r="Q354" s="334"/>
      <c r="R354" s="334"/>
      <c r="S354" s="334"/>
      <c r="T354" s="334"/>
      <c r="U354" s="334"/>
      <c r="V354" s="334"/>
      <c r="W354" s="334"/>
      <c r="X354" s="334"/>
      <c r="Y354" s="334"/>
      <c r="Z354" s="334"/>
      <c r="AA354" s="334"/>
      <c r="AB354" s="334"/>
      <c r="AC354" s="334"/>
      <c r="AD354" s="334"/>
      <c r="AE354" s="334"/>
      <c r="AF354" s="334"/>
      <c r="AG354" s="334"/>
      <c r="AH354" s="334"/>
      <c r="AI354" s="334"/>
      <c r="AJ354" s="334"/>
      <c r="AK354" s="334"/>
      <c r="AL354" s="334"/>
      <c r="AM354" s="334"/>
      <c r="AN354" s="334"/>
      <c r="AO354" s="334"/>
      <c r="AP354" s="98"/>
    </row>
    <row r="355" spans="1:42" ht="15" customHeight="1" x14ac:dyDescent="0.25">
      <c r="A355" s="333"/>
      <c r="B355" s="329"/>
      <c r="C355" s="329"/>
      <c r="D355" s="329"/>
      <c r="E355" s="329"/>
      <c r="F355" s="329"/>
      <c r="G355" s="329"/>
      <c r="H355" s="338" t="s">
        <v>410</v>
      </c>
      <c r="I355" s="339"/>
      <c r="J355" s="339"/>
      <c r="K355" s="339"/>
      <c r="L355" s="339"/>
      <c r="M355" s="339"/>
      <c r="N355" s="339"/>
      <c r="O355" s="339"/>
      <c r="P355" s="339"/>
      <c r="Q355" s="339"/>
      <c r="R355" s="340"/>
      <c r="S355" s="338" t="s">
        <v>411</v>
      </c>
      <c r="T355" s="339"/>
      <c r="U355" s="339"/>
      <c r="V355" s="339"/>
      <c r="W355" s="339"/>
      <c r="X355" s="339"/>
      <c r="Y355" s="339"/>
      <c r="Z355" s="339"/>
      <c r="AA355" s="339"/>
      <c r="AB355" s="339"/>
      <c r="AC355" s="340"/>
      <c r="AD355" s="341" t="s">
        <v>447</v>
      </c>
      <c r="AE355" s="342"/>
      <c r="AF355" s="342"/>
      <c r="AG355" s="342"/>
      <c r="AH355" s="342"/>
      <c r="AI355" s="342"/>
      <c r="AJ355" s="342"/>
      <c r="AK355" s="342"/>
      <c r="AL355" s="342"/>
      <c r="AM355" s="342"/>
      <c r="AN355" s="342"/>
      <c r="AO355" s="343"/>
      <c r="AP355" s="95"/>
    </row>
    <row r="356" spans="1:42" ht="45" customHeight="1" x14ac:dyDescent="0.25">
      <c r="A356" s="333"/>
      <c r="B356" s="329"/>
      <c r="C356" s="329"/>
      <c r="D356" s="329"/>
      <c r="E356" s="329"/>
      <c r="F356" s="329"/>
      <c r="G356" s="329"/>
      <c r="H356" s="335" t="s">
        <v>373</v>
      </c>
      <c r="I356" s="336"/>
      <c r="J356" s="335" t="s">
        <v>391</v>
      </c>
      <c r="K356" s="344"/>
      <c r="L356" s="344"/>
      <c r="M356" s="344"/>
      <c r="N356" s="344"/>
      <c r="O356" s="344"/>
      <c r="P356" s="344"/>
      <c r="Q356" s="344"/>
      <c r="R356" s="336"/>
      <c r="S356" s="335" t="s">
        <v>373</v>
      </c>
      <c r="T356" s="336"/>
      <c r="U356" s="335" t="s">
        <v>391</v>
      </c>
      <c r="V356" s="344"/>
      <c r="W356" s="344"/>
      <c r="X356" s="344"/>
      <c r="Y356" s="344"/>
      <c r="Z356" s="344"/>
      <c r="AA356" s="344"/>
      <c r="AB356" s="344"/>
      <c r="AC356" s="336"/>
      <c r="AD356" s="335" t="s">
        <v>373</v>
      </c>
      <c r="AE356" s="336"/>
      <c r="AF356" s="335" t="s">
        <v>391</v>
      </c>
      <c r="AG356" s="344"/>
      <c r="AH356" s="344"/>
      <c r="AI356" s="344"/>
      <c r="AJ356" s="344"/>
      <c r="AK356" s="344"/>
      <c r="AL356" s="344"/>
      <c r="AM356" s="344"/>
      <c r="AN356" s="344"/>
      <c r="AO356" s="336"/>
      <c r="AP356" s="95"/>
    </row>
    <row r="357" spans="1:42" x14ac:dyDescent="0.25">
      <c r="A357" s="208">
        <v>1</v>
      </c>
      <c r="B357" s="332" t="str">
        <f ca="1">'Т 2'!BS7</f>
        <v xml:space="preserve"> </v>
      </c>
      <c r="C357" s="332"/>
      <c r="D357" s="332"/>
      <c r="E357" s="332"/>
      <c r="F357" s="332"/>
      <c r="G357" s="332"/>
      <c r="H357" s="330" t="str">
        <f ca="1">'Т 2'!CM7</f>
        <v xml:space="preserve"> </v>
      </c>
      <c r="I357" s="331"/>
      <c r="J357" s="309" t="str">
        <f ca="1">'Т 2'!CN7</f>
        <v xml:space="preserve"> </v>
      </c>
      <c r="K357" s="310"/>
      <c r="L357" s="310"/>
      <c r="M357" s="310"/>
      <c r="N357" s="310"/>
      <c r="O357" s="310"/>
      <c r="P357" s="310"/>
      <c r="Q357" s="310"/>
      <c r="R357" s="311"/>
      <c r="S357" s="330" t="str">
        <f ca="1">'Т 2'!CO7</f>
        <v xml:space="preserve"> </v>
      </c>
      <c r="T357" s="331"/>
      <c r="U357" s="309" t="str">
        <f ca="1">'Т 2'!CP7</f>
        <v xml:space="preserve"> </v>
      </c>
      <c r="V357" s="310"/>
      <c r="W357" s="310"/>
      <c r="X357" s="310"/>
      <c r="Y357" s="310" t="s">
        <v>374</v>
      </c>
      <c r="Z357" s="310"/>
      <c r="AA357" s="310" t="s">
        <v>375</v>
      </c>
      <c r="AB357" s="310"/>
      <c r="AC357" s="311"/>
      <c r="AD357" s="330" t="str">
        <f ca="1">'Т 2'!CQ7</f>
        <v xml:space="preserve"> </v>
      </c>
      <c r="AE357" s="331"/>
      <c r="AF357" s="309" t="str">
        <f ca="1">'Т 2'!CR7</f>
        <v xml:space="preserve"> </v>
      </c>
      <c r="AG357" s="310"/>
      <c r="AH357" s="310"/>
      <c r="AI357" s="310"/>
      <c r="AJ357" s="310"/>
      <c r="AK357" s="310"/>
      <c r="AL357" s="310"/>
      <c r="AM357" s="310"/>
      <c r="AN357" s="310"/>
      <c r="AO357" s="311"/>
      <c r="AP357" s="95"/>
    </row>
    <row r="358" spans="1:42" x14ac:dyDescent="0.25">
      <c r="A358" s="208">
        <v>2</v>
      </c>
      <c r="B358" s="332" t="str">
        <f ca="1">'Т 2'!BS8</f>
        <v xml:space="preserve"> </v>
      </c>
      <c r="C358" s="332"/>
      <c r="D358" s="332"/>
      <c r="E358" s="332"/>
      <c r="F358" s="332"/>
      <c r="G358" s="332"/>
      <c r="H358" s="330" t="str">
        <f ca="1">'Т 2'!CM8</f>
        <v xml:space="preserve"> </v>
      </c>
      <c r="I358" s="331"/>
      <c r="J358" s="309" t="str">
        <f ca="1">'Т 2'!CN8</f>
        <v xml:space="preserve"> </v>
      </c>
      <c r="K358" s="310"/>
      <c r="L358" s="310"/>
      <c r="M358" s="310"/>
      <c r="N358" s="310"/>
      <c r="O358" s="310"/>
      <c r="P358" s="310"/>
      <c r="Q358" s="310"/>
      <c r="R358" s="311"/>
      <c r="S358" s="330" t="str">
        <f ca="1">'Т 2'!CO8</f>
        <v xml:space="preserve"> </v>
      </c>
      <c r="T358" s="331"/>
      <c r="U358" s="309" t="str">
        <f ca="1">'Т 2'!CP8</f>
        <v xml:space="preserve"> </v>
      </c>
      <c r="V358" s="310"/>
      <c r="W358" s="310"/>
      <c r="X358" s="310"/>
      <c r="Y358" s="310" t="s">
        <v>374</v>
      </c>
      <c r="Z358" s="310"/>
      <c r="AA358" s="310" t="s">
        <v>375</v>
      </c>
      <c r="AB358" s="310"/>
      <c r="AC358" s="311"/>
      <c r="AD358" s="330" t="str">
        <f ca="1">'Т 2'!CQ8</f>
        <v xml:space="preserve"> </v>
      </c>
      <c r="AE358" s="331"/>
      <c r="AF358" s="309" t="str">
        <f ca="1">'Т 2'!CR8</f>
        <v xml:space="preserve"> </v>
      </c>
      <c r="AG358" s="310"/>
      <c r="AH358" s="310"/>
      <c r="AI358" s="310"/>
      <c r="AJ358" s="310"/>
      <c r="AK358" s="310"/>
      <c r="AL358" s="310"/>
      <c r="AM358" s="310"/>
      <c r="AN358" s="310"/>
      <c r="AO358" s="311"/>
      <c r="AP358" s="95"/>
    </row>
    <row r="359" spans="1:42" x14ac:dyDescent="0.25">
      <c r="A359" s="208">
        <v>3</v>
      </c>
      <c r="B359" s="332" t="str">
        <f ca="1">'Т 2'!BS9</f>
        <v xml:space="preserve"> </v>
      </c>
      <c r="C359" s="332"/>
      <c r="D359" s="332"/>
      <c r="E359" s="332"/>
      <c r="F359" s="332"/>
      <c r="G359" s="332"/>
      <c r="H359" s="330" t="str">
        <f ca="1">'Т 2'!CM9</f>
        <v xml:space="preserve"> </v>
      </c>
      <c r="I359" s="331"/>
      <c r="J359" s="309" t="str">
        <f ca="1">'Т 2'!CN9</f>
        <v xml:space="preserve"> </v>
      </c>
      <c r="K359" s="310"/>
      <c r="L359" s="310"/>
      <c r="M359" s="310"/>
      <c r="N359" s="310"/>
      <c r="O359" s="310"/>
      <c r="P359" s="310"/>
      <c r="Q359" s="310"/>
      <c r="R359" s="311"/>
      <c r="S359" s="330" t="str">
        <f ca="1">'Т 2'!CO9</f>
        <v xml:space="preserve"> </v>
      </c>
      <c r="T359" s="331"/>
      <c r="U359" s="309" t="str">
        <f ca="1">'Т 2'!CP9</f>
        <v xml:space="preserve"> </v>
      </c>
      <c r="V359" s="310"/>
      <c r="W359" s="310"/>
      <c r="X359" s="310"/>
      <c r="Y359" s="310" t="s">
        <v>374</v>
      </c>
      <c r="Z359" s="310"/>
      <c r="AA359" s="310" t="s">
        <v>375</v>
      </c>
      <c r="AB359" s="310"/>
      <c r="AC359" s="311"/>
      <c r="AD359" s="330" t="str">
        <f ca="1">'Т 2'!CQ9</f>
        <v xml:space="preserve"> </v>
      </c>
      <c r="AE359" s="331"/>
      <c r="AF359" s="309" t="str">
        <f ca="1">'Т 2'!CR9</f>
        <v xml:space="preserve"> </v>
      </c>
      <c r="AG359" s="310"/>
      <c r="AH359" s="310"/>
      <c r="AI359" s="310"/>
      <c r="AJ359" s="310"/>
      <c r="AK359" s="310"/>
      <c r="AL359" s="310"/>
      <c r="AM359" s="310"/>
      <c r="AN359" s="310"/>
      <c r="AO359" s="311"/>
      <c r="AP359" s="95"/>
    </row>
    <row r="360" spans="1:42" x14ac:dyDescent="0.25">
      <c r="A360" s="208">
        <v>4</v>
      </c>
      <c r="B360" s="332" t="str">
        <f ca="1">'Т 2'!BS10</f>
        <v xml:space="preserve"> </v>
      </c>
      <c r="C360" s="332"/>
      <c r="D360" s="332"/>
      <c r="E360" s="332"/>
      <c r="F360" s="332"/>
      <c r="G360" s="332"/>
      <c r="H360" s="330" t="str">
        <f ca="1">'Т 2'!CM10</f>
        <v xml:space="preserve"> </v>
      </c>
      <c r="I360" s="331"/>
      <c r="J360" s="309" t="str">
        <f ca="1">'Т 2'!CN10</f>
        <v xml:space="preserve"> </v>
      </c>
      <c r="K360" s="310"/>
      <c r="L360" s="310"/>
      <c r="M360" s="310"/>
      <c r="N360" s="310"/>
      <c r="O360" s="310"/>
      <c r="P360" s="310"/>
      <c r="Q360" s="310"/>
      <c r="R360" s="311"/>
      <c r="S360" s="330" t="str">
        <f ca="1">'Т 2'!CO10</f>
        <v xml:space="preserve"> </v>
      </c>
      <c r="T360" s="331"/>
      <c r="U360" s="309" t="str">
        <f ca="1">'Т 2'!CP10</f>
        <v xml:space="preserve"> </v>
      </c>
      <c r="V360" s="310"/>
      <c r="W360" s="310"/>
      <c r="X360" s="310"/>
      <c r="Y360" s="310" t="s">
        <v>374</v>
      </c>
      <c r="Z360" s="310"/>
      <c r="AA360" s="310" t="s">
        <v>375</v>
      </c>
      <c r="AB360" s="310"/>
      <c r="AC360" s="311"/>
      <c r="AD360" s="330" t="str">
        <f ca="1">'Т 2'!CQ10</f>
        <v xml:space="preserve"> </v>
      </c>
      <c r="AE360" s="331"/>
      <c r="AF360" s="309" t="str">
        <f ca="1">'Т 2'!CR10</f>
        <v xml:space="preserve"> </v>
      </c>
      <c r="AG360" s="310"/>
      <c r="AH360" s="310"/>
      <c r="AI360" s="310"/>
      <c r="AJ360" s="310"/>
      <c r="AK360" s="310"/>
      <c r="AL360" s="310"/>
      <c r="AM360" s="310"/>
      <c r="AN360" s="310"/>
      <c r="AO360" s="311"/>
      <c r="AP360" s="95"/>
    </row>
    <row r="361" spans="1:42" x14ac:dyDescent="0.25">
      <c r="A361" s="208">
        <v>5</v>
      </c>
      <c r="B361" s="332" t="str">
        <f ca="1">'Т 2'!BS11</f>
        <v xml:space="preserve"> </v>
      </c>
      <c r="C361" s="332"/>
      <c r="D361" s="332"/>
      <c r="E361" s="332"/>
      <c r="F361" s="332"/>
      <c r="G361" s="332"/>
      <c r="H361" s="330" t="str">
        <f ca="1">'Т 2'!CM11</f>
        <v xml:space="preserve"> </v>
      </c>
      <c r="I361" s="331"/>
      <c r="J361" s="309" t="str">
        <f ca="1">'Т 2'!CN11</f>
        <v xml:space="preserve"> </v>
      </c>
      <c r="K361" s="310"/>
      <c r="L361" s="310"/>
      <c r="M361" s="310"/>
      <c r="N361" s="310"/>
      <c r="O361" s="310"/>
      <c r="P361" s="310"/>
      <c r="Q361" s="310"/>
      <c r="R361" s="311"/>
      <c r="S361" s="330" t="str">
        <f ca="1">'Т 2'!CO11</f>
        <v xml:space="preserve"> </v>
      </c>
      <c r="T361" s="331"/>
      <c r="U361" s="309" t="str">
        <f ca="1">'Т 2'!CP11</f>
        <v xml:space="preserve"> </v>
      </c>
      <c r="V361" s="310"/>
      <c r="W361" s="310"/>
      <c r="X361" s="310"/>
      <c r="Y361" s="310" t="s">
        <v>374</v>
      </c>
      <c r="Z361" s="310"/>
      <c r="AA361" s="310" t="s">
        <v>375</v>
      </c>
      <c r="AB361" s="310"/>
      <c r="AC361" s="311"/>
      <c r="AD361" s="330" t="str">
        <f ca="1">'Т 2'!CQ11</f>
        <v xml:space="preserve"> </v>
      </c>
      <c r="AE361" s="331"/>
      <c r="AF361" s="309" t="str">
        <f ca="1">'Т 2'!CR11</f>
        <v xml:space="preserve"> </v>
      </c>
      <c r="AG361" s="310"/>
      <c r="AH361" s="310"/>
      <c r="AI361" s="310"/>
      <c r="AJ361" s="310"/>
      <c r="AK361" s="310"/>
      <c r="AL361" s="310"/>
      <c r="AM361" s="310"/>
      <c r="AN361" s="310"/>
      <c r="AO361" s="311"/>
      <c r="AP361" s="95"/>
    </row>
    <row r="362" spans="1:42" x14ac:dyDescent="0.25">
      <c r="A362" s="208">
        <v>6</v>
      </c>
      <c r="B362" s="332" t="str">
        <f ca="1">'Т 2'!BS12</f>
        <v xml:space="preserve"> </v>
      </c>
      <c r="C362" s="332"/>
      <c r="D362" s="332"/>
      <c r="E362" s="332"/>
      <c r="F362" s="332"/>
      <c r="G362" s="332"/>
      <c r="H362" s="330" t="str">
        <f ca="1">'Т 2'!CM12</f>
        <v xml:space="preserve"> </v>
      </c>
      <c r="I362" s="331"/>
      <c r="J362" s="309" t="str">
        <f ca="1">'Т 2'!CN12</f>
        <v xml:space="preserve"> </v>
      </c>
      <c r="K362" s="310"/>
      <c r="L362" s="310"/>
      <c r="M362" s="310"/>
      <c r="N362" s="310"/>
      <c r="O362" s="310"/>
      <c r="P362" s="310"/>
      <c r="Q362" s="310"/>
      <c r="R362" s="311"/>
      <c r="S362" s="330" t="str">
        <f ca="1">'Т 2'!CO12</f>
        <v xml:space="preserve"> </v>
      </c>
      <c r="T362" s="331"/>
      <c r="U362" s="309" t="str">
        <f ca="1">'Т 2'!CP12</f>
        <v xml:space="preserve"> </v>
      </c>
      <c r="V362" s="310"/>
      <c r="W362" s="310"/>
      <c r="X362" s="310"/>
      <c r="Y362" s="310" t="s">
        <v>374</v>
      </c>
      <c r="Z362" s="310"/>
      <c r="AA362" s="310" t="s">
        <v>375</v>
      </c>
      <c r="AB362" s="310"/>
      <c r="AC362" s="311"/>
      <c r="AD362" s="330" t="str">
        <f ca="1">'Т 2'!CQ12</f>
        <v xml:space="preserve"> </v>
      </c>
      <c r="AE362" s="331"/>
      <c r="AF362" s="309" t="str">
        <f ca="1">'Т 2'!CR12</f>
        <v xml:space="preserve"> </v>
      </c>
      <c r="AG362" s="310"/>
      <c r="AH362" s="310"/>
      <c r="AI362" s="310"/>
      <c r="AJ362" s="310"/>
      <c r="AK362" s="310"/>
      <c r="AL362" s="310"/>
      <c r="AM362" s="310"/>
      <c r="AN362" s="310"/>
      <c r="AO362" s="311"/>
      <c r="AP362" s="95"/>
    </row>
    <row r="363" spans="1:42" x14ac:dyDescent="0.25">
      <c r="A363" s="208">
        <v>7</v>
      </c>
      <c r="B363" s="332" t="str">
        <f ca="1">'Т 2'!BS13</f>
        <v xml:space="preserve"> </v>
      </c>
      <c r="C363" s="332"/>
      <c r="D363" s="332"/>
      <c r="E363" s="332"/>
      <c r="F363" s="332"/>
      <c r="G363" s="332"/>
      <c r="H363" s="330" t="str">
        <f ca="1">'Т 2'!CM13</f>
        <v xml:space="preserve"> </v>
      </c>
      <c r="I363" s="331"/>
      <c r="J363" s="309" t="str">
        <f ca="1">'Т 2'!CN13</f>
        <v xml:space="preserve"> </v>
      </c>
      <c r="K363" s="310"/>
      <c r="L363" s="310"/>
      <c r="M363" s="310"/>
      <c r="N363" s="310"/>
      <c r="O363" s="310"/>
      <c r="P363" s="310"/>
      <c r="Q363" s="310"/>
      <c r="R363" s="311"/>
      <c r="S363" s="330" t="str">
        <f ca="1">'Т 2'!CO13</f>
        <v xml:space="preserve"> </v>
      </c>
      <c r="T363" s="331"/>
      <c r="U363" s="309" t="str">
        <f ca="1">'Т 2'!CP13</f>
        <v xml:space="preserve"> </v>
      </c>
      <c r="V363" s="310"/>
      <c r="W363" s="310"/>
      <c r="X363" s="310"/>
      <c r="Y363" s="310" t="s">
        <v>374</v>
      </c>
      <c r="Z363" s="310"/>
      <c r="AA363" s="310" t="s">
        <v>375</v>
      </c>
      <c r="AB363" s="310"/>
      <c r="AC363" s="311"/>
      <c r="AD363" s="330" t="str">
        <f ca="1">'Т 2'!CQ13</f>
        <v xml:space="preserve"> </v>
      </c>
      <c r="AE363" s="331"/>
      <c r="AF363" s="309" t="str">
        <f ca="1">'Т 2'!CR13</f>
        <v xml:space="preserve"> </v>
      </c>
      <c r="AG363" s="310"/>
      <c r="AH363" s="310"/>
      <c r="AI363" s="310"/>
      <c r="AJ363" s="310"/>
      <c r="AK363" s="310"/>
      <c r="AL363" s="310"/>
      <c r="AM363" s="310"/>
      <c r="AN363" s="310"/>
      <c r="AO363" s="311"/>
      <c r="AP363" s="95"/>
    </row>
    <row r="364" spans="1:42" x14ac:dyDescent="0.25">
      <c r="A364" s="208">
        <v>8</v>
      </c>
      <c r="B364" s="332" t="str">
        <f ca="1">'Т 2'!BS14</f>
        <v xml:space="preserve"> </v>
      </c>
      <c r="C364" s="332"/>
      <c r="D364" s="332"/>
      <c r="E364" s="332"/>
      <c r="F364" s="332"/>
      <c r="G364" s="332"/>
      <c r="H364" s="330" t="str">
        <f ca="1">'Т 2'!CM14</f>
        <v xml:space="preserve"> </v>
      </c>
      <c r="I364" s="331"/>
      <c r="J364" s="309" t="str">
        <f ca="1">'Т 2'!CN14</f>
        <v xml:space="preserve"> </v>
      </c>
      <c r="K364" s="310"/>
      <c r="L364" s="310"/>
      <c r="M364" s="310"/>
      <c r="N364" s="310"/>
      <c r="O364" s="310"/>
      <c r="P364" s="310"/>
      <c r="Q364" s="310"/>
      <c r="R364" s="311"/>
      <c r="S364" s="330" t="str">
        <f ca="1">'Т 2'!CO14</f>
        <v xml:space="preserve"> </v>
      </c>
      <c r="T364" s="331"/>
      <c r="U364" s="309" t="str">
        <f ca="1">'Т 2'!CP14</f>
        <v xml:space="preserve"> </v>
      </c>
      <c r="V364" s="310"/>
      <c r="W364" s="310"/>
      <c r="X364" s="310"/>
      <c r="Y364" s="310" t="s">
        <v>374</v>
      </c>
      <c r="Z364" s="310"/>
      <c r="AA364" s="310" t="s">
        <v>375</v>
      </c>
      <c r="AB364" s="310"/>
      <c r="AC364" s="311"/>
      <c r="AD364" s="330" t="str">
        <f ca="1">'Т 2'!CQ14</f>
        <v xml:space="preserve"> </v>
      </c>
      <c r="AE364" s="331"/>
      <c r="AF364" s="309" t="str">
        <f ca="1">'Т 2'!CR14</f>
        <v xml:space="preserve"> </v>
      </c>
      <c r="AG364" s="310"/>
      <c r="AH364" s="310"/>
      <c r="AI364" s="310"/>
      <c r="AJ364" s="310"/>
      <c r="AK364" s="310"/>
      <c r="AL364" s="310"/>
      <c r="AM364" s="310"/>
      <c r="AN364" s="310"/>
      <c r="AO364" s="311"/>
      <c r="AP364" s="95"/>
    </row>
    <row r="365" spans="1:42" x14ac:dyDescent="0.25">
      <c r="A365" s="208">
        <v>9</v>
      </c>
      <c r="B365" s="332" t="str">
        <f ca="1">'Т 2'!BS15</f>
        <v xml:space="preserve"> </v>
      </c>
      <c r="C365" s="332"/>
      <c r="D365" s="332"/>
      <c r="E365" s="332"/>
      <c r="F365" s="332"/>
      <c r="G365" s="332"/>
      <c r="H365" s="330" t="str">
        <f ca="1">'Т 2'!CM15</f>
        <v xml:space="preserve"> </v>
      </c>
      <c r="I365" s="331"/>
      <c r="J365" s="309" t="str">
        <f ca="1">'Т 2'!CN15</f>
        <v xml:space="preserve"> </v>
      </c>
      <c r="K365" s="310"/>
      <c r="L365" s="310"/>
      <c r="M365" s="310"/>
      <c r="N365" s="310"/>
      <c r="O365" s="310"/>
      <c r="P365" s="310"/>
      <c r="Q365" s="310"/>
      <c r="R365" s="311"/>
      <c r="S365" s="330" t="str">
        <f ca="1">'Т 2'!CO15</f>
        <v xml:space="preserve"> </v>
      </c>
      <c r="T365" s="331"/>
      <c r="U365" s="309" t="str">
        <f ca="1">'Т 2'!CP15</f>
        <v xml:space="preserve"> </v>
      </c>
      <c r="V365" s="310"/>
      <c r="W365" s="310"/>
      <c r="X365" s="310"/>
      <c r="Y365" s="310" t="s">
        <v>374</v>
      </c>
      <c r="Z365" s="310"/>
      <c r="AA365" s="310" t="s">
        <v>375</v>
      </c>
      <c r="AB365" s="310"/>
      <c r="AC365" s="311"/>
      <c r="AD365" s="330" t="str">
        <f ca="1">'Т 2'!CQ15</f>
        <v xml:space="preserve"> </v>
      </c>
      <c r="AE365" s="331"/>
      <c r="AF365" s="309" t="str">
        <f ca="1">'Т 2'!CR15</f>
        <v xml:space="preserve"> </v>
      </c>
      <c r="AG365" s="310"/>
      <c r="AH365" s="310"/>
      <c r="AI365" s="310"/>
      <c r="AJ365" s="310"/>
      <c r="AK365" s="310"/>
      <c r="AL365" s="310"/>
      <c r="AM365" s="310"/>
      <c r="AN365" s="310"/>
      <c r="AO365" s="311"/>
      <c r="AP365" s="95"/>
    </row>
    <row r="366" spans="1:42" x14ac:dyDescent="0.25">
      <c r="A366" s="208">
        <v>10</v>
      </c>
      <c r="B366" s="332" t="str">
        <f ca="1">'Т 2'!BS16</f>
        <v xml:space="preserve"> </v>
      </c>
      <c r="C366" s="332"/>
      <c r="D366" s="332"/>
      <c r="E366" s="332"/>
      <c r="F366" s="332"/>
      <c r="G366" s="332"/>
      <c r="H366" s="330" t="str">
        <f ca="1">'Т 2'!CM16</f>
        <v xml:space="preserve"> </v>
      </c>
      <c r="I366" s="331"/>
      <c r="J366" s="309" t="str">
        <f ca="1">'Т 2'!CN16</f>
        <v xml:space="preserve"> </v>
      </c>
      <c r="K366" s="310"/>
      <c r="L366" s="310"/>
      <c r="M366" s="310"/>
      <c r="N366" s="310"/>
      <c r="O366" s="310"/>
      <c r="P366" s="310"/>
      <c r="Q366" s="310"/>
      <c r="R366" s="311"/>
      <c r="S366" s="330" t="str">
        <f ca="1">'Т 2'!CO16</f>
        <v xml:space="preserve"> </v>
      </c>
      <c r="T366" s="331"/>
      <c r="U366" s="309" t="str">
        <f ca="1">'Т 2'!CP16</f>
        <v xml:space="preserve"> </v>
      </c>
      <c r="V366" s="310"/>
      <c r="W366" s="310"/>
      <c r="X366" s="310"/>
      <c r="Y366" s="310" t="s">
        <v>374</v>
      </c>
      <c r="Z366" s="310"/>
      <c r="AA366" s="310" t="s">
        <v>375</v>
      </c>
      <c r="AB366" s="310"/>
      <c r="AC366" s="311"/>
      <c r="AD366" s="330" t="str">
        <f ca="1">'Т 2'!CQ16</f>
        <v xml:space="preserve"> </v>
      </c>
      <c r="AE366" s="331"/>
      <c r="AF366" s="309" t="str">
        <f ca="1">'Т 2'!CR16</f>
        <v xml:space="preserve"> </v>
      </c>
      <c r="AG366" s="310"/>
      <c r="AH366" s="310"/>
      <c r="AI366" s="310"/>
      <c r="AJ366" s="310"/>
      <c r="AK366" s="310"/>
      <c r="AL366" s="310"/>
      <c r="AM366" s="310"/>
      <c r="AN366" s="310"/>
      <c r="AO366" s="311"/>
      <c r="AP366" s="95"/>
    </row>
    <row r="367" spans="1:42" x14ac:dyDescent="0.25">
      <c r="A367" s="208">
        <v>11</v>
      </c>
      <c r="B367" s="332" t="str">
        <f ca="1">'Т 2'!BS17</f>
        <v xml:space="preserve"> </v>
      </c>
      <c r="C367" s="332"/>
      <c r="D367" s="332"/>
      <c r="E367" s="332"/>
      <c r="F367" s="332"/>
      <c r="G367" s="332"/>
      <c r="H367" s="330" t="str">
        <f ca="1">'Т 2'!CM17</f>
        <v xml:space="preserve"> </v>
      </c>
      <c r="I367" s="331"/>
      <c r="J367" s="309" t="str">
        <f ca="1">'Т 2'!CN17</f>
        <v xml:space="preserve"> </v>
      </c>
      <c r="K367" s="310"/>
      <c r="L367" s="310"/>
      <c r="M367" s="310"/>
      <c r="N367" s="310"/>
      <c r="O367" s="310"/>
      <c r="P367" s="310"/>
      <c r="Q367" s="310"/>
      <c r="R367" s="311"/>
      <c r="S367" s="330" t="str">
        <f ca="1">'Т 2'!CO17</f>
        <v xml:space="preserve"> </v>
      </c>
      <c r="T367" s="331"/>
      <c r="U367" s="309" t="str">
        <f ca="1">'Т 2'!CP17</f>
        <v xml:space="preserve"> </v>
      </c>
      <c r="V367" s="310"/>
      <c r="W367" s="310"/>
      <c r="X367" s="310"/>
      <c r="Y367" s="310" t="s">
        <v>374</v>
      </c>
      <c r="Z367" s="310"/>
      <c r="AA367" s="310" t="s">
        <v>375</v>
      </c>
      <c r="AB367" s="310"/>
      <c r="AC367" s="311"/>
      <c r="AD367" s="330" t="str">
        <f ca="1">'Т 2'!CQ17</f>
        <v xml:space="preserve"> </v>
      </c>
      <c r="AE367" s="331"/>
      <c r="AF367" s="309" t="str">
        <f ca="1">'Т 2'!CR17</f>
        <v xml:space="preserve"> </v>
      </c>
      <c r="AG367" s="310"/>
      <c r="AH367" s="310"/>
      <c r="AI367" s="310"/>
      <c r="AJ367" s="310"/>
      <c r="AK367" s="310"/>
      <c r="AL367" s="310"/>
      <c r="AM367" s="310"/>
      <c r="AN367" s="310"/>
      <c r="AO367" s="311"/>
      <c r="AP367" s="95"/>
    </row>
    <row r="368" spans="1:42" x14ac:dyDescent="0.25">
      <c r="A368" s="208">
        <v>12</v>
      </c>
      <c r="B368" s="332" t="str">
        <f ca="1">'Т 2'!BS18</f>
        <v xml:space="preserve"> </v>
      </c>
      <c r="C368" s="332"/>
      <c r="D368" s="332"/>
      <c r="E368" s="332"/>
      <c r="F368" s="332"/>
      <c r="G368" s="332"/>
      <c r="H368" s="330" t="str">
        <f ca="1">'Т 2'!CM18</f>
        <v xml:space="preserve"> </v>
      </c>
      <c r="I368" s="331"/>
      <c r="J368" s="309" t="str">
        <f ca="1">'Т 2'!CN18</f>
        <v xml:space="preserve"> </v>
      </c>
      <c r="K368" s="310"/>
      <c r="L368" s="310"/>
      <c r="M368" s="310"/>
      <c r="N368" s="310"/>
      <c r="O368" s="310"/>
      <c r="P368" s="310"/>
      <c r="Q368" s="310"/>
      <c r="R368" s="311"/>
      <c r="S368" s="330" t="str">
        <f ca="1">'Т 2'!CO18</f>
        <v xml:space="preserve"> </v>
      </c>
      <c r="T368" s="331"/>
      <c r="U368" s="309" t="str">
        <f ca="1">'Т 2'!CP18</f>
        <v xml:space="preserve"> </v>
      </c>
      <c r="V368" s="310"/>
      <c r="W368" s="310"/>
      <c r="X368" s="310"/>
      <c r="Y368" s="310" t="s">
        <v>374</v>
      </c>
      <c r="Z368" s="310"/>
      <c r="AA368" s="310" t="s">
        <v>375</v>
      </c>
      <c r="AB368" s="310"/>
      <c r="AC368" s="311"/>
      <c r="AD368" s="330" t="str">
        <f ca="1">'Т 2'!CQ18</f>
        <v xml:space="preserve"> </v>
      </c>
      <c r="AE368" s="331"/>
      <c r="AF368" s="309" t="str">
        <f ca="1">'Т 2'!CR18</f>
        <v xml:space="preserve"> </v>
      </c>
      <c r="AG368" s="310"/>
      <c r="AH368" s="310"/>
      <c r="AI368" s="310"/>
      <c r="AJ368" s="310"/>
      <c r="AK368" s="310"/>
      <c r="AL368" s="310"/>
      <c r="AM368" s="310"/>
      <c r="AN368" s="310"/>
      <c r="AO368" s="311"/>
      <c r="AP368" s="95"/>
    </row>
    <row r="369" spans="1:42" x14ac:dyDescent="0.25">
      <c r="A369" s="208">
        <v>13</v>
      </c>
      <c r="B369" s="332" t="str">
        <f ca="1">'Т 2'!BS19</f>
        <v xml:space="preserve"> </v>
      </c>
      <c r="C369" s="332"/>
      <c r="D369" s="332"/>
      <c r="E369" s="332"/>
      <c r="F369" s="332"/>
      <c r="G369" s="332"/>
      <c r="H369" s="330" t="str">
        <f ca="1">'Т 2'!CM19</f>
        <v xml:space="preserve"> </v>
      </c>
      <c r="I369" s="331"/>
      <c r="J369" s="309" t="str">
        <f ca="1">'Т 2'!CN19</f>
        <v xml:space="preserve"> </v>
      </c>
      <c r="K369" s="310"/>
      <c r="L369" s="310"/>
      <c r="M369" s="310"/>
      <c r="N369" s="310"/>
      <c r="O369" s="310"/>
      <c r="P369" s="310"/>
      <c r="Q369" s="310"/>
      <c r="R369" s="311"/>
      <c r="S369" s="330" t="str">
        <f ca="1">'Т 2'!CO19</f>
        <v xml:space="preserve"> </v>
      </c>
      <c r="T369" s="331"/>
      <c r="U369" s="309" t="str">
        <f ca="1">'Т 2'!CP19</f>
        <v xml:space="preserve"> </v>
      </c>
      <c r="V369" s="310"/>
      <c r="W369" s="310"/>
      <c r="X369" s="310"/>
      <c r="Y369" s="310" t="s">
        <v>374</v>
      </c>
      <c r="Z369" s="310"/>
      <c r="AA369" s="310" t="s">
        <v>375</v>
      </c>
      <c r="AB369" s="310"/>
      <c r="AC369" s="311"/>
      <c r="AD369" s="330" t="str">
        <f ca="1">'Т 2'!CQ19</f>
        <v xml:space="preserve"> </v>
      </c>
      <c r="AE369" s="331"/>
      <c r="AF369" s="309" t="str">
        <f ca="1">'Т 2'!CR19</f>
        <v xml:space="preserve"> </v>
      </c>
      <c r="AG369" s="310"/>
      <c r="AH369" s="310"/>
      <c r="AI369" s="310"/>
      <c r="AJ369" s="310"/>
      <c r="AK369" s="310"/>
      <c r="AL369" s="310"/>
      <c r="AM369" s="310"/>
      <c r="AN369" s="310"/>
      <c r="AO369" s="311"/>
      <c r="AP369" s="95"/>
    </row>
    <row r="370" spans="1:42" x14ac:dyDescent="0.25">
      <c r="A370" s="208">
        <v>14</v>
      </c>
      <c r="B370" s="332" t="str">
        <f ca="1">'Т 2'!BS20</f>
        <v xml:space="preserve"> </v>
      </c>
      <c r="C370" s="332"/>
      <c r="D370" s="332"/>
      <c r="E370" s="332"/>
      <c r="F370" s="332"/>
      <c r="G370" s="332"/>
      <c r="H370" s="330" t="str">
        <f ca="1">'Т 2'!CM20</f>
        <v xml:space="preserve"> </v>
      </c>
      <c r="I370" s="331"/>
      <c r="J370" s="309" t="str">
        <f ca="1">'Т 2'!CN20</f>
        <v xml:space="preserve"> </v>
      </c>
      <c r="K370" s="310"/>
      <c r="L370" s="310"/>
      <c r="M370" s="310"/>
      <c r="N370" s="310"/>
      <c r="O370" s="310"/>
      <c r="P370" s="310"/>
      <c r="Q370" s="310"/>
      <c r="R370" s="311"/>
      <c r="S370" s="330" t="str">
        <f ca="1">'Т 2'!CO20</f>
        <v xml:space="preserve"> </v>
      </c>
      <c r="T370" s="331"/>
      <c r="U370" s="309" t="str">
        <f ca="1">'Т 2'!CP20</f>
        <v xml:space="preserve"> </v>
      </c>
      <c r="V370" s="310"/>
      <c r="W370" s="310"/>
      <c r="X370" s="310"/>
      <c r="Y370" s="310" t="s">
        <v>374</v>
      </c>
      <c r="Z370" s="310"/>
      <c r="AA370" s="310" t="s">
        <v>375</v>
      </c>
      <c r="AB370" s="310"/>
      <c r="AC370" s="311"/>
      <c r="AD370" s="330" t="str">
        <f ca="1">'Т 2'!CQ20</f>
        <v xml:space="preserve"> </v>
      </c>
      <c r="AE370" s="331"/>
      <c r="AF370" s="309" t="str">
        <f ca="1">'Т 2'!CR20</f>
        <v xml:space="preserve"> </v>
      </c>
      <c r="AG370" s="310"/>
      <c r="AH370" s="310"/>
      <c r="AI370" s="310"/>
      <c r="AJ370" s="310"/>
      <c r="AK370" s="310"/>
      <c r="AL370" s="310"/>
      <c r="AM370" s="310"/>
      <c r="AN370" s="310"/>
      <c r="AO370" s="311"/>
      <c r="AP370" s="95"/>
    </row>
    <row r="371" spans="1:42" x14ac:dyDescent="0.25">
      <c r="A371" s="208">
        <v>15</v>
      </c>
      <c r="B371" s="332" t="str">
        <f ca="1">'Т 2'!BS21</f>
        <v xml:space="preserve"> </v>
      </c>
      <c r="C371" s="332"/>
      <c r="D371" s="332"/>
      <c r="E371" s="332"/>
      <c r="F371" s="332"/>
      <c r="G371" s="332"/>
      <c r="H371" s="330" t="str">
        <f ca="1">'Т 2'!CM21</f>
        <v xml:space="preserve"> </v>
      </c>
      <c r="I371" s="331"/>
      <c r="J371" s="309" t="str">
        <f ca="1">'Т 2'!CN21</f>
        <v xml:space="preserve"> </v>
      </c>
      <c r="K371" s="310"/>
      <c r="L371" s="310"/>
      <c r="M371" s="310"/>
      <c r="N371" s="310"/>
      <c r="O371" s="310"/>
      <c r="P371" s="310"/>
      <c r="Q371" s="310"/>
      <c r="R371" s="311"/>
      <c r="S371" s="330" t="str">
        <f ca="1">'Т 2'!CO21</f>
        <v xml:space="preserve"> </v>
      </c>
      <c r="T371" s="331"/>
      <c r="U371" s="309" t="str">
        <f ca="1">'Т 2'!CP21</f>
        <v xml:space="preserve"> </v>
      </c>
      <c r="V371" s="310"/>
      <c r="W371" s="310"/>
      <c r="X371" s="310"/>
      <c r="Y371" s="310" t="s">
        <v>374</v>
      </c>
      <c r="Z371" s="310"/>
      <c r="AA371" s="310" t="s">
        <v>375</v>
      </c>
      <c r="AB371" s="310"/>
      <c r="AC371" s="311"/>
      <c r="AD371" s="330" t="str">
        <f ca="1">'Т 2'!CQ21</f>
        <v xml:space="preserve"> </v>
      </c>
      <c r="AE371" s="331"/>
      <c r="AF371" s="309" t="str">
        <f ca="1">'Т 2'!CR21</f>
        <v xml:space="preserve"> </v>
      </c>
      <c r="AG371" s="310"/>
      <c r="AH371" s="310"/>
      <c r="AI371" s="310"/>
      <c r="AJ371" s="310"/>
      <c r="AK371" s="310"/>
      <c r="AL371" s="310"/>
      <c r="AM371" s="310"/>
      <c r="AN371" s="310"/>
      <c r="AO371" s="311"/>
      <c r="AP371" s="95"/>
    </row>
    <row r="372" spans="1:42" x14ac:dyDescent="0.25">
      <c r="A372" s="208">
        <v>16</v>
      </c>
      <c r="B372" s="332" t="str">
        <f ca="1">'Т 2'!BS22</f>
        <v xml:space="preserve"> </v>
      </c>
      <c r="C372" s="332"/>
      <c r="D372" s="332"/>
      <c r="E372" s="332"/>
      <c r="F372" s="332"/>
      <c r="G372" s="332"/>
      <c r="H372" s="330" t="str">
        <f ca="1">'Т 2'!CM22</f>
        <v xml:space="preserve"> </v>
      </c>
      <c r="I372" s="331"/>
      <c r="J372" s="309" t="str">
        <f ca="1">'Т 2'!CN22</f>
        <v xml:space="preserve"> </v>
      </c>
      <c r="K372" s="310"/>
      <c r="L372" s="310"/>
      <c r="M372" s="310"/>
      <c r="N372" s="310"/>
      <c r="O372" s="310"/>
      <c r="P372" s="310"/>
      <c r="Q372" s="310"/>
      <c r="R372" s="311"/>
      <c r="S372" s="330" t="str">
        <f ca="1">'Т 2'!CO22</f>
        <v xml:space="preserve"> </v>
      </c>
      <c r="T372" s="331"/>
      <c r="U372" s="309" t="str">
        <f ca="1">'Т 2'!CP22</f>
        <v xml:space="preserve"> </v>
      </c>
      <c r="V372" s="310"/>
      <c r="W372" s="310"/>
      <c r="X372" s="310"/>
      <c r="Y372" s="310" t="s">
        <v>374</v>
      </c>
      <c r="Z372" s="310"/>
      <c r="AA372" s="310" t="s">
        <v>375</v>
      </c>
      <c r="AB372" s="310"/>
      <c r="AC372" s="311"/>
      <c r="AD372" s="330" t="str">
        <f ca="1">'Т 2'!CQ22</f>
        <v xml:space="preserve"> </v>
      </c>
      <c r="AE372" s="331"/>
      <c r="AF372" s="309" t="str">
        <f ca="1">'Т 2'!CR22</f>
        <v xml:space="preserve"> </v>
      </c>
      <c r="AG372" s="310"/>
      <c r="AH372" s="310"/>
      <c r="AI372" s="310"/>
      <c r="AJ372" s="310"/>
      <c r="AK372" s="310"/>
      <c r="AL372" s="310"/>
      <c r="AM372" s="310"/>
      <c r="AN372" s="310"/>
      <c r="AO372" s="311"/>
      <c r="AP372" s="95"/>
    </row>
    <row r="373" spans="1:42" x14ac:dyDescent="0.25">
      <c r="A373" s="208">
        <v>17</v>
      </c>
      <c r="B373" s="332" t="str">
        <f ca="1">'Т 2'!BS23</f>
        <v xml:space="preserve"> </v>
      </c>
      <c r="C373" s="332"/>
      <c r="D373" s="332"/>
      <c r="E373" s="332"/>
      <c r="F373" s="332"/>
      <c r="G373" s="332"/>
      <c r="H373" s="330" t="str">
        <f ca="1">'Т 2'!CM23</f>
        <v xml:space="preserve"> </v>
      </c>
      <c r="I373" s="331"/>
      <c r="J373" s="309" t="str">
        <f ca="1">'Т 2'!CN23</f>
        <v xml:space="preserve"> </v>
      </c>
      <c r="K373" s="310"/>
      <c r="L373" s="310"/>
      <c r="M373" s="310"/>
      <c r="N373" s="310"/>
      <c r="O373" s="310"/>
      <c r="P373" s="310"/>
      <c r="Q373" s="310"/>
      <c r="R373" s="311"/>
      <c r="S373" s="330" t="str">
        <f ca="1">'Т 2'!CO23</f>
        <v xml:space="preserve"> </v>
      </c>
      <c r="T373" s="331"/>
      <c r="U373" s="309" t="str">
        <f ca="1">'Т 2'!CP23</f>
        <v xml:space="preserve"> </v>
      </c>
      <c r="V373" s="310"/>
      <c r="W373" s="310"/>
      <c r="X373" s="310"/>
      <c r="Y373" s="310" t="s">
        <v>374</v>
      </c>
      <c r="Z373" s="310"/>
      <c r="AA373" s="310" t="s">
        <v>375</v>
      </c>
      <c r="AB373" s="310"/>
      <c r="AC373" s="311"/>
      <c r="AD373" s="330" t="str">
        <f ca="1">'Т 2'!CQ23</f>
        <v xml:space="preserve"> </v>
      </c>
      <c r="AE373" s="331"/>
      <c r="AF373" s="309" t="str">
        <f ca="1">'Т 2'!CR23</f>
        <v xml:space="preserve"> </v>
      </c>
      <c r="AG373" s="310"/>
      <c r="AH373" s="310"/>
      <c r="AI373" s="310"/>
      <c r="AJ373" s="310"/>
      <c r="AK373" s="310"/>
      <c r="AL373" s="310"/>
      <c r="AM373" s="310"/>
      <c r="AN373" s="310"/>
      <c r="AO373" s="311"/>
      <c r="AP373" s="95"/>
    </row>
    <row r="374" spans="1:42" x14ac:dyDescent="0.25">
      <c r="A374" s="208">
        <v>18</v>
      </c>
      <c r="B374" s="332" t="str">
        <f ca="1">'Т 2'!BS24</f>
        <v xml:space="preserve"> </v>
      </c>
      <c r="C374" s="332"/>
      <c r="D374" s="332"/>
      <c r="E374" s="332"/>
      <c r="F374" s="332"/>
      <c r="G374" s="332"/>
      <c r="H374" s="330" t="str">
        <f ca="1">'Т 2'!CM24</f>
        <v xml:space="preserve"> </v>
      </c>
      <c r="I374" s="331"/>
      <c r="J374" s="309" t="str">
        <f ca="1">'Т 2'!CN24</f>
        <v xml:space="preserve"> </v>
      </c>
      <c r="K374" s="310"/>
      <c r="L374" s="310"/>
      <c r="M374" s="310"/>
      <c r="N374" s="310"/>
      <c r="O374" s="310"/>
      <c r="P374" s="310"/>
      <c r="Q374" s="310"/>
      <c r="R374" s="311"/>
      <c r="S374" s="330" t="str">
        <f ca="1">'Т 2'!CO24</f>
        <v xml:space="preserve"> </v>
      </c>
      <c r="T374" s="331"/>
      <c r="U374" s="309" t="str">
        <f ca="1">'Т 2'!CP24</f>
        <v xml:space="preserve"> </v>
      </c>
      <c r="V374" s="310"/>
      <c r="W374" s="310"/>
      <c r="X374" s="310"/>
      <c r="Y374" s="310" t="s">
        <v>374</v>
      </c>
      <c r="Z374" s="310"/>
      <c r="AA374" s="310" t="s">
        <v>375</v>
      </c>
      <c r="AB374" s="310"/>
      <c r="AC374" s="311"/>
      <c r="AD374" s="330" t="str">
        <f ca="1">'Т 2'!CQ24</f>
        <v xml:space="preserve"> </v>
      </c>
      <c r="AE374" s="331"/>
      <c r="AF374" s="309" t="str">
        <f ca="1">'Т 2'!CR24</f>
        <v xml:space="preserve"> </v>
      </c>
      <c r="AG374" s="310"/>
      <c r="AH374" s="310"/>
      <c r="AI374" s="310"/>
      <c r="AJ374" s="310"/>
      <c r="AK374" s="310"/>
      <c r="AL374" s="310"/>
      <c r="AM374" s="310"/>
      <c r="AN374" s="310"/>
      <c r="AO374" s="311"/>
      <c r="AP374" s="95"/>
    </row>
    <row r="375" spans="1:42" x14ac:dyDescent="0.25">
      <c r="A375" s="208">
        <v>19</v>
      </c>
      <c r="B375" s="332" t="str">
        <f ca="1">'Т 2'!BS25</f>
        <v xml:space="preserve"> </v>
      </c>
      <c r="C375" s="332"/>
      <c r="D375" s="332"/>
      <c r="E375" s="332"/>
      <c r="F375" s="332"/>
      <c r="G375" s="332"/>
      <c r="H375" s="330" t="str">
        <f ca="1">'Т 2'!CM25</f>
        <v xml:space="preserve"> </v>
      </c>
      <c r="I375" s="331"/>
      <c r="J375" s="309" t="str">
        <f ca="1">'Т 2'!CN25</f>
        <v xml:space="preserve"> </v>
      </c>
      <c r="K375" s="310"/>
      <c r="L375" s="310"/>
      <c r="M375" s="310"/>
      <c r="N375" s="310"/>
      <c r="O375" s="310"/>
      <c r="P375" s="310"/>
      <c r="Q375" s="310"/>
      <c r="R375" s="311"/>
      <c r="S375" s="330" t="str">
        <f ca="1">'Т 2'!CO25</f>
        <v xml:space="preserve"> </v>
      </c>
      <c r="T375" s="331"/>
      <c r="U375" s="309" t="str">
        <f ca="1">'Т 2'!CP25</f>
        <v xml:space="preserve"> </v>
      </c>
      <c r="V375" s="310"/>
      <c r="W375" s="310"/>
      <c r="X375" s="310"/>
      <c r="Y375" s="310" t="s">
        <v>374</v>
      </c>
      <c r="Z375" s="310"/>
      <c r="AA375" s="310" t="s">
        <v>375</v>
      </c>
      <c r="AB375" s="310"/>
      <c r="AC375" s="311"/>
      <c r="AD375" s="330" t="str">
        <f ca="1">'Т 2'!CQ25</f>
        <v xml:space="preserve"> </v>
      </c>
      <c r="AE375" s="331"/>
      <c r="AF375" s="309" t="str">
        <f ca="1">'Т 2'!CR25</f>
        <v xml:space="preserve"> </v>
      </c>
      <c r="AG375" s="310"/>
      <c r="AH375" s="310"/>
      <c r="AI375" s="310"/>
      <c r="AJ375" s="310"/>
      <c r="AK375" s="310"/>
      <c r="AL375" s="310"/>
      <c r="AM375" s="310"/>
      <c r="AN375" s="310"/>
      <c r="AO375" s="311"/>
      <c r="AP375" s="95"/>
    </row>
    <row r="376" spans="1:42" x14ac:dyDescent="0.25">
      <c r="A376" s="208">
        <v>20</v>
      </c>
      <c r="B376" s="332" t="str">
        <f ca="1">'Т 2'!BS26</f>
        <v xml:space="preserve"> </v>
      </c>
      <c r="C376" s="332"/>
      <c r="D376" s="332"/>
      <c r="E376" s="332"/>
      <c r="F376" s="332"/>
      <c r="G376" s="332"/>
      <c r="H376" s="330" t="str">
        <f ca="1">'Т 2'!CM26</f>
        <v xml:space="preserve"> </v>
      </c>
      <c r="I376" s="331"/>
      <c r="J376" s="309" t="str">
        <f ca="1">'Т 2'!CN26</f>
        <v xml:space="preserve"> </v>
      </c>
      <c r="K376" s="310"/>
      <c r="L376" s="310"/>
      <c r="M376" s="310"/>
      <c r="N376" s="310"/>
      <c r="O376" s="310"/>
      <c r="P376" s="310"/>
      <c r="Q376" s="310"/>
      <c r="R376" s="311"/>
      <c r="S376" s="330" t="str">
        <f ca="1">'Т 2'!CO26</f>
        <v xml:space="preserve"> </v>
      </c>
      <c r="T376" s="331"/>
      <c r="U376" s="309" t="str">
        <f ca="1">'Т 2'!CP26</f>
        <v xml:space="preserve"> </v>
      </c>
      <c r="V376" s="310"/>
      <c r="W376" s="310"/>
      <c r="X376" s="310"/>
      <c r="Y376" s="310" t="s">
        <v>374</v>
      </c>
      <c r="Z376" s="310"/>
      <c r="AA376" s="310" t="s">
        <v>375</v>
      </c>
      <c r="AB376" s="310"/>
      <c r="AC376" s="311"/>
      <c r="AD376" s="330" t="str">
        <f ca="1">'Т 2'!CQ26</f>
        <v xml:space="preserve"> </v>
      </c>
      <c r="AE376" s="331"/>
      <c r="AF376" s="309" t="str">
        <f ca="1">'Т 2'!CR26</f>
        <v xml:space="preserve"> </v>
      </c>
      <c r="AG376" s="310"/>
      <c r="AH376" s="310"/>
      <c r="AI376" s="310"/>
      <c r="AJ376" s="310"/>
      <c r="AK376" s="310"/>
      <c r="AL376" s="310"/>
      <c r="AM376" s="310"/>
      <c r="AN376" s="310"/>
      <c r="AO376" s="311"/>
      <c r="AP376" s="95"/>
    </row>
    <row r="377" spans="1:42" x14ac:dyDescent="0.25">
      <c r="A377" s="208">
        <v>21</v>
      </c>
      <c r="B377" s="332" t="str">
        <f ca="1">'Т 2'!BS27</f>
        <v xml:space="preserve"> </v>
      </c>
      <c r="C377" s="332"/>
      <c r="D377" s="332"/>
      <c r="E377" s="332"/>
      <c r="F377" s="332"/>
      <c r="G377" s="332"/>
      <c r="H377" s="330" t="str">
        <f ca="1">'Т 2'!CM27</f>
        <v xml:space="preserve"> </v>
      </c>
      <c r="I377" s="331"/>
      <c r="J377" s="309" t="str">
        <f ca="1">'Т 2'!CN27</f>
        <v xml:space="preserve"> </v>
      </c>
      <c r="K377" s="310"/>
      <c r="L377" s="310"/>
      <c r="M377" s="310"/>
      <c r="N377" s="310"/>
      <c r="O377" s="310"/>
      <c r="P377" s="310"/>
      <c r="Q377" s="310"/>
      <c r="R377" s="311"/>
      <c r="S377" s="330" t="str">
        <f ca="1">'Т 2'!CO27</f>
        <v xml:space="preserve"> </v>
      </c>
      <c r="T377" s="331"/>
      <c r="U377" s="309" t="str">
        <f ca="1">'Т 2'!CP27</f>
        <v xml:space="preserve"> </v>
      </c>
      <c r="V377" s="310"/>
      <c r="W377" s="310"/>
      <c r="X377" s="310"/>
      <c r="Y377" s="310" t="s">
        <v>374</v>
      </c>
      <c r="Z377" s="310"/>
      <c r="AA377" s="310" t="s">
        <v>375</v>
      </c>
      <c r="AB377" s="310"/>
      <c r="AC377" s="311"/>
      <c r="AD377" s="330" t="str">
        <f ca="1">'Т 2'!CQ27</f>
        <v xml:space="preserve"> </v>
      </c>
      <c r="AE377" s="331"/>
      <c r="AF377" s="309" t="str">
        <f ca="1">'Т 2'!CR27</f>
        <v xml:space="preserve"> </v>
      </c>
      <c r="AG377" s="310"/>
      <c r="AH377" s="310"/>
      <c r="AI377" s="310"/>
      <c r="AJ377" s="310"/>
      <c r="AK377" s="310"/>
      <c r="AL377" s="310"/>
      <c r="AM377" s="310"/>
      <c r="AN377" s="310"/>
      <c r="AO377" s="311"/>
      <c r="AP377" s="95"/>
    </row>
    <row r="378" spans="1:42" x14ac:dyDescent="0.25">
      <c r="A378" s="208">
        <v>22</v>
      </c>
      <c r="B378" s="332" t="str">
        <f ca="1">'Т 2'!BS28</f>
        <v xml:space="preserve"> </v>
      </c>
      <c r="C378" s="332"/>
      <c r="D378" s="332"/>
      <c r="E378" s="332"/>
      <c r="F378" s="332"/>
      <c r="G378" s="332"/>
      <c r="H378" s="330" t="str">
        <f ca="1">'Т 2'!CM28</f>
        <v xml:space="preserve"> </v>
      </c>
      <c r="I378" s="331"/>
      <c r="J378" s="309" t="str">
        <f ca="1">'Т 2'!CN28</f>
        <v xml:space="preserve"> </v>
      </c>
      <c r="K378" s="310"/>
      <c r="L378" s="310"/>
      <c r="M378" s="310"/>
      <c r="N378" s="310"/>
      <c r="O378" s="310"/>
      <c r="P378" s="310"/>
      <c r="Q378" s="310"/>
      <c r="R378" s="311"/>
      <c r="S378" s="330" t="str">
        <f ca="1">'Т 2'!CO28</f>
        <v xml:space="preserve"> </v>
      </c>
      <c r="T378" s="331"/>
      <c r="U378" s="309" t="str">
        <f ca="1">'Т 2'!CP28</f>
        <v xml:space="preserve"> </v>
      </c>
      <c r="V378" s="310"/>
      <c r="W378" s="310"/>
      <c r="X378" s="310"/>
      <c r="Y378" s="310" t="s">
        <v>374</v>
      </c>
      <c r="Z378" s="310"/>
      <c r="AA378" s="310" t="s">
        <v>375</v>
      </c>
      <c r="AB378" s="310"/>
      <c r="AC378" s="311"/>
      <c r="AD378" s="330" t="str">
        <f ca="1">'Т 2'!CQ28</f>
        <v xml:space="preserve"> </v>
      </c>
      <c r="AE378" s="331"/>
      <c r="AF378" s="309" t="str">
        <f ca="1">'Т 2'!CR28</f>
        <v xml:space="preserve"> </v>
      </c>
      <c r="AG378" s="310"/>
      <c r="AH378" s="310"/>
      <c r="AI378" s="310"/>
      <c r="AJ378" s="310"/>
      <c r="AK378" s="310"/>
      <c r="AL378" s="310"/>
      <c r="AM378" s="310"/>
      <c r="AN378" s="310"/>
      <c r="AO378" s="311"/>
      <c r="AP378" s="95"/>
    </row>
    <row r="379" spans="1:42" x14ac:dyDescent="0.25">
      <c r="A379" s="208">
        <v>23</v>
      </c>
      <c r="B379" s="332" t="str">
        <f ca="1">'Т 2'!BS29</f>
        <v xml:space="preserve"> </v>
      </c>
      <c r="C379" s="332"/>
      <c r="D379" s="332"/>
      <c r="E379" s="332"/>
      <c r="F379" s="332"/>
      <c r="G379" s="332"/>
      <c r="H379" s="330" t="str">
        <f ca="1">'Т 2'!CM29</f>
        <v xml:space="preserve"> </v>
      </c>
      <c r="I379" s="331"/>
      <c r="J379" s="309" t="str">
        <f ca="1">'Т 2'!CN29</f>
        <v xml:space="preserve"> </v>
      </c>
      <c r="K379" s="310"/>
      <c r="L379" s="310"/>
      <c r="M379" s="310"/>
      <c r="N379" s="310"/>
      <c r="O379" s="310"/>
      <c r="P379" s="310"/>
      <c r="Q379" s="310"/>
      <c r="R379" s="311"/>
      <c r="S379" s="330" t="str">
        <f ca="1">'Т 2'!CO29</f>
        <v xml:space="preserve"> </v>
      </c>
      <c r="T379" s="331"/>
      <c r="U379" s="309" t="str">
        <f ca="1">'Т 2'!CP29</f>
        <v xml:space="preserve"> </v>
      </c>
      <c r="V379" s="310"/>
      <c r="W379" s="310"/>
      <c r="X379" s="310"/>
      <c r="Y379" s="310" t="s">
        <v>374</v>
      </c>
      <c r="Z379" s="310"/>
      <c r="AA379" s="310" t="s">
        <v>375</v>
      </c>
      <c r="AB379" s="310"/>
      <c r="AC379" s="311"/>
      <c r="AD379" s="330" t="str">
        <f ca="1">'Т 2'!CQ29</f>
        <v xml:space="preserve"> </v>
      </c>
      <c r="AE379" s="331"/>
      <c r="AF379" s="309" t="str">
        <f ca="1">'Т 2'!CR29</f>
        <v xml:space="preserve"> </v>
      </c>
      <c r="AG379" s="310"/>
      <c r="AH379" s="310"/>
      <c r="AI379" s="310"/>
      <c r="AJ379" s="310"/>
      <c r="AK379" s="310"/>
      <c r="AL379" s="310"/>
      <c r="AM379" s="310"/>
      <c r="AN379" s="310"/>
      <c r="AO379" s="311"/>
      <c r="AP379" s="95"/>
    </row>
    <row r="380" spans="1:42" x14ac:dyDescent="0.25">
      <c r="A380" s="208">
        <v>24</v>
      </c>
      <c r="B380" s="332" t="str">
        <f ca="1">'Т 2'!BS30</f>
        <v xml:space="preserve"> </v>
      </c>
      <c r="C380" s="332"/>
      <c r="D380" s="332"/>
      <c r="E380" s="332"/>
      <c r="F380" s="332"/>
      <c r="G380" s="332"/>
      <c r="H380" s="330" t="str">
        <f ca="1">'Т 2'!CM30</f>
        <v xml:space="preserve"> </v>
      </c>
      <c r="I380" s="331"/>
      <c r="J380" s="309" t="str">
        <f ca="1">'Т 2'!CN30</f>
        <v xml:space="preserve"> </v>
      </c>
      <c r="K380" s="310"/>
      <c r="L380" s="310"/>
      <c r="M380" s="310"/>
      <c r="N380" s="310"/>
      <c r="O380" s="310"/>
      <c r="P380" s="310"/>
      <c r="Q380" s="310"/>
      <c r="R380" s="311"/>
      <c r="S380" s="330" t="str">
        <f ca="1">'Т 2'!CO30</f>
        <v xml:space="preserve"> </v>
      </c>
      <c r="T380" s="331"/>
      <c r="U380" s="309" t="str">
        <f ca="1">'Т 2'!CP30</f>
        <v xml:space="preserve"> </v>
      </c>
      <c r="V380" s="310"/>
      <c r="W380" s="310"/>
      <c r="X380" s="310"/>
      <c r="Y380" s="310" t="s">
        <v>374</v>
      </c>
      <c r="Z380" s="310"/>
      <c r="AA380" s="310" t="s">
        <v>375</v>
      </c>
      <c r="AB380" s="310"/>
      <c r="AC380" s="311"/>
      <c r="AD380" s="330" t="str">
        <f ca="1">'Т 2'!CQ30</f>
        <v xml:space="preserve"> </v>
      </c>
      <c r="AE380" s="331"/>
      <c r="AF380" s="309" t="str">
        <f ca="1">'Т 2'!CR30</f>
        <v xml:space="preserve"> </v>
      </c>
      <c r="AG380" s="310"/>
      <c r="AH380" s="310"/>
      <c r="AI380" s="310"/>
      <c r="AJ380" s="310"/>
      <c r="AK380" s="310"/>
      <c r="AL380" s="310"/>
      <c r="AM380" s="310"/>
      <c r="AN380" s="310"/>
      <c r="AO380" s="311"/>
      <c r="AP380" s="95"/>
    </row>
    <row r="381" spans="1:42" x14ac:dyDescent="0.25">
      <c r="A381" s="208">
        <v>25</v>
      </c>
      <c r="B381" s="332" t="str">
        <f ca="1">'Т 2'!BS31</f>
        <v xml:space="preserve"> </v>
      </c>
      <c r="C381" s="332"/>
      <c r="D381" s="332"/>
      <c r="E381" s="332"/>
      <c r="F381" s="332"/>
      <c r="G381" s="332"/>
      <c r="H381" s="330" t="str">
        <f ca="1">'Т 2'!CM31</f>
        <v xml:space="preserve"> </v>
      </c>
      <c r="I381" s="331"/>
      <c r="J381" s="309" t="str">
        <f ca="1">'Т 2'!CN31</f>
        <v xml:space="preserve"> </v>
      </c>
      <c r="K381" s="310"/>
      <c r="L381" s="310"/>
      <c r="M381" s="310"/>
      <c r="N381" s="310"/>
      <c r="O381" s="310"/>
      <c r="P381" s="310"/>
      <c r="Q381" s="310"/>
      <c r="R381" s="311"/>
      <c r="S381" s="330" t="str">
        <f ca="1">'Т 2'!CO31</f>
        <v xml:space="preserve"> </v>
      </c>
      <c r="T381" s="331"/>
      <c r="U381" s="309" t="str">
        <f ca="1">'Т 2'!CP31</f>
        <v xml:space="preserve"> </v>
      </c>
      <c r="V381" s="310"/>
      <c r="W381" s="310"/>
      <c r="X381" s="310"/>
      <c r="Y381" s="310" t="s">
        <v>374</v>
      </c>
      <c r="Z381" s="310"/>
      <c r="AA381" s="310" t="s">
        <v>375</v>
      </c>
      <c r="AB381" s="310"/>
      <c r="AC381" s="311"/>
      <c r="AD381" s="330" t="str">
        <f ca="1">'Т 2'!CQ31</f>
        <v xml:space="preserve"> </v>
      </c>
      <c r="AE381" s="331"/>
      <c r="AF381" s="309" t="str">
        <f ca="1">'Т 2'!CR31</f>
        <v xml:space="preserve"> </v>
      </c>
      <c r="AG381" s="310"/>
      <c r="AH381" s="310"/>
      <c r="AI381" s="310"/>
      <c r="AJ381" s="310"/>
      <c r="AK381" s="310"/>
      <c r="AL381" s="310"/>
      <c r="AM381" s="310"/>
      <c r="AN381" s="310"/>
      <c r="AO381" s="311"/>
      <c r="AP381" s="95"/>
    </row>
    <row r="382" spans="1:42" x14ac:dyDescent="0.25">
      <c r="A382" s="208">
        <v>26</v>
      </c>
      <c r="B382" s="332" t="str">
        <f ca="1">'Т 2'!BS32</f>
        <v xml:space="preserve"> </v>
      </c>
      <c r="C382" s="332"/>
      <c r="D382" s="332"/>
      <c r="E382" s="332"/>
      <c r="F382" s="332"/>
      <c r="G382" s="332"/>
      <c r="H382" s="330" t="str">
        <f ca="1">'Т 2'!CM32</f>
        <v xml:space="preserve"> </v>
      </c>
      <c r="I382" s="331"/>
      <c r="J382" s="309" t="str">
        <f ca="1">'Т 2'!CN32</f>
        <v xml:space="preserve"> </v>
      </c>
      <c r="K382" s="310"/>
      <c r="L382" s="310"/>
      <c r="M382" s="310"/>
      <c r="N382" s="310"/>
      <c r="O382" s="310"/>
      <c r="P382" s="310"/>
      <c r="Q382" s="310"/>
      <c r="R382" s="311"/>
      <c r="S382" s="330" t="str">
        <f ca="1">'Т 2'!CO32</f>
        <v xml:space="preserve"> </v>
      </c>
      <c r="T382" s="331"/>
      <c r="U382" s="309" t="str">
        <f ca="1">'Т 2'!CP32</f>
        <v xml:space="preserve"> </v>
      </c>
      <c r="V382" s="310"/>
      <c r="W382" s="310"/>
      <c r="X382" s="310"/>
      <c r="Y382" s="310" t="s">
        <v>374</v>
      </c>
      <c r="Z382" s="310"/>
      <c r="AA382" s="310" t="s">
        <v>375</v>
      </c>
      <c r="AB382" s="310"/>
      <c r="AC382" s="311"/>
      <c r="AD382" s="330" t="str">
        <f ca="1">'Т 2'!CQ32</f>
        <v xml:space="preserve"> </v>
      </c>
      <c r="AE382" s="331"/>
      <c r="AF382" s="309" t="str">
        <f ca="1">'Т 2'!CR32</f>
        <v xml:space="preserve"> </v>
      </c>
      <c r="AG382" s="310"/>
      <c r="AH382" s="310"/>
      <c r="AI382" s="310"/>
      <c r="AJ382" s="310"/>
      <c r="AK382" s="310"/>
      <c r="AL382" s="310"/>
      <c r="AM382" s="310"/>
      <c r="AN382" s="310"/>
      <c r="AO382" s="311"/>
      <c r="AP382" s="95"/>
    </row>
    <row r="383" spans="1:42" x14ac:dyDescent="0.25">
      <c r="A383" s="208">
        <v>27</v>
      </c>
      <c r="B383" s="332" t="str">
        <f ca="1">'Т 2'!BS33</f>
        <v xml:space="preserve"> </v>
      </c>
      <c r="C383" s="332"/>
      <c r="D383" s="332"/>
      <c r="E383" s="332"/>
      <c r="F383" s="332"/>
      <c r="G383" s="332"/>
      <c r="H383" s="330" t="str">
        <f ca="1">'Т 2'!CM33</f>
        <v xml:space="preserve"> </v>
      </c>
      <c r="I383" s="331"/>
      <c r="J383" s="309" t="str">
        <f ca="1">'Т 2'!CN33</f>
        <v xml:space="preserve"> </v>
      </c>
      <c r="K383" s="310"/>
      <c r="L383" s="310"/>
      <c r="M383" s="310"/>
      <c r="N383" s="310"/>
      <c r="O383" s="310"/>
      <c r="P383" s="310"/>
      <c r="Q383" s="310"/>
      <c r="R383" s="311"/>
      <c r="S383" s="330" t="str">
        <f ca="1">'Т 2'!CO33</f>
        <v xml:space="preserve"> </v>
      </c>
      <c r="T383" s="331"/>
      <c r="U383" s="309" t="str">
        <f ca="1">'Т 2'!CP33</f>
        <v xml:space="preserve"> </v>
      </c>
      <c r="V383" s="310"/>
      <c r="W383" s="310"/>
      <c r="X383" s="310"/>
      <c r="Y383" s="310" t="s">
        <v>374</v>
      </c>
      <c r="Z383" s="310"/>
      <c r="AA383" s="310" t="s">
        <v>375</v>
      </c>
      <c r="AB383" s="310"/>
      <c r="AC383" s="311"/>
      <c r="AD383" s="330" t="str">
        <f ca="1">'Т 2'!CQ33</f>
        <v xml:space="preserve"> </v>
      </c>
      <c r="AE383" s="331"/>
      <c r="AF383" s="309" t="str">
        <f ca="1">'Т 2'!CR33</f>
        <v xml:space="preserve"> </v>
      </c>
      <c r="AG383" s="310"/>
      <c r="AH383" s="310"/>
      <c r="AI383" s="310"/>
      <c r="AJ383" s="310"/>
      <c r="AK383" s="310"/>
      <c r="AL383" s="310"/>
      <c r="AM383" s="310"/>
      <c r="AN383" s="310"/>
      <c r="AO383" s="311"/>
      <c r="AP383" s="95"/>
    </row>
    <row r="384" spans="1:42" x14ac:dyDescent="0.25">
      <c r="A384" s="208">
        <v>28</v>
      </c>
      <c r="B384" s="332" t="str">
        <f ca="1">'Т 2'!BS34</f>
        <v xml:space="preserve"> </v>
      </c>
      <c r="C384" s="332"/>
      <c r="D384" s="332"/>
      <c r="E384" s="332"/>
      <c r="F384" s="332"/>
      <c r="G384" s="332"/>
      <c r="H384" s="330" t="str">
        <f ca="1">'Т 2'!CM34</f>
        <v xml:space="preserve"> </v>
      </c>
      <c r="I384" s="331"/>
      <c r="J384" s="309" t="str">
        <f ca="1">'Т 2'!CN34</f>
        <v xml:space="preserve"> </v>
      </c>
      <c r="K384" s="310"/>
      <c r="L384" s="310"/>
      <c r="M384" s="310"/>
      <c r="N384" s="310"/>
      <c r="O384" s="310"/>
      <c r="P384" s="310"/>
      <c r="Q384" s="310"/>
      <c r="R384" s="311"/>
      <c r="S384" s="330" t="str">
        <f ca="1">'Т 2'!CO34</f>
        <v xml:space="preserve"> </v>
      </c>
      <c r="T384" s="331"/>
      <c r="U384" s="309" t="str">
        <f ca="1">'Т 2'!CP34</f>
        <v xml:space="preserve"> </v>
      </c>
      <c r="V384" s="310"/>
      <c r="W384" s="310"/>
      <c r="X384" s="310"/>
      <c r="Y384" s="310" t="s">
        <v>374</v>
      </c>
      <c r="Z384" s="310"/>
      <c r="AA384" s="310" t="s">
        <v>375</v>
      </c>
      <c r="AB384" s="310"/>
      <c r="AC384" s="311"/>
      <c r="AD384" s="330" t="str">
        <f ca="1">'Т 2'!CQ34</f>
        <v xml:space="preserve"> </v>
      </c>
      <c r="AE384" s="331"/>
      <c r="AF384" s="309" t="str">
        <f ca="1">'Т 2'!CR34</f>
        <v xml:space="preserve"> </v>
      </c>
      <c r="AG384" s="310"/>
      <c r="AH384" s="310"/>
      <c r="AI384" s="310"/>
      <c r="AJ384" s="310"/>
      <c r="AK384" s="310"/>
      <c r="AL384" s="310"/>
      <c r="AM384" s="310"/>
      <c r="AN384" s="310"/>
      <c r="AO384" s="311"/>
      <c r="AP384" s="95"/>
    </row>
    <row r="385" spans="1:42" x14ac:dyDescent="0.25">
      <c r="A385" s="208">
        <v>29</v>
      </c>
      <c r="B385" s="332" t="str">
        <f ca="1">'Т 2'!BS35</f>
        <v xml:space="preserve"> </v>
      </c>
      <c r="C385" s="332"/>
      <c r="D385" s="332"/>
      <c r="E385" s="332"/>
      <c r="F385" s="332"/>
      <c r="G385" s="332"/>
      <c r="H385" s="330" t="str">
        <f ca="1">'Т 2'!CM35</f>
        <v xml:space="preserve"> </v>
      </c>
      <c r="I385" s="331"/>
      <c r="J385" s="309" t="str">
        <f ca="1">'Т 2'!CN35</f>
        <v xml:space="preserve"> </v>
      </c>
      <c r="K385" s="310"/>
      <c r="L385" s="310"/>
      <c r="M385" s="310"/>
      <c r="N385" s="310"/>
      <c r="O385" s="310"/>
      <c r="P385" s="310"/>
      <c r="Q385" s="310"/>
      <c r="R385" s="311"/>
      <c r="S385" s="330" t="str">
        <f ca="1">'Т 2'!CO35</f>
        <v xml:space="preserve"> </v>
      </c>
      <c r="T385" s="331"/>
      <c r="U385" s="309" t="str">
        <f ca="1">'Т 2'!CP35</f>
        <v xml:space="preserve"> </v>
      </c>
      <c r="V385" s="310"/>
      <c r="W385" s="310"/>
      <c r="X385" s="310"/>
      <c r="Y385" s="310" t="s">
        <v>374</v>
      </c>
      <c r="Z385" s="310"/>
      <c r="AA385" s="310" t="s">
        <v>375</v>
      </c>
      <c r="AB385" s="310"/>
      <c r="AC385" s="311"/>
      <c r="AD385" s="330" t="str">
        <f ca="1">'Т 2'!CQ35</f>
        <v xml:space="preserve"> </v>
      </c>
      <c r="AE385" s="331"/>
      <c r="AF385" s="309" t="str">
        <f ca="1">'Т 2'!CR35</f>
        <v xml:space="preserve"> </v>
      </c>
      <c r="AG385" s="310"/>
      <c r="AH385" s="310"/>
      <c r="AI385" s="310"/>
      <c r="AJ385" s="310"/>
      <c r="AK385" s="310"/>
      <c r="AL385" s="310"/>
      <c r="AM385" s="310"/>
      <c r="AN385" s="310"/>
      <c r="AO385" s="311"/>
      <c r="AP385" s="95"/>
    </row>
    <row r="386" spans="1:42" x14ac:dyDescent="0.25">
      <c r="A386" s="208">
        <v>30</v>
      </c>
      <c r="B386" s="332" t="str">
        <f ca="1">'Т 2'!BS36</f>
        <v xml:space="preserve"> </v>
      </c>
      <c r="C386" s="332"/>
      <c r="D386" s="332"/>
      <c r="E386" s="332"/>
      <c r="F386" s="332"/>
      <c r="G386" s="332"/>
      <c r="H386" s="330" t="str">
        <f ca="1">'Т 2'!CM36</f>
        <v xml:space="preserve"> </v>
      </c>
      <c r="I386" s="331"/>
      <c r="J386" s="309" t="str">
        <f ca="1">'Т 2'!CN36</f>
        <v xml:space="preserve"> </v>
      </c>
      <c r="K386" s="310"/>
      <c r="L386" s="310"/>
      <c r="M386" s="310"/>
      <c r="N386" s="310"/>
      <c r="O386" s="310"/>
      <c r="P386" s="310"/>
      <c r="Q386" s="310"/>
      <c r="R386" s="311"/>
      <c r="S386" s="330" t="str">
        <f ca="1">'Т 2'!CO36</f>
        <v xml:space="preserve"> </v>
      </c>
      <c r="T386" s="331"/>
      <c r="U386" s="309" t="str">
        <f ca="1">'Т 2'!CP36</f>
        <v xml:space="preserve"> </v>
      </c>
      <c r="V386" s="310"/>
      <c r="W386" s="310"/>
      <c r="X386" s="310"/>
      <c r="Y386" s="310" t="s">
        <v>374</v>
      </c>
      <c r="Z386" s="310"/>
      <c r="AA386" s="310" t="s">
        <v>375</v>
      </c>
      <c r="AB386" s="310"/>
      <c r="AC386" s="311"/>
      <c r="AD386" s="330" t="str">
        <f ca="1">'Т 2'!CQ36</f>
        <v xml:space="preserve"> </v>
      </c>
      <c r="AE386" s="331"/>
      <c r="AF386" s="309" t="str">
        <f ca="1">'Т 2'!CR36</f>
        <v xml:space="preserve"> </v>
      </c>
      <c r="AG386" s="310"/>
      <c r="AH386" s="310"/>
      <c r="AI386" s="310"/>
      <c r="AJ386" s="310"/>
      <c r="AK386" s="310"/>
      <c r="AL386" s="310"/>
      <c r="AM386" s="310"/>
      <c r="AN386" s="310"/>
      <c r="AO386" s="311"/>
      <c r="AP386" s="95"/>
    </row>
    <row r="387" spans="1:42" x14ac:dyDescent="0.25">
      <c r="A387" s="208">
        <v>31</v>
      </c>
      <c r="B387" s="332" t="str">
        <f ca="1">'Т 2'!BS37</f>
        <v xml:space="preserve"> </v>
      </c>
      <c r="C387" s="332"/>
      <c r="D387" s="332"/>
      <c r="E387" s="332"/>
      <c r="F387" s="332"/>
      <c r="G387" s="332"/>
      <c r="H387" s="330" t="str">
        <f ca="1">'Т 2'!CM37</f>
        <v xml:space="preserve"> </v>
      </c>
      <c r="I387" s="331"/>
      <c r="J387" s="309" t="str">
        <f ca="1">'Т 2'!CN37</f>
        <v xml:space="preserve"> </v>
      </c>
      <c r="K387" s="310"/>
      <c r="L387" s="310"/>
      <c r="M387" s="310"/>
      <c r="N387" s="310"/>
      <c r="O387" s="310"/>
      <c r="P387" s="310"/>
      <c r="Q387" s="310"/>
      <c r="R387" s="311"/>
      <c r="S387" s="330" t="str">
        <f ca="1">'Т 2'!CO37</f>
        <v xml:space="preserve"> </v>
      </c>
      <c r="T387" s="331"/>
      <c r="U387" s="309" t="str">
        <f ca="1">'Т 2'!CP37</f>
        <v xml:space="preserve"> </v>
      </c>
      <c r="V387" s="310"/>
      <c r="W387" s="310"/>
      <c r="X387" s="310"/>
      <c r="Y387" s="310" t="s">
        <v>374</v>
      </c>
      <c r="Z387" s="310"/>
      <c r="AA387" s="310" t="s">
        <v>375</v>
      </c>
      <c r="AB387" s="310"/>
      <c r="AC387" s="311"/>
      <c r="AD387" s="330" t="str">
        <f ca="1">'Т 2'!CQ37</f>
        <v xml:space="preserve"> </v>
      </c>
      <c r="AE387" s="331"/>
      <c r="AF387" s="309" t="str">
        <f ca="1">'Т 2'!CR37</f>
        <v xml:space="preserve"> </v>
      </c>
      <c r="AG387" s="310"/>
      <c r="AH387" s="310"/>
      <c r="AI387" s="310"/>
      <c r="AJ387" s="310"/>
      <c r="AK387" s="310"/>
      <c r="AL387" s="310"/>
      <c r="AM387" s="310"/>
      <c r="AN387" s="310"/>
      <c r="AO387" s="311"/>
      <c r="AP387" s="95"/>
    </row>
    <row r="388" spans="1:42" x14ac:dyDescent="0.25">
      <c r="A388" s="208">
        <v>32</v>
      </c>
      <c r="B388" s="332" t="str">
        <f ca="1">'Т 2'!BS38</f>
        <v xml:space="preserve"> </v>
      </c>
      <c r="C388" s="332"/>
      <c r="D388" s="332"/>
      <c r="E388" s="332"/>
      <c r="F388" s="332"/>
      <c r="G388" s="332"/>
      <c r="H388" s="330" t="str">
        <f ca="1">'Т 2'!CM38</f>
        <v xml:space="preserve"> </v>
      </c>
      <c r="I388" s="331"/>
      <c r="J388" s="309" t="str">
        <f ca="1">'Т 2'!CN38</f>
        <v xml:space="preserve"> </v>
      </c>
      <c r="K388" s="310"/>
      <c r="L388" s="310"/>
      <c r="M388" s="310"/>
      <c r="N388" s="310"/>
      <c r="O388" s="310"/>
      <c r="P388" s="310"/>
      <c r="Q388" s="310"/>
      <c r="R388" s="311"/>
      <c r="S388" s="330" t="str">
        <f ca="1">'Т 2'!CO38</f>
        <v xml:space="preserve"> </v>
      </c>
      <c r="T388" s="331"/>
      <c r="U388" s="309" t="str">
        <f ca="1">'Т 2'!CP38</f>
        <v xml:space="preserve"> </v>
      </c>
      <c r="V388" s="310"/>
      <c r="W388" s="310"/>
      <c r="X388" s="310"/>
      <c r="Y388" s="310" t="s">
        <v>374</v>
      </c>
      <c r="Z388" s="310"/>
      <c r="AA388" s="310" t="s">
        <v>375</v>
      </c>
      <c r="AB388" s="310"/>
      <c r="AC388" s="311"/>
      <c r="AD388" s="330" t="str">
        <f ca="1">'Т 2'!CQ38</f>
        <v xml:space="preserve"> </v>
      </c>
      <c r="AE388" s="331"/>
      <c r="AF388" s="309" t="str">
        <f ca="1">'Т 2'!CR38</f>
        <v xml:space="preserve"> </v>
      </c>
      <c r="AG388" s="310"/>
      <c r="AH388" s="310"/>
      <c r="AI388" s="310"/>
      <c r="AJ388" s="310"/>
      <c r="AK388" s="310"/>
      <c r="AL388" s="310"/>
      <c r="AM388" s="310"/>
      <c r="AN388" s="310"/>
      <c r="AO388" s="311"/>
      <c r="AP388" s="95"/>
    </row>
    <row r="389" spans="1:42" x14ac:dyDescent="0.25">
      <c r="A389" s="208">
        <v>33</v>
      </c>
      <c r="B389" s="332" t="str">
        <f ca="1">'Т 2'!BS39</f>
        <v xml:space="preserve"> </v>
      </c>
      <c r="C389" s="332"/>
      <c r="D389" s="332"/>
      <c r="E389" s="332"/>
      <c r="F389" s="332"/>
      <c r="G389" s="332"/>
      <c r="H389" s="330" t="str">
        <f ca="1">'Т 2'!CM39</f>
        <v xml:space="preserve"> </v>
      </c>
      <c r="I389" s="331"/>
      <c r="J389" s="309" t="str">
        <f ca="1">'Т 2'!CN39</f>
        <v xml:space="preserve"> </v>
      </c>
      <c r="K389" s="310"/>
      <c r="L389" s="310"/>
      <c r="M389" s="310"/>
      <c r="N389" s="310"/>
      <c r="O389" s="310"/>
      <c r="P389" s="310"/>
      <c r="Q389" s="310"/>
      <c r="R389" s="311"/>
      <c r="S389" s="330" t="str">
        <f ca="1">'Т 2'!CO39</f>
        <v xml:space="preserve"> </v>
      </c>
      <c r="T389" s="331"/>
      <c r="U389" s="309" t="str">
        <f ca="1">'Т 2'!CP39</f>
        <v xml:space="preserve"> </v>
      </c>
      <c r="V389" s="310"/>
      <c r="W389" s="310"/>
      <c r="X389" s="310"/>
      <c r="Y389" s="310" t="s">
        <v>374</v>
      </c>
      <c r="Z389" s="310"/>
      <c r="AA389" s="310" t="s">
        <v>375</v>
      </c>
      <c r="AB389" s="310"/>
      <c r="AC389" s="311"/>
      <c r="AD389" s="330" t="str">
        <f ca="1">'Т 2'!CQ39</f>
        <v xml:space="preserve"> </v>
      </c>
      <c r="AE389" s="331"/>
      <c r="AF389" s="309" t="str">
        <f ca="1">'Т 2'!CR39</f>
        <v xml:space="preserve"> </v>
      </c>
      <c r="AG389" s="310"/>
      <c r="AH389" s="310"/>
      <c r="AI389" s="310"/>
      <c r="AJ389" s="310"/>
      <c r="AK389" s="310"/>
      <c r="AL389" s="310"/>
      <c r="AM389" s="310"/>
      <c r="AN389" s="310"/>
      <c r="AO389" s="311"/>
      <c r="AP389" s="95"/>
    </row>
    <row r="390" spans="1:42" x14ac:dyDescent="0.25">
      <c r="A390" s="208">
        <v>34</v>
      </c>
      <c r="B390" s="332" t="str">
        <f ca="1">'Т 2'!BS40</f>
        <v xml:space="preserve"> </v>
      </c>
      <c r="C390" s="332"/>
      <c r="D390" s="332"/>
      <c r="E390" s="332"/>
      <c r="F390" s="332"/>
      <c r="G390" s="332"/>
      <c r="H390" s="330" t="str">
        <f ca="1">'Т 2'!CM40</f>
        <v xml:space="preserve"> </v>
      </c>
      <c r="I390" s="331"/>
      <c r="J390" s="309" t="str">
        <f ca="1">'Т 2'!CN40</f>
        <v xml:space="preserve"> </v>
      </c>
      <c r="K390" s="310"/>
      <c r="L390" s="310"/>
      <c r="M390" s="310"/>
      <c r="N390" s="310"/>
      <c r="O390" s="310"/>
      <c r="P390" s="310"/>
      <c r="Q390" s="310"/>
      <c r="R390" s="311"/>
      <c r="S390" s="330" t="str">
        <f ca="1">'Т 2'!CO40</f>
        <v xml:space="preserve"> </v>
      </c>
      <c r="T390" s="331"/>
      <c r="U390" s="309" t="str">
        <f ca="1">'Т 2'!CP40</f>
        <v xml:space="preserve"> </v>
      </c>
      <c r="V390" s="310"/>
      <c r="W390" s="310"/>
      <c r="X390" s="310"/>
      <c r="Y390" s="310" t="s">
        <v>374</v>
      </c>
      <c r="Z390" s="310"/>
      <c r="AA390" s="310" t="s">
        <v>375</v>
      </c>
      <c r="AB390" s="310"/>
      <c r="AC390" s="311"/>
      <c r="AD390" s="330" t="str">
        <f ca="1">'Т 2'!CQ40</f>
        <v xml:space="preserve"> </v>
      </c>
      <c r="AE390" s="331"/>
      <c r="AF390" s="309" t="str">
        <f ca="1">'Т 2'!CR40</f>
        <v xml:space="preserve"> </v>
      </c>
      <c r="AG390" s="310"/>
      <c r="AH390" s="310"/>
      <c r="AI390" s="310"/>
      <c r="AJ390" s="310"/>
      <c r="AK390" s="310"/>
      <c r="AL390" s="310"/>
      <c r="AM390" s="310"/>
      <c r="AN390" s="310"/>
      <c r="AO390" s="311"/>
      <c r="AP390" s="95"/>
    </row>
    <row r="391" spans="1:42" x14ac:dyDescent="0.25">
      <c r="A391" s="208">
        <v>35</v>
      </c>
      <c r="B391" s="332" t="str">
        <f ca="1">'Т 2'!BS41</f>
        <v xml:space="preserve"> </v>
      </c>
      <c r="C391" s="332"/>
      <c r="D391" s="332"/>
      <c r="E391" s="332"/>
      <c r="F391" s="332"/>
      <c r="G391" s="332"/>
      <c r="H391" s="330" t="str">
        <f ca="1">'Т 2'!CM41</f>
        <v xml:space="preserve"> </v>
      </c>
      <c r="I391" s="331"/>
      <c r="J391" s="309" t="str">
        <f ca="1">'Т 2'!CN41</f>
        <v xml:space="preserve"> </v>
      </c>
      <c r="K391" s="310"/>
      <c r="L391" s="310"/>
      <c r="M391" s="310"/>
      <c r="N391" s="310"/>
      <c r="O391" s="310"/>
      <c r="P391" s="310"/>
      <c r="Q391" s="310"/>
      <c r="R391" s="311"/>
      <c r="S391" s="330" t="str">
        <f ca="1">'Т 2'!CO41</f>
        <v xml:space="preserve"> </v>
      </c>
      <c r="T391" s="331"/>
      <c r="U391" s="309" t="str">
        <f ca="1">'Т 2'!CP41</f>
        <v xml:space="preserve"> </v>
      </c>
      <c r="V391" s="310"/>
      <c r="W391" s="310"/>
      <c r="X391" s="310"/>
      <c r="Y391" s="310" t="s">
        <v>374</v>
      </c>
      <c r="Z391" s="310"/>
      <c r="AA391" s="310" t="s">
        <v>375</v>
      </c>
      <c r="AB391" s="310"/>
      <c r="AC391" s="311"/>
      <c r="AD391" s="330" t="str">
        <f ca="1">'Т 2'!CQ41</f>
        <v xml:space="preserve"> </v>
      </c>
      <c r="AE391" s="331"/>
      <c r="AF391" s="309" t="str">
        <f ca="1">'Т 2'!CR41</f>
        <v xml:space="preserve"> </v>
      </c>
      <c r="AG391" s="310"/>
      <c r="AH391" s="310"/>
      <c r="AI391" s="310"/>
      <c r="AJ391" s="310"/>
      <c r="AK391" s="310"/>
      <c r="AL391" s="310"/>
      <c r="AM391" s="310"/>
      <c r="AN391" s="310"/>
      <c r="AO391" s="311"/>
      <c r="AP391" s="95"/>
    </row>
    <row r="392" spans="1:42" x14ac:dyDescent="0.25">
      <c r="A392" s="208">
        <v>36</v>
      </c>
      <c r="B392" s="332" t="str">
        <f ca="1">'Т 2'!BS42</f>
        <v xml:space="preserve"> </v>
      </c>
      <c r="C392" s="332"/>
      <c r="D392" s="332"/>
      <c r="E392" s="332"/>
      <c r="F392" s="332"/>
      <c r="G392" s="332"/>
      <c r="H392" s="330" t="str">
        <f ca="1">'Т 2'!CM42</f>
        <v xml:space="preserve"> </v>
      </c>
      <c r="I392" s="331"/>
      <c r="J392" s="309" t="str">
        <f ca="1">'Т 2'!CN42</f>
        <v xml:space="preserve"> </v>
      </c>
      <c r="K392" s="310"/>
      <c r="L392" s="310"/>
      <c r="M392" s="310"/>
      <c r="N392" s="310"/>
      <c r="O392" s="310"/>
      <c r="P392" s="310"/>
      <c r="Q392" s="310"/>
      <c r="R392" s="311"/>
      <c r="S392" s="330" t="str">
        <f ca="1">'Т 2'!CO42</f>
        <v xml:space="preserve"> </v>
      </c>
      <c r="T392" s="331"/>
      <c r="U392" s="309" t="str">
        <f ca="1">'Т 2'!CP42</f>
        <v xml:space="preserve"> </v>
      </c>
      <c r="V392" s="310"/>
      <c r="W392" s="310"/>
      <c r="X392" s="310"/>
      <c r="Y392" s="310" t="s">
        <v>374</v>
      </c>
      <c r="Z392" s="310"/>
      <c r="AA392" s="310" t="s">
        <v>375</v>
      </c>
      <c r="AB392" s="310"/>
      <c r="AC392" s="311"/>
      <c r="AD392" s="330" t="str">
        <f ca="1">'Т 2'!CQ42</f>
        <v xml:space="preserve"> </v>
      </c>
      <c r="AE392" s="331"/>
      <c r="AF392" s="309" t="str">
        <f ca="1">'Т 2'!CR42</f>
        <v xml:space="preserve"> </v>
      </c>
      <c r="AG392" s="310"/>
      <c r="AH392" s="310"/>
      <c r="AI392" s="310"/>
      <c r="AJ392" s="310"/>
      <c r="AK392" s="310"/>
      <c r="AL392" s="310"/>
      <c r="AM392" s="310"/>
      <c r="AN392" s="310"/>
      <c r="AO392" s="311"/>
      <c r="AP392" s="95"/>
    </row>
    <row r="393" spans="1:42" x14ac:dyDescent="0.25">
      <c r="A393" s="208">
        <v>37</v>
      </c>
      <c r="B393" s="332" t="str">
        <f ca="1">'Т 2'!BS43</f>
        <v xml:space="preserve"> </v>
      </c>
      <c r="C393" s="332"/>
      <c r="D393" s="332"/>
      <c r="E393" s="332"/>
      <c r="F393" s="332"/>
      <c r="G393" s="332"/>
      <c r="H393" s="330" t="str">
        <f ca="1">'Т 2'!CM43</f>
        <v xml:space="preserve"> </v>
      </c>
      <c r="I393" s="331"/>
      <c r="J393" s="309" t="str">
        <f ca="1">'Т 2'!CN43</f>
        <v xml:space="preserve"> </v>
      </c>
      <c r="K393" s="310"/>
      <c r="L393" s="310"/>
      <c r="M393" s="310"/>
      <c r="N393" s="310"/>
      <c r="O393" s="310"/>
      <c r="P393" s="310"/>
      <c r="Q393" s="310"/>
      <c r="R393" s="311"/>
      <c r="S393" s="330" t="str">
        <f ca="1">'Т 2'!CO43</f>
        <v xml:space="preserve"> </v>
      </c>
      <c r="T393" s="331"/>
      <c r="U393" s="309" t="str">
        <f ca="1">'Т 2'!CP43</f>
        <v xml:space="preserve"> </v>
      </c>
      <c r="V393" s="310"/>
      <c r="W393" s="310"/>
      <c r="X393" s="310"/>
      <c r="Y393" s="310" t="s">
        <v>374</v>
      </c>
      <c r="Z393" s="310"/>
      <c r="AA393" s="310" t="s">
        <v>375</v>
      </c>
      <c r="AB393" s="310"/>
      <c r="AC393" s="311"/>
      <c r="AD393" s="330" t="str">
        <f ca="1">'Т 2'!CQ43</f>
        <v xml:space="preserve"> </v>
      </c>
      <c r="AE393" s="331"/>
      <c r="AF393" s="309" t="str">
        <f ca="1">'Т 2'!CR43</f>
        <v xml:space="preserve"> </v>
      </c>
      <c r="AG393" s="310"/>
      <c r="AH393" s="310"/>
      <c r="AI393" s="310"/>
      <c r="AJ393" s="310"/>
      <c r="AK393" s="310"/>
      <c r="AL393" s="310"/>
      <c r="AM393" s="310"/>
      <c r="AN393" s="310"/>
      <c r="AO393" s="311"/>
      <c r="AP393" s="95"/>
    </row>
    <row r="394" spans="1:42" x14ac:dyDescent="0.25">
      <c r="A394" s="208">
        <v>38</v>
      </c>
      <c r="B394" s="332" t="str">
        <f ca="1">'Т 2'!BS44</f>
        <v xml:space="preserve"> </v>
      </c>
      <c r="C394" s="332"/>
      <c r="D394" s="332"/>
      <c r="E394" s="332"/>
      <c r="F394" s="332"/>
      <c r="G394" s="332"/>
      <c r="H394" s="330" t="str">
        <f ca="1">'Т 2'!CM44</f>
        <v xml:space="preserve"> </v>
      </c>
      <c r="I394" s="331"/>
      <c r="J394" s="309" t="str">
        <f ca="1">'Т 2'!CN44</f>
        <v xml:space="preserve"> </v>
      </c>
      <c r="K394" s="310"/>
      <c r="L394" s="310"/>
      <c r="M394" s="310"/>
      <c r="N394" s="310"/>
      <c r="O394" s="310"/>
      <c r="P394" s="310"/>
      <c r="Q394" s="310"/>
      <c r="R394" s="311"/>
      <c r="S394" s="330" t="str">
        <f ca="1">'Т 2'!CO44</f>
        <v xml:space="preserve"> </v>
      </c>
      <c r="T394" s="331"/>
      <c r="U394" s="309" t="str">
        <f ca="1">'Т 2'!CP44</f>
        <v xml:space="preserve"> </v>
      </c>
      <c r="V394" s="310"/>
      <c r="W394" s="310"/>
      <c r="X394" s="310"/>
      <c r="Y394" s="310" t="s">
        <v>374</v>
      </c>
      <c r="Z394" s="310"/>
      <c r="AA394" s="310" t="s">
        <v>375</v>
      </c>
      <c r="AB394" s="310"/>
      <c r="AC394" s="311"/>
      <c r="AD394" s="330" t="str">
        <f ca="1">'Т 2'!CQ44</f>
        <v xml:space="preserve"> </v>
      </c>
      <c r="AE394" s="331"/>
      <c r="AF394" s="309" t="str">
        <f ca="1">'Т 2'!CR44</f>
        <v xml:space="preserve"> </v>
      </c>
      <c r="AG394" s="310"/>
      <c r="AH394" s="310"/>
      <c r="AI394" s="310"/>
      <c r="AJ394" s="310"/>
      <c r="AK394" s="310"/>
      <c r="AL394" s="310"/>
      <c r="AM394" s="310"/>
      <c r="AN394" s="310"/>
      <c r="AO394" s="311"/>
      <c r="AP394" s="95"/>
    </row>
    <row r="395" spans="1:42" x14ac:dyDescent="0.25">
      <c r="A395" s="208">
        <v>39</v>
      </c>
      <c r="B395" s="332" t="str">
        <f ca="1">'Т 2'!BS45</f>
        <v xml:space="preserve"> </v>
      </c>
      <c r="C395" s="332"/>
      <c r="D395" s="332"/>
      <c r="E395" s="332"/>
      <c r="F395" s="332"/>
      <c r="G395" s="332"/>
      <c r="H395" s="330" t="str">
        <f ca="1">'Т 2'!CM45</f>
        <v xml:space="preserve"> </v>
      </c>
      <c r="I395" s="331"/>
      <c r="J395" s="309" t="str">
        <f ca="1">'Т 2'!CN45</f>
        <v xml:space="preserve"> </v>
      </c>
      <c r="K395" s="310"/>
      <c r="L395" s="310"/>
      <c r="M395" s="310"/>
      <c r="N395" s="310"/>
      <c r="O395" s="310"/>
      <c r="P395" s="310"/>
      <c r="Q395" s="310"/>
      <c r="R395" s="311"/>
      <c r="S395" s="330" t="str">
        <f ca="1">'Т 2'!CO45</f>
        <v xml:space="preserve"> </v>
      </c>
      <c r="T395" s="331"/>
      <c r="U395" s="309" t="str">
        <f ca="1">'Т 2'!CP45</f>
        <v xml:space="preserve"> </v>
      </c>
      <c r="V395" s="310"/>
      <c r="W395" s="310"/>
      <c r="X395" s="310"/>
      <c r="Y395" s="310" t="s">
        <v>374</v>
      </c>
      <c r="Z395" s="310"/>
      <c r="AA395" s="310" t="s">
        <v>375</v>
      </c>
      <c r="AB395" s="310"/>
      <c r="AC395" s="311"/>
      <c r="AD395" s="330" t="str">
        <f ca="1">'Т 2'!CQ45</f>
        <v xml:space="preserve"> </v>
      </c>
      <c r="AE395" s="331"/>
      <c r="AF395" s="309" t="str">
        <f ca="1">'Т 2'!CR45</f>
        <v xml:space="preserve"> </v>
      </c>
      <c r="AG395" s="310"/>
      <c r="AH395" s="310"/>
      <c r="AI395" s="310"/>
      <c r="AJ395" s="310"/>
      <c r="AK395" s="310"/>
      <c r="AL395" s="310"/>
      <c r="AM395" s="310"/>
      <c r="AN395" s="310"/>
      <c r="AO395" s="311"/>
      <c r="AP395" s="95"/>
    </row>
    <row r="396" spans="1:42" x14ac:dyDescent="0.25">
      <c r="A396" s="208">
        <v>40</v>
      </c>
      <c r="B396" s="332" t="str">
        <f ca="1">'Т 2'!BS46</f>
        <v xml:space="preserve"> </v>
      </c>
      <c r="C396" s="332"/>
      <c r="D396" s="332"/>
      <c r="E396" s="332"/>
      <c r="F396" s="332"/>
      <c r="G396" s="332"/>
      <c r="H396" s="330" t="str">
        <f ca="1">'Т 2'!CM46</f>
        <v xml:space="preserve"> </v>
      </c>
      <c r="I396" s="331"/>
      <c r="J396" s="309" t="str">
        <f ca="1">'Т 2'!CN46</f>
        <v xml:space="preserve"> </v>
      </c>
      <c r="K396" s="310"/>
      <c r="L396" s="310"/>
      <c r="M396" s="310"/>
      <c r="N396" s="310"/>
      <c r="O396" s="310"/>
      <c r="P396" s="310"/>
      <c r="Q396" s="310"/>
      <c r="R396" s="311"/>
      <c r="S396" s="330" t="str">
        <f ca="1">'Т 2'!CO46</f>
        <v xml:space="preserve"> </v>
      </c>
      <c r="T396" s="331"/>
      <c r="U396" s="309" t="str">
        <f ca="1">'Т 2'!CP46</f>
        <v xml:space="preserve"> </v>
      </c>
      <c r="V396" s="310"/>
      <c r="W396" s="310"/>
      <c r="X396" s="310"/>
      <c r="Y396" s="310" t="s">
        <v>374</v>
      </c>
      <c r="Z396" s="310"/>
      <c r="AA396" s="310" t="s">
        <v>375</v>
      </c>
      <c r="AB396" s="310"/>
      <c r="AC396" s="311"/>
      <c r="AD396" s="330" t="str">
        <f ca="1">'Т 2'!CQ46</f>
        <v xml:space="preserve"> </v>
      </c>
      <c r="AE396" s="331"/>
      <c r="AF396" s="309" t="str">
        <f ca="1">'Т 2'!CR46</f>
        <v xml:space="preserve"> </v>
      </c>
      <c r="AG396" s="310"/>
      <c r="AH396" s="310"/>
      <c r="AI396" s="310"/>
      <c r="AJ396" s="310"/>
      <c r="AK396" s="310"/>
      <c r="AL396" s="310"/>
      <c r="AM396" s="310"/>
      <c r="AN396" s="310"/>
      <c r="AO396" s="311"/>
      <c r="AP396" s="95"/>
    </row>
    <row r="397" spans="1:42" x14ac:dyDescent="0.25">
      <c r="A397" s="208">
        <v>41</v>
      </c>
      <c r="B397" s="332" t="str">
        <f ca="1">'Т 2'!BS47</f>
        <v xml:space="preserve"> </v>
      </c>
      <c r="C397" s="332"/>
      <c r="D397" s="332"/>
      <c r="E397" s="332"/>
      <c r="F397" s="332"/>
      <c r="G397" s="332"/>
      <c r="H397" s="330" t="str">
        <f ca="1">'Т 2'!CM47</f>
        <v xml:space="preserve"> </v>
      </c>
      <c r="I397" s="331"/>
      <c r="J397" s="309" t="str">
        <f ca="1">'Т 2'!CN47</f>
        <v xml:space="preserve"> </v>
      </c>
      <c r="K397" s="310"/>
      <c r="L397" s="310"/>
      <c r="M397" s="310"/>
      <c r="N397" s="310"/>
      <c r="O397" s="310"/>
      <c r="P397" s="310"/>
      <c r="Q397" s="310"/>
      <c r="R397" s="311"/>
      <c r="S397" s="330" t="str">
        <f ca="1">'Т 2'!CO47</f>
        <v xml:space="preserve"> </v>
      </c>
      <c r="T397" s="331"/>
      <c r="U397" s="309" t="str">
        <f ca="1">'Т 2'!CP47</f>
        <v xml:space="preserve"> </v>
      </c>
      <c r="V397" s="310"/>
      <c r="W397" s="310"/>
      <c r="X397" s="310"/>
      <c r="Y397" s="310" t="s">
        <v>374</v>
      </c>
      <c r="Z397" s="310"/>
      <c r="AA397" s="310" t="s">
        <v>375</v>
      </c>
      <c r="AB397" s="310"/>
      <c r="AC397" s="311"/>
      <c r="AD397" s="330" t="str">
        <f ca="1">'Т 2'!CQ47</f>
        <v xml:space="preserve"> </v>
      </c>
      <c r="AE397" s="331"/>
      <c r="AF397" s="309" t="str">
        <f ca="1">'Т 2'!CR47</f>
        <v xml:space="preserve"> </v>
      </c>
      <c r="AG397" s="310"/>
      <c r="AH397" s="310"/>
      <c r="AI397" s="310"/>
      <c r="AJ397" s="310"/>
      <c r="AK397" s="310"/>
      <c r="AL397" s="310"/>
      <c r="AM397" s="310"/>
      <c r="AN397" s="310"/>
      <c r="AO397" s="311"/>
      <c r="AP397" s="95"/>
    </row>
    <row r="398" spans="1:42" x14ac:dyDescent="0.25">
      <c r="A398" s="208">
        <v>42</v>
      </c>
      <c r="B398" s="332" t="str">
        <f ca="1">'Т 2'!BS48</f>
        <v xml:space="preserve"> </v>
      </c>
      <c r="C398" s="332"/>
      <c r="D398" s="332"/>
      <c r="E398" s="332"/>
      <c r="F398" s="332"/>
      <c r="G398" s="332"/>
      <c r="H398" s="330" t="str">
        <f ca="1">'Т 2'!CM48</f>
        <v xml:space="preserve"> </v>
      </c>
      <c r="I398" s="331"/>
      <c r="J398" s="309" t="str">
        <f ca="1">'Т 2'!CN48</f>
        <v xml:space="preserve"> </v>
      </c>
      <c r="K398" s="310"/>
      <c r="L398" s="310"/>
      <c r="M398" s="310"/>
      <c r="N398" s="310"/>
      <c r="O398" s="310"/>
      <c r="P398" s="310"/>
      <c r="Q398" s="310"/>
      <c r="R398" s="311"/>
      <c r="S398" s="330" t="str">
        <f ca="1">'Т 2'!CO48</f>
        <v xml:space="preserve"> </v>
      </c>
      <c r="T398" s="331"/>
      <c r="U398" s="309" t="str">
        <f ca="1">'Т 2'!CP48</f>
        <v xml:space="preserve"> </v>
      </c>
      <c r="V398" s="310"/>
      <c r="W398" s="310"/>
      <c r="X398" s="310"/>
      <c r="Y398" s="310" t="s">
        <v>374</v>
      </c>
      <c r="Z398" s="310"/>
      <c r="AA398" s="310" t="s">
        <v>375</v>
      </c>
      <c r="AB398" s="310"/>
      <c r="AC398" s="311"/>
      <c r="AD398" s="330" t="str">
        <f ca="1">'Т 2'!CQ48</f>
        <v xml:space="preserve"> </v>
      </c>
      <c r="AE398" s="331"/>
      <c r="AF398" s="309" t="str">
        <f ca="1">'Т 2'!CR48</f>
        <v xml:space="preserve"> </v>
      </c>
      <c r="AG398" s="310"/>
      <c r="AH398" s="310"/>
      <c r="AI398" s="310"/>
      <c r="AJ398" s="310"/>
      <c r="AK398" s="310"/>
      <c r="AL398" s="310"/>
      <c r="AM398" s="310"/>
      <c r="AN398" s="310"/>
      <c r="AO398" s="311"/>
      <c r="AP398" s="95"/>
    </row>
    <row r="399" spans="1:42" x14ac:dyDescent="0.25">
      <c r="A399" s="208">
        <v>43</v>
      </c>
      <c r="B399" s="332" t="str">
        <f ca="1">'Т 2'!BS49</f>
        <v xml:space="preserve"> </v>
      </c>
      <c r="C399" s="332"/>
      <c r="D399" s="332"/>
      <c r="E399" s="332"/>
      <c r="F399" s="332"/>
      <c r="G399" s="332"/>
      <c r="H399" s="330" t="str">
        <f ca="1">'Т 2'!CM49</f>
        <v xml:space="preserve"> </v>
      </c>
      <c r="I399" s="331"/>
      <c r="J399" s="309" t="str">
        <f ca="1">'Т 2'!CN49</f>
        <v xml:space="preserve"> </v>
      </c>
      <c r="K399" s="310"/>
      <c r="L399" s="310"/>
      <c r="M399" s="310"/>
      <c r="N399" s="310"/>
      <c r="O399" s="310"/>
      <c r="P399" s="310"/>
      <c r="Q399" s="310"/>
      <c r="R399" s="311"/>
      <c r="S399" s="330" t="str">
        <f ca="1">'Т 2'!CO49</f>
        <v xml:space="preserve"> </v>
      </c>
      <c r="T399" s="331"/>
      <c r="U399" s="309" t="str">
        <f ca="1">'Т 2'!CP49</f>
        <v xml:space="preserve"> </v>
      </c>
      <c r="V399" s="310"/>
      <c r="W399" s="310"/>
      <c r="X399" s="310"/>
      <c r="Y399" s="310" t="s">
        <v>374</v>
      </c>
      <c r="Z399" s="310"/>
      <c r="AA399" s="310" t="s">
        <v>375</v>
      </c>
      <c r="AB399" s="310"/>
      <c r="AC399" s="311"/>
      <c r="AD399" s="330" t="str">
        <f ca="1">'Т 2'!CQ49</f>
        <v xml:space="preserve"> </v>
      </c>
      <c r="AE399" s="331"/>
      <c r="AF399" s="309" t="str">
        <f ca="1">'Т 2'!CR49</f>
        <v xml:space="preserve"> </v>
      </c>
      <c r="AG399" s="310"/>
      <c r="AH399" s="310"/>
      <c r="AI399" s="310"/>
      <c r="AJ399" s="310"/>
      <c r="AK399" s="310"/>
      <c r="AL399" s="310"/>
      <c r="AM399" s="310"/>
      <c r="AN399" s="310"/>
      <c r="AO399" s="311"/>
      <c r="AP399" s="95"/>
    </row>
    <row r="400" spans="1:42" x14ac:dyDescent="0.25">
      <c r="A400" s="208">
        <v>44</v>
      </c>
      <c r="B400" s="332" t="str">
        <f ca="1">'Т 2'!BS50</f>
        <v xml:space="preserve"> </v>
      </c>
      <c r="C400" s="332"/>
      <c r="D400" s="332"/>
      <c r="E400" s="332"/>
      <c r="F400" s="332"/>
      <c r="G400" s="332"/>
      <c r="H400" s="330" t="str">
        <f ca="1">'Т 2'!CM50</f>
        <v xml:space="preserve"> </v>
      </c>
      <c r="I400" s="331"/>
      <c r="J400" s="309" t="str">
        <f ca="1">'Т 2'!CN50</f>
        <v xml:space="preserve"> </v>
      </c>
      <c r="K400" s="310"/>
      <c r="L400" s="310"/>
      <c r="M400" s="310"/>
      <c r="N400" s="310"/>
      <c r="O400" s="310"/>
      <c r="P400" s="310"/>
      <c r="Q400" s="310"/>
      <c r="R400" s="311"/>
      <c r="S400" s="330" t="str">
        <f ca="1">'Т 2'!CO50</f>
        <v xml:space="preserve"> </v>
      </c>
      <c r="T400" s="331"/>
      <c r="U400" s="309" t="str">
        <f ca="1">'Т 2'!CP50</f>
        <v xml:space="preserve"> </v>
      </c>
      <c r="V400" s="310"/>
      <c r="W400" s="310"/>
      <c r="X400" s="310"/>
      <c r="Y400" s="310" t="s">
        <v>374</v>
      </c>
      <c r="Z400" s="310"/>
      <c r="AA400" s="310" t="s">
        <v>375</v>
      </c>
      <c r="AB400" s="310"/>
      <c r="AC400" s="311"/>
      <c r="AD400" s="330" t="str">
        <f ca="1">'Т 2'!CQ50</f>
        <v xml:space="preserve"> </v>
      </c>
      <c r="AE400" s="331"/>
      <c r="AF400" s="309" t="str">
        <f ca="1">'Т 2'!CR50</f>
        <v xml:space="preserve"> </v>
      </c>
      <c r="AG400" s="310"/>
      <c r="AH400" s="310"/>
      <c r="AI400" s="310"/>
      <c r="AJ400" s="310"/>
      <c r="AK400" s="310"/>
      <c r="AL400" s="310"/>
      <c r="AM400" s="310"/>
      <c r="AN400" s="310"/>
      <c r="AO400" s="311"/>
      <c r="AP400" s="95"/>
    </row>
    <row r="401" spans="1:42" x14ac:dyDescent="0.25">
      <c r="A401" s="208">
        <v>45</v>
      </c>
      <c r="B401" s="332" t="str">
        <f ca="1">'Т 2'!BS51</f>
        <v xml:space="preserve"> </v>
      </c>
      <c r="C401" s="332"/>
      <c r="D401" s="332"/>
      <c r="E401" s="332"/>
      <c r="F401" s="332"/>
      <c r="G401" s="332"/>
      <c r="H401" s="330" t="str">
        <f ca="1">'Т 2'!CM51</f>
        <v xml:space="preserve"> </v>
      </c>
      <c r="I401" s="331"/>
      <c r="J401" s="309" t="str">
        <f ca="1">'Т 2'!CN51</f>
        <v xml:space="preserve"> </v>
      </c>
      <c r="K401" s="310"/>
      <c r="L401" s="310"/>
      <c r="M401" s="310"/>
      <c r="N401" s="310"/>
      <c r="O401" s="310"/>
      <c r="P401" s="310"/>
      <c r="Q401" s="310"/>
      <c r="R401" s="311"/>
      <c r="S401" s="330" t="str">
        <f ca="1">'Т 2'!CO51</f>
        <v xml:space="preserve"> </v>
      </c>
      <c r="T401" s="331"/>
      <c r="U401" s="309" t="str">
        <f ca="1">'Т 2'!CP51</f>
        <v xml:space="preserve"> </v>
      </c>
      <c r="V401" s="310"/>
      <c r="W401" s="310"/>
      <c r="X401" s="310"/>
      <c r="Y401" s="310" t="s">
        <v>374</v>
      </c>
      <c r="Z401" s="310"/>
      <c r="AA401" s="310" t="s">
        <v>375</v>
      </c>
      <c r="AB401" s="310"/>
      <c r="AC401" s="311"/>
      <c r="AD401" s="330" t="str">
        <f ca="1">'Т 2'!CQ51</f>
        <v xml:space="preserve"> </v>
      </c>
      <c r="AE401" s="331"/>
      <c r="AF401" s="309" t="str">
        <f ca="1">'Т 2'!CR51</f>
        <v xml:space="preserve"> </v>
      </c>
      <c r="AG401" s="310"/>
      <c r="AH401" s="310"/>
      <c r="AI401" s="310"/>
      <c r="AJ401" s="310"/>
      <c r="AK401" s="310"/>
      <c r="AL401" s="310"/>
      <c r="AM401" s="310"/>
      <c r="AN401" s="310"/>
      <c r="AO401" s="311"/>
      <c r="AP401" s="95"/>
    </row>
    <row r="402" spans="1:42" x14ac:dyDescent="0.25">
      <c r="A402" s="208">
        <v>46</v>
      </c>
      <c r="B402" s="332" t="str">
        <f ca="1">'Т 2'!BS52</f>
        <v xml:space="preserve"> </v>
      </c>
      <c r="C402" s="332"/>
      <c r="D402" s="332"/>
      <c r="E402" s="332"/>
      <c r="F402" s="332"/>
      <c r="G402" s="332"/>
      <c r="H402" s="330" t="str">
        <f ca="1">'Т 2'!CM52</f>
        <v xml:space="preserve"> </v>
      </c>
      <c r="I402" s="331"/>
      <c r="J402" s="309" t="str">
        <f ca="1">'Т 2'!CN52</f>
        <v xml:space="preserve"> </v>
      </c>
      <c r="K402" s="310"/>
      <c r="L402" s="310"/>
      <c r="M402" s="310"/>
      <c r="N402" s="310"/>
      <c r="O402" s="310"/>
      <c r="P402" s="310"/>
      <c r="Q402" s="310"/>
      <c r="R402" s="311"/>
      <c r="S402" s="330" t="str">
        <f ca="1">'Т 2'!CO52</f>
        <v xml:space="preserve"> </v>
      </c>
      <c r="T402" s="331"/>
      <c r="U402" s="309" t="str">
        <f ca="1">'Т 2'!CP52</f>
        <v xml:space="preserve"> </v>
      </c>
      <c r="V402" s="310"/>
      <c r="W402" s="310"/>
      <c r="X402" s="310"/>
      <c r="Y402" s="310" t="s">
        <v>374</v>
      </c>
      <c r="Z402" s="310"/>
      <c r="AA402" s="310" t="s">
        <v>375</v>
      </c>
      <c r="AB402" s="310"/>
      <c r="AC402" s="311"/>
      <c r="AD402" s="330" t="str">
        <f ca="1">'Т 2'!CQ52</f>
        <v xml:space="preserve"> </v>
      </c>
      <c r="AE402" s="331"/>
      <c r="AF402" s="309" t="str">
        <f ca="1">'Т 2'!CR52</f>
        <v xml:space="preserve"> </v>
      </c>
      <c r="AG402" s="310"/>
      <c r="AH402" s="310"/>
      <c r="AI402" s="310"/>
      <c r="AJ402" s="310"/>
      <c r="AK402" s="310"/>
      <c r="AL402" s="310"/>
      <c r="AM402" s="310"/>
      <c r="AN402" s="310"/>
      <c r="AO402" s="311"/>
      <c r="AP402" s="95"/>
    </row>
    <row r="403" spans="1:42" x14ac:dyDescent="0.25">
      <c r="A403" s="208">
        <v>47</v>
      </c>
      <c r="B403" s="332" t="str">
        <f ca="1">'Т 2'!BS53</f>
        <v xml:space="preserve"> </v>
      </c>
      <c r="C403" s="332"/>
      <c r="D403" s="332"/>
      <c r="E403" s="332"/>
      <c r="F403" s="332"/>
      <c r="G403" s="332"/>
      <c r="H403" s="330" t="str">
        <f ca="1">'Т 2'!CM53</f>
        <v xml:space="preserve"> </v>
      </c>
      <c r="I403" s="331"/>
      <c r="J403" s="309" t="str">
        <f ca="1">'Т 2'!CN53</f>
        <v xml:space="preserve"> </v>
      </c>
      <c r="K403" s="310"/>
      <c r="L403" s="310"/>
      <c r="M403" s="310"/>
      <c r="N403" s="310"/>
      <c r="O403" s="310"/>
      <c r="P403" s="310"/>
      <c r="Q403" s="310"/>
      <c r="R403" s="311"/>
      <c r="S403" s="330" t="str">
        <f ca="1">'Т 2'!CO53</f>
        <v xml:space="preserve"> </v>
      </c>
      <c r="T403" s="331"/>
      <c r="U403" s="309" t="str">
        <f ca="1">'Т 2'!CP53</f>
        <v xml:space="preserve"> </v>
      </c>
      <c r="V403" s="310"/>
      <c r="W403" s="310"/>
      <c r="X403" s="310"/>
      <c r="Y403" s="310" t="s">
        <v>374</v>
      </c>
      <c r="Z403" s="310"/>
      <c r="AA403" s="310" t="s">
        <v>375</v>
      </c>
      <c r="AB403" s="310"/>
      <c r="AC403" s="311"/>
      <c r="AD403" s="330" t="str">
        <f ca="1">'Т 2'!CQ53</f>
        <v xml:space="preserve"> </v>
      </c>
      <c r="AE403" s="331"/>
      <c r="AF403" s="309" t="str">
        <f ca="1">'Т 2'!CR53</f>
        <v xml:space="preserve"> </v>
      </c>
      <c r="AG403" s="310"/>
      <c r="AH403" s="310"/>
      <c r="AI403" s="310"/>
      <c r="AJ403" s="310"/>
      <c r="AK403" s="310"/>
      <c r="AL403" s="310"/>
      <c r="AM403" s="310"/>
      <c r="AN403" s="310"/>
      <c r="AO403" s="311"/>
      <c r="AP403" s="95"/>
    </row>
    <row r="404" spans="1:42" x14ac:dyDescent="0.25">
      <c r="A404" s="208">
        <v>48</v>
      </c>
      <c r="B404" s="332" t="str">
        <f ca="1">'Т 2'!BS54</f>
        <v xml:space="preserve"> </v>
      </c>
      <c r="C404" s="332"/>
      <c r="D404" s="332"/>
      <c r="E404" s="332"/>
      <c r="F404" s="332"/>
      <c r="G404" s="332"/>
      <c r="H404" s="330" t="str">
        <f ca="1">'Т 2'!CM54</f>
        <v xml:space="preserve"> </v>
      </c>
      <c r="I404" s="331"/>
      <c r="J404" s="309" t="str">
        <f ca="1">'Т 2'!CN54</f>
        <v xml:space="preserve"> </v>
      </c>
      <c r="K404" s="310"/>
      <c r="L404" s="310"/>
      <c r="M404" s="310"/>
      <c r="N404" s="310"/>
      <c r="O404" s="310"/>
      <c r="P404" s="310"/>
      <c r="Q404" s="310"/>
      <c r="R404" s="311"/>
      <c r="S404" s="330" t="str">
        <f ca="1">'Т 2'!CO54</f>
        <v xml:space="preserve"> </v>
      </c>
      <c r="T404" s="331"/>
      <c r="U404" s="309" t="str">
        <f ca="1">'Т 2'!CP54</f>
        <v xml:space="preserve"> </v>
      </c>
      <c r="V404" s="310"/>
      <c r="W404" s="310"/>
      <c r="X404" s="310"/>
      <c r="Y404" s="310" t="s">
        <v>374</v>
      </c>
      <c r="Z404" s="310"/>
      <c r="AA404" s="310" t="s">
        <v>375</v>
      </c>
      <c r="AB404" s="310"/>
      <c r="AC404" s="311"/>
      <c r="AD404" s="330" t="str">
        <f ca="1">'Т 2'!CQ54</f>
        <v xml:space="preserve"> </v>
      </c>
      <c r="AE404" s="331"/>
      <c r="AF404" s="309" t="str">
        <f ca="1">'Т 2'!CR54</f>
        <v xml:space="preserve"> </v>
      </c>
      <c r="AG404" s="310"/>
      <c r="AH404" s="310"/>
      <c r="AI404" s="310"/>
      <c r="AJ404" s="310"/>
      <c r="AK404" s="310"/>
      <c r="AL404" s="310"/>
      <c r="AM404" s="310"/>
      <c r="AN404" s="310"/>
      <c r="AO404" s="311"/>
      <c r="AP404" s="95"/>
    </row>
    <row r="405" spans="1:42" x14ac:dyDescent="0.25">
      <c r="A405" s="208">
        <v>49</v>
      </c>
      <c r="B405" s="332" t="str">
        <f ca="1">'Т 2'!BS55</f>
        <v xml:space="preserve"> </v>
      </c>
      <c r="C405" s="332"/>
      <c r="D405" s="332"/>
      <c r="E405" s="332"/>
      <c r="F405" s="332"/>
      <c r="G405" s="332"/>
      <c r="H405" s="330" t="str">
        <f ca="1">'Т 2'!CM55</f>
        <v xml:space="preserve"> </v>
      </c>
      <c r="I405" s="331"/>
      <c r="J405" s="309" t="str">
        <f ca="1">'Т 2'!CN55</f>
        <v xml:space="preserve"> </v>
      </c>
      <c r="K405" s="310"/>
      <c r="L405" s="310"/>
      <c r="M405" s="310"/>
      <c r="N405" s="310"/>
      <c r="O405" s="310"/>
      <c r="P405" s="310"/>
      <c r="Q405" s="310"/>
      <c r="R405" s="311"/>
      <c r="S405" s="330" t="str">
        <f ca="1">'Т 2'!CO55</f>
        <v xml:space="preserve"> </v>
      </c>
      <c r="T405" s="331"/>
      <c r="U405" s="309" t="str">
        <f ca="1">'Т 2'!CP55</f>
        <v xml:space="preserve"> </v>
      </c>
      <c r="V405" s="310"/>
      <c r="W405" s="310"/>
      <c r="X405" s="310"/>
      <c r="Y405" s="310" t="s">
        <v>374</v>
      </c>
      <c r="Z405" s="310"/>
      <c r="AA405" s="310" t="s">
        <v>375</v>
      </c>
      <c r="AB405" s="310"/>
      <c r="AC405" s="311"/>
      <c r="AD405" s="330" t="str">
        <f ca="1">'Т 2'!CQ55</f>
        <v xml:space="preserve"> </v>
      </c>
      <c r="AE405" s="331"/>
      <c r="AF405" s="309" t="str">
        <f ca="1">'Т 2'!CR55</f>
        <v xml:space="preserve"> </v>
      </c>
      <c r="AG405" s="310"/>
      <c r="AH405" s="310"/>
      <c r="AI405" s="310"/>
      <c r="AJ405" s="310"/>
      <c r="AK405" s="310"/>
      <c r="AL405" s="310"/>
      <c r="AM405" s="310"/>
      <c r="AN405" s="310"/>
      <c r="AO405" s="311"/>
      <c r="AP405" s="95"/>
    </row>
    <row r="406" spans="1:42" x14ac:dyDescent="0.25">
      <c r="A406" s="208">
        <v>50</v>
      </c>
      <c r="B406" s="332" t="str">
        <f ca="1">'Т 2'!BS56</f>
        <v xml:space="preserve"> </v>
      </c>
      <c r="C406" s="332"/>
      <c r="D406" s="332"/>
      <c r="E406" s="332"/>
      <c r="F406" s="332"/>
      <c r="G406" s="332"/>
      <c r="H406" s="330" t="str">
        <f ca="1">'Т 2'!CM56</f>
        <v xml:space="preserve"> </v>
      </c>
      <c r="I406" s="331"/>
      <c r="J406" s="309" t="str">
        <f ca="1">'Т 2'!CN56</f>
        <v xml:space="preserve"> </v>
      </c>
      <c r="K406" s="310"/>
      <c r="L406" s="310"/>
      <c r="M406" s="310"/>
      <c r="N406" s="310"/>
      <c r="O406" s="310"/>
      <c r="P406" s="310"/>
      <c r="Q406" s="310"/>
      <c r="R406" s="311"/>
      <c r="S406" s="330" t="str">
        <f ca="1">'Т 2'!CO56</f>
        <v xml:space="preserve"> </v>
      </c>
      <c r="T406" s="331"/>
      <c r="U406" s="309" t="str">
        <f ca="1">'Т 2'!CP56</f>
        <v xml:space="preserve"> </v>
      </c>
      <c r="V406" s="310"/>
      <c r="W406" s="310"/>
      <c r="X406" s="310"/>
      <c r="Y406" s="310" t="s">
        <v>374</v>
      </c>
      <c r="Z406" s="310"/>
      <c r="AA406" s="310" t="s">
        <v>375</v>
      </c>
      <c r="AB406" s="310"/>
      <c r="AC406" s="311"/>
      <c r="AD406" s="330" t="str">
        <f ca="1">'Т 2'!CQ56</f>
        <v xml:space="preserve"> </v>
      </c>
      <c r="AE406" s="331"/>
      <c r="AF406" s="309" t="str">
        <f ca="1">'Т 2'!CR56</f>
        <v xml:space="preserve"> </v>
      </c>
      <c r="AG406" s="310"/>
      <c r="AH406" s="310"/>
      <c r="AI406" s="310"/>
      <c r="AJ406" s="310"/>
      <c r="AK406" s="310"/>
      <c r="AL406" s="310"/>
      <c r="AM406" s="310"/>
      <c r="AN406" s="310"/>
      <c r="AO406" s="311"/>
      <c r="AP406" s="95"/>
    </row>
    <row r="407" spans="1:42" x14ac:dyDescent="0.25">
      <c r="A407" s="12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row>
    <row r="408" spans="1:42" ht="71.25" customHeight="1" x14ac:dyDescent="0.25">
      <c r="A408" s="126" t="s">
        <v>184</v>
      </c>
      <c r="B408" s="337" t="s">
        <v>484</v>
      </c>
      <c r="C408" s="337"/>
      <c r="D408" s="337"/>
      <c r="E408" s="337"/>
      <c r="F408" s="337"/>
      <c r="G408" s="337"/>
      <c r="H408" s="337"/>
      <c r="I408" s="337"/>
      <c r="J408" s="337"/>
      <c r="K408" s="337"/>
      <c r="L408" s="337"/>
      <c r="M408" s="337"/>
      <c r="N408" s="337"/>
      <c r="O408" s="337"/>
      <c r="P408" s="337"/>
      <c r="Q408" s="337"/>
      <c r="R408" s="337"/>
      <c r="S408" s="337"/>
      <c r="T408" s="337"/>
      <c r="U408" s="337"/>
      <c r="V408" s="337"/>
      <c r="W408" s="337"/>
      <c r="X408" s="337"/>
      <c r="Y408" s="337"/>
      <c r="Z408" s="337"/>
      <c r="AA408" s="337"/>
      <c r="AB408" s="337"/>
      <c r="AC408" s="337"/>
      <c r="AD408" s="337"/>
      <c r="AE408" s="337"/>
      <c r="AF408" s="337"/>
      <c r="AG408" s="337"/>
      <c r="AH408" s="337"/>
      <c r="AI408" s="337"/>
      <c r="AJ408" s="337"/>
      <c r="AK408" s="337"/>
      <c r="AL408" s="337"/>
      <c r="AM408" s="337"/>
      <c r="AN408" s="337"/>
      <c r="AO408" s="337"/>
    </row>
    <row r="409" spans="1:42" ht="74.25" customHeight="1" x14ac:dyDescent="0.25">
      <c r="A409" s="126" t="s">
        <v>185</v>
      </c>
      <c r="B409" s="337" t="s">
        <v>485</v>
      </c>
      <c r="C409" s="337"/>
      <c r="D409" s="337"/>
      <c r="E409" s="337"/>
      <c r="F409" s="337"/>
      <c r="G409" s="337"/>
      <c r="H409" s="337"/>
      <c r="I409" s="337"/>
      <c r="J409" s="337"/>
      <c r="K409" s="337"/>
      <c r="L409" s="337"/>
      <c r="M409" s="337"/>
      <c r="N409" s="337"/>
      <c r="O409" s="337"/>
      <c r="P409" s="337"/>
      <c r="Q409" s="337"/>
      <c r="R409" s="337"/>
      <c r="S409" s="337"/>
      <c r="T409" s="337"/>
      <c r="U409" s="337"/>
      <c r="V409" s="337"/>
      <c r="W409" s="337"/>
      <c r="X409" s="337"/>
      <c r="Y409" s="337"/>
      <c r="Z409" s="337"/>
      <c r="AA409" s="337"/>
      <c r="AB409" s="337"/>
      <c r="AC409" s="337"/>
      <c r="AD409" s="337"/>
      <c r="AE409" s="337"/>
      <c r="AF409" s="337"/>
      <c r="AG409" s="337"/>
      <c r="AH409" s="337"/>
      <c r="AI409" s="337"/>
      <c r="AJ409" s="337"/>
      <c r="AK409" s="337"/>
      <c r="AL409" s="337"/>
      <c r="AM409" s="337"/>
      <c r="AN409" s="337"/>
      <c r="AO409" s="337"/>
    </row>
    <row r="410" spans="1:42" ht="86.25" customHeight="1" x14ac:dyDescent="0.25">
      <c r="A410" s="126" t="s">
        <v>186</v>
      </c>
      <c r="B410" s="337" t="s">
        <v>745</v>
      </c>
      <c r="C410" s="337"/>
      <c r="D410" s="337"/>
      <c r="E410" s="337"/>
      <c r="F410" s="337"/>
      <c r="G410" s="337"/>
      <c r="H410" s="337"/>
      <c r="I410" s="337"/>
      <c r="J410" s="337"/>
      <c r="K410" s="337"/>
      <c r="L410" s="337"/>
      <c r="M410" s="337"/>
      <c r="N410" s="337"/>
      <c r="O410" s="337"/>
      <c r="P410" s="337"/>
      <c r="Q410" s="337"/>
      <c r="R410" s="337"/>
      <c r="S410" s="337"/>
      <c r="T410" s="337"/>
      <c r="U410" s="337"/>
      <c r="V410" s="337"/>
      <c r="W410" s="337"/>
      <c r="X410" s="337"/>
      <c r="Y410" s="337"/>
      <c r="Z410" s="337"/>
      <c r="AA410" s="337"/>
      <c r="AB410" s="337"/>
      <c r="AC410" s="337"/>
      <c r="AD410" s="337"/>
      <c r="AE410" s="337"/>
      <c r="AF410" s="337"/>
      <c r="AG410" s="337"/>
      <c r="AH410" s="337"/>
      <c r="AI410" s="337"/>
      <c r="AJ410" s="337"/>
      <c r="AK410" s="337"/>
      <c r="AL410" s="337"/>
      <c r="AM410" s="337"/>
      <c r="AN410" s="337"/>
      <c r="AO410" s="337"/>
    </row>
    <row r="411" spans="1:42" x14ac:dyDescent="0.25">
      <c r="A411" s="333" t="s">
        <v>122</v>
      </c>
      <c r="B411" s="329" t="s">
        <v>442</v>
      </c>
      <c r="C411" s="329"/>
      <c r="D411" s="329"/>
      <c r="E411" s="329"/>
      <c r="F411" s="329"/>
      <c r="G411" s="329"/>
      <c r="H411" s="334" t="s">
        <v>376</v>
      </c>
      <c r="I411" s="334"/>
      <c r="J411" s="334"/>
      <c r="K411" s="334"/>
      <c r="L411" s="334"/>
      <c r="M411" s="334"/>
      <c r="N411" s="334"/>
      <c r="O411" s="334"/>
      <c r="P411" s="334"/>
      <c r="Q411" s="334"/>
      <c r="R411" s="334"/>
      <c r="S411" s="334"/>
      <c r="T411" s="334"/>
      <c r="U411" s="334"/>
      <c r="V411" s="334"/>
      <c r="W411" s="334"/>
      <c r="X411" s="334"/>
      <c r="Y411" s="334"/>
      <c r="Z411" s="334"/>
      <c r="AA411" s="334"/>
      <c r="AB411" s="334"/>
      <c r="AC411" s="334"/>
      <c r="AD411" s="334"/>
      <c r="AE411" s="334"/>
      <c r="AF411" s="334"/>
      <c r="AG411" s="334"/>
      <c r="AH411" s="334"/>
      <c r="AI411" s="334"/>
      <c r="AJ411" s="334"/>
      <c r="AK411" s="334"/>
      <c r="AL411" s="334"/>
      <c r="AM411" s="334"/>
      <c r="AN411" s="334"/>
      <c r="AO411" s="334"/>
      <c r="AP411" s="98"/>
    </row>
    <row r="412" spans="1:42" ht="15" customHeight="1" x14ac:dyDescent="0.25">
      <c r="A412" s="333"/>
      <c r="B412" s="329"/>
      <c r="C412" s="329"/>
      <c r="D412" s="329"/>
      <c r="E412" s="329"/>
      <c r="F412" s="329"/>
      <c r="G412" s="329"/>
      <c r="H412" s="338" t="s">
        <v>428</v>
      </c>
      <c r="I412" s="339"/>
      <c r="J412" s="339"/>
      <c r="K412" s="339"/>
      <c r="L412" s="339"/>
      <c r="M412" s="339"/>
      <c r="N412" s="339"/>
      <c r="O412" s="339"/>
      <c r="P412" s="339"/>
      <c r="Q412" s="339"/>
      <c r="R412" s="340"/>
      <c r="S412" s="338" t="s">
        <v>448</v>
      </c>
      <c r="T412" s="339"/>
      <c r="U412" s="339"/>
      <c r="V412" s="339"/>
      <c r="W412" s="339"/>
      <c r="X412" s="339"/>
      <c r="Y412" s="339"/>
      <c r="Z412" s="339"/>
      <c r="AA412" s="339"/>
      <c r="AB412" s="339"/>
      <c r="AC412" s="340"/>
      <c r="AD412" s="341" t="s">
        <v>430</v>
      </c>
      <c r="AE412" s="342"/>
      <c r="AF412" s="342"/>
      <c r="AG412" s="342"/>
      <c r="AH412" s="342"/>
      <c r="AI412" s="342"/>
      <c r="AJ412" s="342"/>
      <c r="AK412" s="342"/>
      <c r="AL412" s="342"/>
      <c r="AM412" s="342"/>
      <c r="AN412" s="342"/>
      <c r="AO412" s="343"/>
      <c r="AP412" s="95"/>
    </row>
    <row r="413" spans="1:42" ht="45" customHeight="1" x14ac:dyDescent="0.25">
      <c r="A413" s="333"/>
      <c r="B413" s="329"/>
      <c r="C413" s="329"/>
      <c r="D413" s="329"/>
      <c r="E413" s="329"/>
      <c r="F413" s="329"/>
      <c r="G413" s="329"/>
      <c r="H413" s="335" t="s">
        <v>373</v>
      </c>
      <c r="I413" s="336"/>
      <c r="J413" s="335" t="s">
        <v>391</v>
      </c>
      <c r="K413" s="344"/>
      <c r="L413" s="344"/>
      <c r="M413" s="344"/>
      <c r="N413" s="344"/>
      <c r="O413" s="344"/>
      <c r="P413" s="344"/>
      <c r="Q413" s="344"/>
      <c r="R413" s="336"/>
      <c r="S413" s="335" t="s">
        <v>373</v>
      </c>
      <c r="T413" s="336"/>
      <c r="U413" s="335" t="s">
        <v>391</v>
      </c>
      <c r="V413" s="344"/>
      <c r="W413" s="344"/>
      <c r="X413" s="344"/>
      <c r="Y413" s="344"/>
      <c r="Z413" s="344"/>
      <c r="AA413" s="344"/>
      <c r="AB413" s="344"/>
      <c r="AC413" s="336"/>
      <c r="AD413" s="335" t="s">
        <v>373</v>
      </c>
      <c r="AE413" s="336"/>
      <c r="AF413" s="335" t="s">
        <v>391</v>
      </c>
      <c r="AG413" s="344"/>
      <c r="AH413" s="344"/>
      <c r="AI413" s="344"/>
      <c r="AJ413" s="344"/>
      <c r="AK413" s="344"/>
      <c r="AL413" s="344"/>
      <c r="AM413" s="344"/>
      <c r="AN413" s="344"/>
      <c r="AO413" s="336"/>
      <c r="AP413" s="95"/>
    </row>
    <row r="414" spans="1:42" x14ac:dyDescent="0.25">
      <c r="A414" s="208">
        <v>1</v>
      </c>
      <c r="B414" s="332" t="str">
        <f ca="1">'Т 2'!BS7</f>
        <v xml:space="preserve"> </v>
      </c>
      <c r="C414" s="332"/>
      <c r="D414" s="332"/>
      <c r="E414" s="332"/>
      <c r="F414" s="332"/>
      <c r="G414" s="332"/>
      <c r="H414" s="330" t="str">
        <f ca="1">'Т 2'!CS7</f>
        <v xml:space="preserve"> </v>
      </c>
      <c r="I414" s="331"/>
      <c r="J414" s="309" t="str">
        <f ca="1">'Т 2'!CT7</f>
        <v xml:space="preserve"> </v>
      </c>
      <c r="K414" s="310"/>
      <c r="L414" s="310"/>
      <c r="M414" s="310"/>
      <c r="N414" s="310"/>
      <c r="O414" s="310"/>
      <c r="P414" s="310"/>
      <c r="Q414" s="310"/>
      <c r="R414" s="311"/>
      <c r="S414" s="330" t="str">
        <f ca="1">'Т 2'!CU7</f>
        <v xml:space="preserve"> </v>
      </c>
      <c r="T414" s="331"/>
      <c r="U414" s="309" t="str">
        <f ca="1">'Т 2'!CV7</f>
        <v xml:space="preserve"> </v>
      </c>
      <c r="V414" s="310"/>
      <c r="W414" s="310"/>
      <c r="X414" s="310"/>
      <c r="Y414" s="310" t="s">
        <v>374</v>
      </c>
      <c r="Z414" s="310"/>
      <c r="AA414" s="310" t="s">
        <v>375</v>
      </c>
      <c r="AB414" s="310"/>
      <c r="AC414" s="311"/>
      <c r="AD414" s="330" t="str">
        <f ca="1">'Т 2'!CW7</f>
        <v xml:space="preserve"> </v>
      </c>
      <c r="AE414" s="331"/>
      <c r="AF414" s="309" t="str">
        <f ca="1">'Т 2'!CX7</f>
        <v xml:space="preserve"> </v>
      </c>
      <c r="AG414" s="310"/>
      <c r="AH414" s="310"/>
      <c r="AI414" s="310"/>
      <c r="AJ414" s="310"/>
      <c r="AK414" s="310"/>
      <c r="AL414" s="310"/>
      <c r="AM414" s="310"/>
      <c r="AN414" s="310"/>
      <c r="AO414" s="311"/>
      <c r="AP414" s="95"/>
    </row>
    <row r="415" spans="1:42" x14ac:dyDescent="0.25">
      <c r="A415" s="208">
        <v>2</v>
      </c>
      <c r="B415" s="332" t="str">
        <f ca="1">'Т 2'!BS8</f>
        <v xml:space="preserve"> </v>
      </c>
      <c r="C415" s="332"/>
      <c r="D415" s="332"/>
      <c r="E415" s="332"/>
      <c r="F415" s="332"/>
      <c r="G415" s="332"/>
      <c r="H415" s="330" t="str">
        <f ca="1">'Т 2'!CS8</f>
        <v xml:space="preserve"> </v>
      </c>
      <c r="I415" s="331"/>
      <c r="J415" s="309" t="str">
        <f ca="1">'Т 2'!CT8</f>
        <v xml:space="preserve"> </v>
      </c>
      <c r="K415" s="310"/>
      <c r="L415" s="310"/>
      <c r="M415" s="310"/>
      <c r="N415" s="310"/>
      <c r="O415" s="310"/>
      <c r="P415" s="310"/>
      <c r="Q415" s="310"/>
      <c r="R415" s="311"/>
      <c r="S415" s="330" t="str">
        <f ca="1">'Т 2'!CU8</f>
        <v xml:space="preserve"> </v>
      </c>
      <c r="T415" s="331"/>
      <c r="U415" s="309" t="str">
        <f ca="1">'Т 2'!CV8</f>
        <v xml:space="preserve"> </v>
      </c>
      <c r="V415" s="310"/>
      <c r="W415" s="310"/>
      <c r="X415" s="310"/>
      <c r="Y415" s="310" t="s">
        <v>374</v>
      </c>
      <c r="Z415" s="310"/>
      <c r="AA415" s="310" t="s">
        <v>375</v>
      </c>
      <c r="AB415" s="310"/>
      <c r="AC415" s="311"/>
      <c r="AD415" s="330" t="str">
        <f ca="1">'Т 2'!CW8</f>
        <v xml:space="preserve"> </v>
      </c>
      <c r="AE415" s="331"/>
      <c r="AF415" s="309" t="str">
        <f ca="1">'Т 2'!CX8</f>
        <v xml:space="preserve"> </v>
      </c>
      <c r="AG415" s="310"/>
      <c r="AH415" s="310"/>
      <c r="AI415" s="310"/>
      <c r="AJ415" s="310"/>
      <c r="AK415" s="310"/>
      <c r="AL415" s="310"/>
      <c r="AM415" s="310"/>
      <c r="AN415" s="310"/>
      <c r="AO415" s="311"/>
      <c r="AP415" s="95"/>
    </row>
    <row r="416" spans="1:42" x14ac:dyDescent="0.25">
      <c r="A416" s="208">
        <v>3</v>
      </c>
      <c r="B416" s="332" t="str">
        <f ca="1">'Т 2'!BS9</f>
        <v xml:space="preserve"> </v>
      </c>
      <c r="C416" s="332"/>
      <c r="D416" s="332"/>
      <c r="E416" s="332"/>
      <c r="F416" s="332"/>
      <c r="G416" s="332"/>
      <c r="H416" s="330" t="str">
        <f ca="1">'Т 2'!CS9</f>
        <v xml:space="preserve"> </v>
      </c>
      <c r="I416" s="331"/>
      <c r="J416" s="309" t="str">
        <f ca="1">'Т 2'!CT9</f>
        <v xml:space="preserve"> </v>
      </c>
      <c r="K416" s="310"/>
      <c r="L416" s="310"/>
      <c r="M416" s="310"/>
      <c r="N416" s="310"/>
      <c r="O416" s="310"/>
      <c r="P416" s="310"/>
      <c r="Q416" s="310"/>
      <c r="R416" s="311"/>
      <c r="S416" s="330" t="str">
        <f ca="1">'Т 2'!CU9</f>
        <v xml:space="preserve"> </v>
      </c>
      <c r="T416" s="331"/>
      <c r="U416" s="309" t="str">
        <f ca="1">'Т 2'!CV9</f>
        <v xml:space="preserve"> </v>
      </c>
      <c r="V416" s="310"/>
      <c r="W416" s="310"/>
      <c r="X416" s="310"/>
      <c r="Y416" s="310" t="s">
        <v>374</v>
      </c>
      <c r="Z416" s="310"/>
      <c r="AA416" s="310" t="s">
        <v>375</v>
      </c>
      <c r="AB416" s="310"/>
      <c r="AC416" s="311"/>
      <c r="AD416" s="330" t="str">
        <f ca="1">'Т 2'!CW9</f>
        <v xml:space="preserve"> </v>
      </c>
      <c r="AE416" s="331"/>
      <c r="AF416" s="309" t="str">
        <f ca="1">'Т 2'!CX9</f>
        <v xml:space="preserve"> </v>
      </c>
      <c r="AG416" s="310"/>
      <c r="AH416" s="310"/>
      <c r="AI416" s="310"/>
      <c r="AJ416" s="310"/>
      <c r="AK416" s="310"/>
      <c r="AL416" s="310"/>
      <c r="AM416" s="310"/>
      <c r="AN416" s="310"/>
      <c r="AO416" s="311"/>
      <c r="AP416" s="95"/>
    </row>
    <row r="417" spans="1:42" x14ac:dyDescent="0.25">
      <c r="A417" s="208">
        <v>4</v>
      </c>
      <c r="B417" s="332" t="str">
        <f ca="1">'Т 2'!BS10</f>
        <v xml:space="preserve"> </v>
      </c>
      <c r="C417" s="332"/>
      <c r="D417" s="332"/>
      <c r="E417" s="332"/>
      <c r="F417" s="332"/>
      <c r="G417" s="332"/>
      <c r="H417" s="330" t="str">
        <f ca="1">'Т 2'!CS10</f>
        <v xml:space="preserve"> </v>
      </c>
      <c r="I417" s="331"/>
      <c r="J417" s="309" t="str">
        <f ca="1">'Т 2'!CT10</f>
        <v xml:space="preserve"> </v>
      </c>
      <c r="K417" s="310"/>
      <c r="L417" s="310"/>
      <c r="M417" s="310"/>
      <c r="N417" s="310"/>
      <c r="O417" s="310"/>
      <c r="P417" s="310"/>
      <c r="Q417" s="310"/>
      <c r="R417" s="311"/>
      <c r="S417" s="330" t="str">
        <f ca="1">'Т 2'!CU10</f>
        <v xml:space="preserve"> </v>
      </c>
      <c r="T417" s="331"/>
      <c r="U417" s="309" t="str">
        <f ca="1">'Т 2'!CV10</f>
        <v xml:space="preserve"> </v>
      </c>
      <c r="V417" s="310"/>
      <c r="W417" s="310"/>
      <c r="X417" s="310"/>
      <c r="Y417" s="310" t="s">
        <v>374</v>
      </c>
      <c r="Z417" s="310"/>
      <c r="AA417" s="310" t="s">
        <v>375</v>
      </c>
      <c r="AB417" s="310"/>
      <c r="AC417" s="311"/>
      <c r="AD417" s="330" t="str">
        <f ca="1">'Т 2'!CW10</f>
        <v xml:space="preserve"> </v>
      </c>
      <c r="AE417" s="331"/>
      <c r="AF417" s="309" t="str">
        <f ca="1">'Т 2'!CX10</f>
        <v xml:space="preserve"> </v>
      </c>
      <c r="AG417" s="310"/>
      <c r="AH417" s="310"/>
      <c r="AI417" s="310"/>
      <c r="AJ417" s="310"/>
      <c r="AK417" s="310"/>
      <c r="AL417" s="310"/>
      <c r="AM417" s="310"/>
      <c r="AN417" s="310"/>
      <c r="AO417" s="311"/>
      <c r="AP417" s="95"/>
    </row>
    <row r="418" spans="1:42" x14ac:dyDescent="0.25">
      <c r="A418" s="208">
        <v>5</v>
      </c>
      <c r="B418" s="332" t="str">
        <f ca="1">'Т 2'!BS11</f>
        <v xml:space="preserve"> </v>
      </c>
      <c r="C418" s="332"/>
      <c r="D418" s="332"/>
      <c r="E418" s="332"/>
      <c r="F418" s="332"/>
      <c r="G418" s="332"/>
      <c r="H418" s="330" t="str">
        <f ca="1">'Т 2'!CS11</f>
        <v xml:space="preserve"> </v>
      </c>
      <c r="I418" s="331"/>
      <c r="J418" s="309" t="str">
        <f ca="1">'Т 2'!CT11</f>
        <v xml:space="preserve"> </v>
      </c>
      <c r="K418" s="310"/>
      <c r="L418" s="310"/>
      <c r="M418" s="310"/>
      <c r="N418" s="310"/>
      <c r="O418" s="310"/>
      <c r="P418" s="310"/>
      <c r="Q418" s="310"/>
      <c r="R418" s="311"/>
      <c r="S418" s="330" t="str">
        <f ca="1">'Т 2'!CU11</f>
        <v xml:space="preserve"> </v>
      </c>
      <c r="T418" s="331"/>
      <c r="U418" s="309" t="str">
        <f ca="1">'Т 2'!CV11</f>
        <v xml:space="preserve"> </v>
      </c>
      <c r="V418" s="310"/>
      <c r="W418" s="310"/>
      <c r="X418" s="310"/>
      <c r="Y418" s="310" t="s">
        <v>374</v>
      </c>
      <c r="Z418" s="310"/>
      <c r="AA418" s="310" t="s">
        <v>375</v>
      </c>
      <c r="AB418" s="310"/>
      <c r="AC418" s="311"/>
      <c r="AD418" s="330" t="str">
        <f ca="1">'Т 2'!CW11</f>
        <v xml:space="preserve"> </v>
      </c>
      <c r="AE418" s="331"/>
      <c r="AF418" s="309" t="str">
        <f ca="1">'Т 2'!CX11</f>
        <v xml:space="preserve"> </v>
      </c>
      <c r="AG418" s="310"/>
      <c r="AH418" s="310"/>
      <c r="AI418" s="310"/>
      <c r="AJ418" s="310"/>
      <c r="AK418" s="310"/>
      <c r="AL418" s="310"/>
      <c r="AM418" s="310"/>
      <c r="AN418" s="310"/>
      <c r="AO418" s="311"/>
      <c r="AP418" s="95"/>
    </row>
    <row r="419" spans="1:42" x14ac:dyDescent="0.25">
      <c r="A419" s="208">
        <v>6</v>
      </c>
      <c r="B419" s="332" t="str">
        <f ca="1">'Т 2'!BS12</f>
        <v xml:space="preserve"> </v>
      </c>
      <c r="C419" s="332"/>
      <c r="D419" s="332"/>
      <c r="E419" s="332"/>
      <c r="F419" s="332"/>
      <c r="G419" s="332"/>
      <c r="H419" s="330" t="str">
        <f ca="1">'Т 2'!CS12</f>
        <v xml:space="preserve"> </v>
      </c>
      <c r="I419" s="331"/>
      <c r="J419" s="309" t="str">
        <f ca="1">'Т 2'!CT12</f>
        <v xml:space="preserve"> </v>
      </c>
      <c r="K419" s="310"/>
      <c r="L419" s="310"/>
      <c r="M419" s="310"/>
      <c r="N419" s="310"/>
      <c r="O419" s="310"/>
      <c r="P419" s="310"/>
      <c r="Q419" s="310"/>
      <c r="R419" s="311"/>
      <c r="S419" s="330" t="str">
        <f ca="1">'Т 2'!CU12</f>
        <v xml:space="preserve"> </v>
      </c>
      <c r="T419" s="331"/>
      <c r="U419" s="309" t="str">
        <f ca="1">'Т 2'!CV12</f>
        <v xml:space="preserve"> </v>
      </c>
      <c r="V419" s="310"/>
      <c r="W419" s="310"/>
      <c r="X419" s="310"/>
      <c r="Y419" s="310" t="s">
        <v>374</v>
      </c>
      <c r="Z419" s="310"/>
      <c r="AA419" s="310" t="s">
        <v>375</v>
      </c>
      <c r="AB419" s="310"/>
      <c r="AC419" s="311"/>
      <c r="AD419" s="330" t="str">
        <f ca="1">'Т 2'!CW12</f>
        <v xml:space="preserve"> </v>
      </c>
      <c r="AE419" s="331"/>
      <c r="AF419" s="309" t="str">
        <f ca="1">'Т 2'!CX12</f>
        <v xml:space="preserve"> </v>
      </c>
      <c r="AG419" s="310"/>
      <c r="AH419" s="310"/>
      <c r="AI419" s="310"/>
      <c r="AJ419" s="310"/>
      <c r="AK419" s="310"/>
      <c r="AL419" s="310"/>
      <c r="AM419" s="310"/>
      <c r="AN419" s="310"/>
      <c r="AO419" s="311"/>
      <c r="AP419" s="95"/>
    </row>
    <row r="420" spans="1:42" x14ac:dyDescent="0.25">
      <c r="A420" s="208">
        <v>7</v>
      </c>
      <c r="B420" s="332" t="str">
        <f ca="1">'Т 2'!BS13</f>
        <v xml:space="preserve"> </v>
      </c>
      <c r="C420" s="332"/>
      <c r="D420" s="332"/>
      <c r="E420" s="332"/>
      <c r="F420" s="332"/>
      <c r="G420" s="332"/>
      <c r="H420" s="330" t="str">
        <f ca="1">'Т 2'!CS13</f>
        <v xml:space="preserve"> </v>
      </c>
      <c r="I420" s="331"/>
      <c r="J420" s="309" t="str">
        <f ca="1">'Т 2'!CT13</f>
        <v xml:space="preserve"> </v>
      </c>
      <c r="K420" s="310"/>
      <c r="L420" s="310"/>
      <c r="M420" s="310"/>
      <c r="N420" s="310"/>
      <c r="O420" s="310"/>
      <c r="P420" s="310"/>
      <c r="Q420" s="310"/>
      <c r="R420" s="311"/>
      <c r="S420" s="330" t="str">
        <f ca="1">'Т 2'!CU13</f>
        <v xml:space="preserve"> </v>
      </c>
      <c r="T420" s="331"/>
      <c r="U420" s="309" t="str">
        <f ca="1">'Т 2'!CV13</f>
        <v xml:space="preserve"> </v>
      </c>
      <c r="V420" s="310"/>
      <c r="W420" s="310"/>
      <c r="X420" s="310"/>
      <c r="Y420" s="310" t="s">
        <v>374</v>
      </c>
      <c r="Z420" s="310"/>
      <c r="AA420" s="310" t="s">
        <v>375</v>
      </c>
      <c r="AB420" s="310"/>
      <c r="AC420" s="311"/>
      <c r="AD420" s="330" t="str">
        <f ca="1">'Т 2'!CW13</f>
        <v xml:space="preserve"> </v>
      </c>
      <c r="AE420" s="331"/>
      <c r="AF420" s="309" t="str">
        <f ca="1">'Т 2'!CX13</f>
        <v xml:space="preserve"> </v>
      </c>
      <c r="AG420" s="310"/>
      <c r="AH420" s="310"/>
      <c r="AI420" s="310"/>
      <c r="AJ420" s="310"/>
      <c r="AK420" s="310"/>
      <c r="AL420" s="310"/>
      <c r="AM420" s="310"/>
      <c r="AN420" s="310"/>
      <c r="AO420" s="311"/>
      <c r="AP420" s="95"/>
    </row>
    <row r="421" spans="1:42" x14ac:dyDescent="0.25">
      <c r="A421" s="208">
        <v>8</v>
      </c>
      <c r="B421" s="332" t="str">
        <f ca="1">'Т 2'!BS14</f>
        <v xml:space="preserve"> </v>
      </c>
      <c r="C421" s="332"/>
      <c r="D421" s="332"/>
      <c r="E421" s="332"/>
      <c r="F421" s="332"/>
      <c r="G421" s="332"/>
      <c r="H421" s="330" t="str">
        <f ca="1">'Т 2'!CS14</f>
        <v xml:space="preserve"> </v>
      </c>
      <c r="I421" s="331"/>
      <c r="J421" s="309" t="str">
        <f ca="1">'Т 2'!CT14</f>
        <v xml:space="preserve"> </v>
      </c>
      <c r="K421" s="310"/>
      <c r="L421" s="310"/>
      <c r="M421" s="310"/>
      <c r="N421" s="310"/>
      <c r="O421" s="310"/>
      <c r="P421" s="310"/>
      <c r="Q421" s="310"/>
      <c r="R421" s="311"/>
      <c r="S421" s="330" t="str">
        <f ca="1">'Т 2'!CU14</f>
        <v xml:space="preserve"> </v>
      </c>
      <c r="T421" s="331"/>
      <c r="U421" s="309" t="str">
        <f ca="1">'Т 2'!CV14</f>
        <v xml:space="preserve"> </v>
      </c>
      <c r="V421" s="310"/>
      <c r="W421" s="310"/>
      <c r="X421" s="310"/>
      <c r="Y421" s="310" t="s">
        <v>374</v>
      </c>
      <c r="Z421" s="310"/>
      <c r="AA421" s="310" t="s">
        <v>375</v>
      </c>
      <c r="AB421" s="310"/>
      <c r="AC421" s="311"/>
      <c r="AD421" s="330" t="str">
        <f ca="1">'Т 2'!CW14</f>
        <v xml:space="preserve"> </v>
      </c>
      <c r="AE421" s="331"/>
      <c r="AF421" s="309" t="str">
        <f ca="1">'Т 2'!CX14</f>
        <v xml:space="preserve"> </v>
      </c>
      <c r="AG421" s="310"/>
      <c r="AH421" s="310"/>
      <c r="AI421" s="310"/>
      <c r="AJ421" s="310"/>
      <c r="AK421" s="310"/>
      <c r="AL421" s="310"/>
      <c r="AM421" s="310"/>
      <c r="AN421" s="310"/>
      <c r="AO421" s="311"/>
      <c r="AP421" s="95"/>
    </row>
    <row r="422" spans="1:42" x14ac:dyDescent="0.25">
      <c r="A422" s="208">
        <v>9</v>
      </c>
      <c r="B422" s="332" t="str">
        <f ca="1">'Т 2'!BS15</f>
        <v xml:space="preserve"> </v>
      </c>
      <c r="C422" s="332"/>
      <c r="D422" s="332"/>
      <c r="E422" s="332"/>
      <c r="F422" s="332"/>
      <c r="G422" s="332"/>
      <c r="H422" s="330" t="str">
        <f ca="1">'Т 2'!CS15</f>
        <v xml:space="preserve"> </v>
      </c>
      <c r="I422" s="331"/>
      <c r="J422" s="309" t="str">
        <f ca="1">'Т 2'!CT15</f>
        <v xml:space="preserve"> </v>
      </c>
      <c r="K422" s="310"/>
      <c r="L422" s="310"/>
      <c r="M422" s="310"/>
      <c r="N422" s="310"/>
      <c r="O422" s="310"/>
      <c r="P422" s="310"/>
      <c r="Q422" s="310"/>
      <c r="R422" s="311"/>
      <c r="S422" s="330" t="str">
        <f ca="1">'Т 2'!CU15</f>
        <v xml:space="preserve"> </v>
      </c>
      <c r="T422" s="331"/>
      <c r="U422" s="309" t="str">
        <f ca="1">'Т 2'!CV15</f>
        <v xml:space="preserve"> </v>
      </c>
      <c r="V422" s="310"/>
      <c r="W422" s="310"/>
      <c r="X422" s="310"/>
      <c r="Y422" s="310" t="s">
        <v>374</v>
      </c>
      <c r="Z422" s="310"/>
      <c r="AA422" s="310" t="s">
        <v>375</v>
      </c>
      <c r="AB422" s="310"/>
      <c r="AC422" s="311"/>
      <c r="AD422" s="330" t="str">
        <f ca="1">'Т 2'!CW15</f>
        <v xml:space="preserve"> </v>
      </c>
      <c r="AE422" s="331"/>
      <c r="AF422" s="309" t="str">
        <f ca="1">'Т 2'!CX15</f>
        <v xml:space="preserve"> </v>
      </c>
      <c r="AG422" s="310"/>
      <c r="AH422" s="310"/>
      <c r="AI422" s="310"/>
      <c r="AJ422" s="310"/>
      <c r="AK422" s="310"/>
      <c r="AL422" s="310"/>
      <c r="AM422" s="310"/>
      <c r="AN422" s="310"/>
      <c r="AO422" s="311"/>
      <c r="AP422" s="95"/>
    </row>
    <row r="423" spans="1:42" x14ac:dyDescent="0.25">
      <c r="A423" s="208">
        <v>10</v>
      </c>
      <c r="B423" s="332" t="str">
        <f ca="1">'Т 2'!BS16</f>
        <v xml:space="preserve"> </v>
      </c>
      <c r="C423" s="332"/>
      <c r="D423" s="332"/>
      <c r="E423" s="332"/>
      <c r="F423" s="332"/>
      <c r="G423" s="332"/>
      <c r="H423" s="330" t="str">
        <f ca="1">'Т 2'!CS16</f>
        <v xml:space="preserve"> </v>
      </c>
      <c r="I423" s="331"/>
      <c r="J423" s="309" t="str">
        <f ca="1">'Т 2'!CT16</f>
        <v xml:space="preserve"> </v>
      </c>
      <c r="K423" s="310"/>
      <c r="L423" s="310"/>
      <c r="M423" s="310"/>
      <c r="N423" s="310"/>
      <c r="O423" s="310"/>
      <c r="P423" s="310"/>
      <c r="Q423" s="310"/>
      <c r="R423" s="311"/>
      <c r="S423" s="330" t="str">
        <f ca="1">'Т 2'!CU16</f>
        <v xml:space="preserve"> </v>
      </c>
      <c r="T423" s="331"/>
      <c r="U423" s="309" t="str">
        <f ca="1">'Т 2'!CV16</f>
        <v xml:space="preserve"> </v>
      </c>
      <c r="V423" s="310"/>
      <c r="W423" s="310"/>
      <c r="X423" s="310"/>
      <c r="Y423" s="310" t="s">
        <v>374</v>
      </c>
      <c r="Z423" s="310"/>
      <c r="AA423" s="310" t="s">
        <v>375</v>
      </c>
      <c r="AB423" s="310"/>
      <c r="AC423" s="311"/>
      <c r="AD423" s="330" t="str">
        <f ca="1">'Т 2'!CW16</f>
        <v xml:space="preserve"> </v>
      </c>
      <c r="AE423" s="331"/>
      <c r="AF423" s="309" t="str">
        <f ca="1">'Т 2'!CX16</f>
        <v xml:space="preserve"> </v>
      </c>
      <c r="AG423" s="310"/>
      <c r="AH423" s="310"/>
      <c r="AI423" s="310"/>
      <c r="AJ423" s="310"/>
      <c r="AK423" s="310"/>
      <c r="AL423" s="310"/>
      <c r="AM423" s="310"/>
      <c r="AN423" s="310"/>
      <c r="AO423" s="311"/>
      <c r="AP423" s="95"/>
    </row>
    <row r="424" spans="1:42" x14ac:dyDescent="0.25">
      <c r="A424" s="208">
        <v>11</v>
      </c>
      <c r="B424" s="332" t="str">
        <f ca="1">'Т 2'!BS17</f>
        <v xml:space="preserve"> </v>
      </c>
      <c r="C424" s="332"/>
      <c r="D424" s="332"/>
      <c r="E424" s="332"/>
      <c r="F424" s="332"/>
      <c r="G424" s="332"/>
      <c r="H424" s="330" t="str">
        <f ca="1">'Т 2'!CS17</f>
        <v xml:space="preserve"> </v>
      </c>
      <c r="I424" s="331"/>
      <c r="J424" s="309" t="str">
        <f ca="1">'Т 2'!CT17</f>
        <v xml:space="preserve"> </v>
      </c>
      <c r="K424" s="310"/>
      <c r="L424" s="310"/>
      <c r="M424" s="310"/>
      <c r="N424" s="310"/>
      <c r="O424" s="310"/>
      <c r="P424" s="310"/>
      <c r="Q424" s="310"/>
      <c r="R424" s="311"/>
      <c r="S424" s="330" t="str">
        <f ca="1">'Т 2'!CU17</f>
        <v xml:space="preserve"> </v>
      </c>
      <c r="T424" s="331"/>
      <c r="U424" s="309" t="str">
        <f ca="1">'Т 2'!CV17</f>
        <v xml:space="preserve"> </v>
      </c>
      <c r="V424" s="310"/>
      <c r="W424" s="310"/>
      <c r="X424" s="310"/>
      <c r="Y424" s="310" t="s">
        <v>374</v>
      </c>
      <c r="Z424" s="310"/>
      <c r="AA424" s="310" t="s">
        <v>375</v>
      </c>
      <c r="AB424" s="310"/>
      <c r="AC424" s="311"/>
      <c r="AD424" s="330" t="str">
        <f ca="1">'Т 2'!CW17</f>
        <v xml:space="preserve"> </v>
      </c>
      <c r="AE424" s="331"/>
      <c r="AF424" s="309" t="str">
        <f ca="1">'Т 2'!CX17</f>
        <v xml:space="preserve"> </v>
      </c>
      <c r="AG424" s="310"/>
      <c r="AH424" s="310"/>
      <c r="AI424" s="310"/>
      <c r="AJ424" s="310"/>
      <c r="AK424" s="310"/>
      <c r="AL424" s="310"/>
      <c r="AM424" s="310"/>
      <c r="AN424" s="310"/>
      <c r="AO424" s="311"/>
      <c r="AP424" s="95"/>
    </row>
    <row r="425" spans="1:42" x14ac:dyDescent="0.25">
      <c r="A425" s="208">
        <v>12</v>
      </c>
      <c r="B425" s="332" t="str">
        <f ca="1">'Т 2'!BS18</f>
        <v xml:space="preserve"> </v>
      </c>
      <c r="C425" s="332"/>
      <c r="D425" s="332"/>
      <c r="E425" s="332"/>
      <c r="F425" s="332"/>
      <c r="G425" s="332"/>
      <c r="H425" s="330" t="str">
        <f ca="1">'Т 2'!CS18</f>
        <v xml:space="preserve"> </v>
      </c>
      <c r="I425" s="331"/>
      <c r="J425" s="309" t="str">
        <f ca="1">'Т 2'!CT18</f>
        <v xml:space="preserve"> </v>
      </c>
      <c r="K425" s="310"/>
      <c r="L425" s="310"/>
      <c r="M425" s="310"/>
      <c r="N425" s="310"/>
      <c r="O425" s="310"/>
      <c r="P425" s="310"/>
      <c r="Q425" s="310"/>
      <c r="R425" s="311"/>
      <c r="S425" s="330" t="str">
        <f ca="1">'Т 2'!CU18</f>
        <v xml:space="preserve"> </v>
      </c>
      <c r="T425" s="331"/>
      <c r="U425" s="309" t="str">
        <f ca="1">'Т 2'!CV18</f>
        <v xml:space="preserve"> </v>
      </c>
      <c r="V425" s="310"/>
      <c r="W425" s="310"/>
      <c r="X425" s="310"/>
      <c r="Y425" s="310" t="s">
        <v>374</v>
      </c>
      <c r="Z425" s="310"/>
      <c r="AA425" s="310" t="s">
        <v>375</v>
      </c>
      <c r="AB425" s="310"/>
      <c r="AC425" s="311"/>
      <c r="AD425" s="330" t="str">
        <f ca="1">'Т 2'!CW18</f>
        <v xml:space="preserve"> </v>
      </c>
      <c r="AE425" s="331"/>
      <c r="AF425" s="309" t="str">
        <f ca="1">'Т 2'!CX18</f>
        <v xml:space="preserve"> </v>
      </c>
      <c r="AG425" s="310"/>
      <c r="AH425" s="310"/>
      <c r="AI425" s="310"/>
      <c r="AJ425" s="310"/>
      <c r="AK425" s="310"/>
      <c r="AL425" s="310"/>
      <c r="AM425" s="310"/>
      <c r="AN425" s="310"/>
      <c r="AO425" s="311"/>
      <c r="AP425" s="95"/>
    </row>
    <row r="426" spans="1:42" x14ac:dyDescent="0.25">
      <c r="A426" s="208">
        <v>13</v>
      </c>
      <c r="B426" s="332" t="str">
        <f ca="1">'Т 2'!BS19</f>
        <v xml:space="preserve"> </v>
      </c>
      <c r="C426" s="332"/>
      <c r="D426" s="332"/>
      <c r="E426" s="332"/>
      <c r="F426" s="332"/>
      <c r="G426" s="332"/>
      <c r="H426" s="330" t="str">
        <f ca="1">'Т 2'!CS19</f>
        <v xml:space="preserve"> </v>
      </c>
      <c r="I426" s="331"/>
      <c r="J426" s="309" t="str">
        <f ca="1">'Т 2'!CT19</f>
        <v xml:space="preserve"> </v>
      </c>
      <c r="K426" s="310"/>
      <c r="L426" s="310"/>
      <c r="M426" s="310"/>
      <c r="N426" s="310"/>
      <c r="O426" s="310"/>
      <c r="P426" s="310"/>
      <c r="Q426" s="310"/>
      <c r="R426" s="311"/>
      <c r="S426" s="330" t="str">
        <f ca="1">'Т 2'!CU19</f>
        <v xml:space="preserve"> </v>
      </c>
      <c r="T426" s="331"/>
      <c r="U426" s="309" t="str">
        <f ca="1">'Т 2'!CV19</f>
        <v xml:space="preserve"> </v>
      </c>
      <c r="V426" s="310"/>
      <c r="W426" s="310"/>
      <c r="X426" s="310"/>
      <c r="Y426" s="310" t="s">
        <v>374</v>
      </c>
      <c r="Z426" s="310"/>
      <c r="AA426" s="310" t="s">
        <v>375</v>
      </c>
      <c r="AB426" s="310"/>
      <c r="AC426" s="311"/>
      <c r="AD426" s="330" t="str">
        <f ca="1">'Т 2'!CW19</f>
        <v xml:space="preserve"> </v>
      </c>
      <c r="AE426" s="331"/>
      <c r="AF426" s="309" t="str">
        <f ca="1">'Т 2'!CX19</f>
        <v xml:space="preserve"> </v>
      </c>
      <c r="AG426" s="310"/>
      <c r="AH426" s="310"/>
      <c r="AI426" s="310"/>
      <c r="AJ426" s="310"/>
      <c r="AK426" s="310"/>
      <c r="AL426" s="310"/>
      <c r="AM426" s="310"/>
      <c r="AN426" s="310"/>
      <c r="AO426" s="311"/>
      <c r="AP426" s="95"/>
    </row>
    <row r="427" spans="1:42" x14ac:dyDescent="0.25">
      <c r="A427" s="208">
        <v>14</v>
      </c>
      <c r="B427" s="332" t="str">
        <f ca="1">'Т 2'!BS20</f>
        <v xml:space="preserve"> </v>
      </c>
      <c r="C427" s="332"/>
      <c r="D427" s="332"/>
      <c r="E427" s="332"/>
      <c r="F427" s="332"/>
      <c r="G427" s="332"/>
      <c r="H427" s="330" t="str">
        <f ca="1">'Т 2'!CS20</f>
        <v xml:space="preserve"> </v>
      </c>
      <c r="I427" s="331"/>
      <c r="J427" s="309" t="str">
        <f ca="1">'Т 2'!CT20</f>
        <v xml:space="preserve"> </v>
      </c>
      <c r="K427" s="310"/>
      <c r="L427" s="310"/>
      <c r="M427" s="310"/>
      <c r="N427" s="310"/>
      <c r="O427" s="310"/>
      <c r="P427" s="310"/>
      <c r="Q427" s="310"/>
      <c r="R427" s="311"/>
      <c r="S427" s="330" t="str">
        <f ca="1">'Т 2'!CU20</f>
        <v xml:space="preserve"> </v>
      </c>
      <c r="T427" s="331"/>
      <c r="U427" s="309" t="str">
        <f ca="1">'Т 2'!CV20</f>
        <v xml:space="preserve"> </v>
      </c>
      <c r="V427" s="310"/>
      <c r="W427" s="310"/>
      <c r="X427" s="310"/>
      <c r="Y427" s="310" t="s">
        <v>374</v>
      </c>
      <c r="Z427" s="310"/>
      <c r="AA427" s="310" t="s">
        <v>375</v>
      </c>
      <c r="AB427" s="310"/>
      <c r="AC427" s="311"/>
      <c r="AD427" s="330" t="str">
        <f ca="1">'Т 2'!CW20</f>
        <v xml:space="preserve"> </v>
      </c>
      <c r="AE427" s="331"/>
      <c r="AF427" s="309" t="str">
        <f ca="1">'Т 2'!CX20</f>
        <v xml:space="preserve"> </v>
      </c>
      <c r="AG427" s="310"/>
      <c r="AH427" s="310"/>
      <c r="AI427" s="310"/>
      <c r="AJ427" s="310"/>
      <c r="AK427" s="310"/>
      <c r="AL427" s="310"/>
      <c r="AM427" s="310"/>
      <c r="AN427" s="310"/>
      <c r="AO427" s="311"/>
      <c r="AP427" s="95"/>
    </row>
    <row r="428" spans="1:42" x14ac:dyDescent="0.25">
      <c r="A428" s="208">
        <v>15</v>
      </c>
      <c r="B428" s="332" t="str">
        <f ca="1">'Т 2'!BS21</f>
        <v xml:space="preserve"> </v>
      </c>
      <c r="C428" s="332"/>
      <c r="D428" s="332"/>
      <c r="E428" s="332"/>
      <c r="F428" s="332"/>
      <c r="G428" s="332"/>
      <c r="H428" s="330" t="str">
        <f ca="1">'Т 2'!CS21</f>
        <v xml:space="preserve"> </v>
      </c>
      <c r="I428" s="331"/>
      <c r="J428" s="309" t="str">
        <f ca="1">'Т 2'!CT21</f>
        <v xml:space="preserve"> </v>
      </c>
      <c r="K428" s="310"/>
      <c r="L428" s="310"/>
      <c r="M428" s="310"/>
      <c r="N428" s="310"/>
      <c r="O428" s="310"/>
      <c r="P428" s="310"/>
      <c r="Q428" s="310"/>
      <c r="R428" s="311"/>
      <c r="S428" s="330" t="str">
        <f ca="1">'Т 2'!CU21</f>
        <v xml:space="preserve"> </v>
      </c>
      <c r="T428" s="331"/>
      <c r="U428" s="309" t="str">
        <f ca="1">'Т 2'!CV21</f>
        <v xml:space="preserve"> </v>
      </c>
      <c r="V428" s="310"/>
      <c r="W428" s="310"/>
      <c r="X428" s="310"/>
      <c r="Y428" s="310" t="s">
        <v>374</v>
      </c>
      <c r="Z428" s="310"/>
      <c r="AA428" s="310" t="s">
        <v>375</v>
      </c>
      <c r="AB428" s="310"/>
      <c r="AC428" s="311"/>
      <c r="AD428" s="330" t="str">
        <f ca="1">'Т 2'!CW21</f>
        <v xml:space="preserve"> </v>
      </c>
      <c r="AE428" s="331"/>
      <c r="AF428" s="309" t="str">
        <f ca="1">'Т 2'!CX21</f>
        <v xml:space="preserve"> </v>
      </c>
      <c r="AG428" s="310"/>
      <c r="AH428" s="310"/>
      <c r="AI428" s="310"/>
      <c r="AJ428" s="310"/>
      <c r="AK428" s="310"/>
      <c r="AL428" s="310"/>
      <c r="AM428" s="310"/>
      <c r="AN428" s="310"/>
      <c r="AO428" s="311"/>
      <c r="AP428" s="95"/>
    </row>
    <row r="429" spans="1:42" x14ac:dyDescent="0.25">
      <c r="A429" s="208">
        <v>16</v>
      </c>
      <c r="B429" s="332" t="str">
        <f ca="1">'Т 2'!BS22</f>
        <v xml:space="preserve"> </v>
      </c>
      <c r="C429" s="332"/>
      <c r="D429" s="332"/>
      <c r="E429" s="332"/>
      <c r="F429" s="332"/>
      <c r="G429" s="332"/>
      <c r="H429" s="330" t="str">
        <f ca="1">'Т 2'!CS22</f>
        <v xml:space="preserve"> </v>
      </c>
      <c r="I429" s="331"/>
      <c r="J429" s="309" t="str">
        <f ca="1">'Т 2'!CT22</f>
        <v xml:space="preserve"> </v>
      </c>
      <c r="K429" s="310"/>
      <c r="L429" s="310"/>
      <c r="M429" s="310"/>
      <c r="N429" s="310"/>
      <c r="O429" s="310"/>
      <c r="P429" s="310"/>
      <c r="Q429" s="310"/>
      <c r="R429" s="311"/>
      <c r="S429" s="330" t="str">
        <f ca="1">'Т 2'!CU22</f>
        <v xml:space="preserve"> </v>
      </c>
      <c r="T429" s="331"/>
      <c r="U429" s="309" t="str">
        <f ca="1">'Т 2'!CV22</f>
        <v xml:space="preserve"> </v>
      </c>
      <c r="V429" s="310"/>
      <c r="W429" s="310"/>
      <c r="X429" s="310"/>
      <c r="Y429" s="310" t="s">
        <v>374</v>
      </c>
      <c r="Z429" s="310"/>
      <c r="AA429" s="310" t="s">
        <v>375</v>
      </c>
      <c r="AB429" s="310"/>
      <c r="AC429" s="311"/>
      <c r="AD429" s="330" t="str">
        <f ca="1">'Т 2'!CW22</f>
        <v xml:space="preserve"> </v>
      </c>
      <c r="AE429" s="331"/>
      <c r="AF429" s="309" t="str">
        <f ca="1">'Т 2'!CX22</f>
        <v xml:space="preserve"> </v>
      </c>
      <c r="AG429" s="310"/>
      <c r="AH429" s="310"/>
      <c r="AI429" s="310"/>
      <c r="AJ429" s="310"/>
      <c r="AK429" s="310"/>
      <c r="AL429" s="310"/>
      <c r="AM429" s="310"/>
      <c r="AN429" s="310"/>
      <c r="AO429" s="311"/>
      <c r="AP429" s="95"/>
    </row>
    <row r="430" spans="1:42" x14ac:dyDescent="0.25">
      <c r="A430" s="208">
        <v>17</v>
      </c>
      <c r="B430" s="332" t="str">
        <f ca="1">'Т 2'!BS23</f>
        <v xml:space="preserve"> </v>
      </c>
      <c r="C430" s="332"/>
      <c r="D430" s="332"/>
      <c r="E430" s="332"/>
      <c r="F430" s="332"/>
      <c r="G430" s="332"/>
      <c r="H430" s="330" t="str">
        <f ca="1">'Т 2'!CS23</f>
        <v xml:space="preserve"> </v>
      </c>
      <c r="I430" s="331"/>
      <c r="J430" s="309" t="str">
        <f ca="1">'Т 2'!CT23</f>
        <v xml:space="preserve"> </v>
      </c>
      <c r="K430" s="310"/>
      <c r="L430" s="310"/>
      <c r="M430" s="310"/>
      <c r="N430" s="310"/>
      <c r="O430" s="310"/>
      <c r="P430" s="310"/>
      <c r="Q430" s="310"/>
      <c r="R430" s="311"/>
      <c r="S430" s="330" t="str">
        <f ca="1">'Т 2'!CU23</f>
        <v xml:space="preserve"> </v>
      </c>
      <c r="T430" s="331"/>
      <c r="U430" s="309" t="str">
        <f ca="1">'Т 2'!CV23</f>
        <v xml:space="preserve"> </v>
      </c>
      <c r="V430" s="310"/>
      <c r="W430" s="310"/>
      <c r="X430" s="310"/>
      <c r="Y430" s="310" t="s">
        <v>374</v>
      </c>
      <c r="Z430" s="310"/>
      <c r="AA430" s="310" t="s">
        <v>375</v>
      </c>
      <c r="AB430" s="310"/>
      <c r="AC430" s="311"/>
      <c r="AD430" s="330" t="str">
        <f ca="1">'Т 2'!CW23</f>
        <v xml:space="preserve"> </v>
      </c>
      <c r="AE430" s="331"/>
      <c r="AF430" s="309" t="str">
        <f ca="1">'Т 2'!CX23</f>
        <v xml:space="preserve"> </v>
      </c>
      <c r="AG430" s="310"/>
      <c r="AH430" s="310"/>
      <c r="AI430" s="310"/>
      <c r="AJ430" s="310"/>
      <c r="AK430" s="310"/>
      <c r="AL430" s="310"/>
      <c r="AM430" s="310"/>
      <c r="AN430" s="310"/>
      <c r="AO430" s="311"/>
      <c r="AP430" s="95"/>
    </row>
    <row r="431" spans="1:42" x14ac:dyDescent="0.25">
      <c r="A431" s="208">
        <v>18</v>
      </c>
      <c r="B431" s="332" t="str">
        <f ca="1">'Т 2'!BS24</f>
        <v xml:space="preserve"> </v>
      </c>
      <c r="C431" s="332"/>
      <c r="D431" s="332"/>
      <c r="E431" s="332"/>
      <c r="F431" s="332"/>
      <c r="G431" s="332"/>
      <c r="H431" s="330" t="str">
        <f ca="1">'Т 2'!CS24</f>
        <v xml:space="preserve"> </v>
      </c>
      <c r="I431" s="331"/>
      <c r="J431" s="309" t="str">
        <f ca="1">'Т 2'!CT24</f>
        <v xml:space="preserve"> </v>
      </c>
      <c r="K431" s="310"/>
      <c r="L431" s="310"/>
      <c r="M431" s="310"/>
      <c r="N431" s="310"/>
      <c r="O431" s="310"/>
      <c r="P431" s="310"/>
      <c r="Q431" s="310"/>
      <c r="R431" s="311"/>
      <c r="S431" s="330" t="str">
        <f ca="1">'Т 2'!CU24</f>
        <v xml:space="preserve"> </v>
      </c>
      <c r="T431" s="331"/>
      <c r="U431" s="309" t="str">
        <f ca="1">'Т 2'!CV24</f>
        <v xml:space="preserve"> </v>
      </c>
      <c r="V431" s="310"/>
      <c r="W431" s="310"/>
      <c r="X431" s="310"/>
      <c r="Y431" s="310" t="s">
        <v>374</v>
      </c>
      <c r="Z431" s="310"/>
      <c r="AA431" s="310" t="s">
        <v>375</v>
      </c>
      <c r="AB431" s="310"/>
      <c r="AC431" s="311"/>
      <c r="AD431" s="330" t="str">
        <f ca="1">'Т 2'!CW24</f>
        <v xml:space="preserve"> </v>
      </c>
      <c r="AE431" s="331"/>
      <c r="AF431" s="309" t="str">
        <f ca="1">'Т 2'!CX24</f>
        <v xml:space="preserve"> </v>
      </c>
      <c r="AG431" s="310"/>
      <c r="AH431" s="310"/>
      <c r="AI431" s="310"/>
      <c r="AJ431" s="310"/>
      <c r="AK431" s="310"/>
      <c r="AL431" s="310"/>
      <c r="AM431" s="310"/>
      <c r="AN431" s="310"/>
      <c r="AO431" s="311"/>
      <c r="AP431" s="95"/>
    </row>
    <row r="432" spans="1:42" x14ac:dyDescent="0.25">
      <c r="A432" s="208">
        <v>19</v>
      </c>
      <c r="B432" s="332" t="str">
        <f ca="1">'Т 2'!BS25</f>
        <v xml:space="preserve"> </v>
      </c>
      <c r="C432" s="332"/>
      <c r="D432" s="332"/>
      <c r="E432" s="332"/>
      <c r="F432" s="332"/>
      <c r="G432" s="332"/>
      <c r="H432" s="330" t="str">
        <f ca="1">'Т 2'!CS25</f>
        <v xml:space="preserve"> </v>
      </c>
      <c r="I432" s="331"/>
      <c r="J432" s="309" t="str">
        <f ca="1">'Т 2'!CT25</f>
        <v xml:space="preserve"> </v>
      </c>
      <c r="K432" s="310"/>
      <c r="L432" s="310"/>
      <c r="M432" s="310"/>
      <c r="N432" s="310"/>
      <c r="O432" s="310"/>
      <c r="P432" s="310"/>
      <c r="Q432" s="310"/>
      <c r="R432" s="311"/>
      <c r="S432" s="330" t="str">
        <f ca="1">'Т 2'!CU25</f>
        <v xml:space="preserve"> </v>
      </c>
      <c r="T432" s="331"/>
      <c r="U432" s="309" t="str">
        <f ca="1">'Т 2'!CV25</f>
        <v xml:space="preserve"> </v>
      </c>
      <c r="V432" s="310"/>
      <c r="W432" s="310"/>
      <c r="X432" s="310"/>
      <c r="Y432" s="310" t="s">
        <v>374</v>
      </c>
      <c r="Z432" s="310"/>
      <c r="AA432" s="310" t="s">
        <v>375</v>
      </c>
      <c r="AB432" s="310"/>
      <c r="AC432" s="311"/>
      <c r="AD432" s="330" t="str">
        <f ca="1">'Т 2'!CW25</f>
        <v xml:space="preserve"> </v>
      </c>
      <c r="AE432" s="331"/>
      <c r="AF432" s="309" t="str">
        <f ca="1">'Т 2'!CX25</f>
        <v xml:space="preserve"> </v>
      </c>
      <c r="AG432" s="310"/>
      <c r="AH432" s="310"/>
      <c r="AI432" s="310"/>
      <c r="AJ432" s="310"/>
      <c r="AK432" s="310"/>
      <c r="AL432" s="310"/>
      <c r="AM432" s="310"/>
      <c r="AN432" s="310"/>
      <c r="AO432" s="311"/>
      <c r="AP432" s="95"/>
    </row>
    <row r="433" spans="1:42" x14ac:dyDescent="0.25">
      <c r="A433" s="208">
        <v>20</v>
      </c>
      <c r="B433" s="332" t="str">
        <f ca="1">'Т 2'!BS26</f>
        <v xml:space="preserve"> </v>
      </c>
      <c r="C433" s="332"/>
      <c r="D433" s="332"/>
      <c r="E433" s="332"/>
      <c r="F433" s="332"/>
      <c r="G433" s="332"/>
      <c r="H433" s="330" t="str">
        <f ca="1">'Т 2'!CS26</f>
        <v xml:space="preserve"> </v>
      </c>
      <c r="I433" s="331"/>
      <c r="J433" s="309" t="str">
        <f ca="1">'Т 2'!CT26</f>
        <v xml:space="preserve"> </v>
      </c>
      <c r="K433" s="310"/>
      <c r="L433" s="310"/>
      <c r="M433" s="310"/>
      <c r="N433" s="310"/>
      <c r="O433" s="310"/>
      <c r="P433" s="310"/>
      <c r="Q433" s="310"/>
      <c r="R433" s="311"/>
      <c r="S433" s="330" t="str">
        <f ca="1">'Т 2'!CU26</f>
        <v xml:space="preserve"> </v>
      </c>
      <c r="T433" s="331"/>
      <c r="U433" s="309" t="str">
        <f ca="1">'Т 2'!CV26</f>
        <v xml:space="preserve"> </v>
      </c>
      <c r="V433" s="310"/>
      <c r="W433" s="310"/>
      <c r="X433" s="310"/>
      <c r="Y433" s="310" t="s">
        <v>374</v>
      </c>
      <c r="Z433" s="310"/>
      <c r="AA433" s="310" t="s">
        <v>375</v>
      </c>
      <c r="AB433" s="310"/>
      <c r="AC433" s="311"/>
      <c r="AD433" s="330" t="str">
        <f ca="1">'Т 2'!CW26</f>
        <v xml:space="preserve"> </v>
      </c>
      <c r="AE433" s="331"/>
      <c r="AF433" s="309" t="str">
        <f ca="1">'Т 2'!CX26</f>
        <v xml:space="preserve"> </v>
      </c>
      <c r="AG433" s="310"/>
      <c r="AH433" s="310"/>
      <c r="AI433" s="310"/>
      <c r="AJ433" s="310"/>
      <c r="AK433" s="310"/>
      <c r="AL433" s="310"/>
      <c r="AM433" s="310"/>
      <c r="AN433" s="310"/>
      <c r="AO433" s="311"/>
      <c r="AP433" s="95"/>
    </row>
    <row r="434" spans="1:42" x14ac:dyDescent="0.25">
      <c r="A434" s="208">
        <v>21</v>
      </c>
      <c r="B434" s="332" t="str">
        <f ca="1">'Т 2'!BS27</f>
        <v xml:space="preserve"> </v>
      </c>
      <c r="C434" s="332"/>
      <c r="D434" s="332"/>
      <c r="E434" s="332"/>
      <c r="F434" s="332"/>
      <c r="G434" s="332"/>
      <c r="H434" s="330" t="str">
        <f ca="1">'Т 2'!CS27</f>
        <v xml:space="preserve"> </v>
      </c>
      <c r="I434" s="331"/>
      <c r="J434" s="309" t="str">
        <f ca="1">'Т 2'!CT27</f>
        <v xml:space="preserve"> </v>
      </c>
      <c r="K434" s="310"/>
      <c r="L434" s="310"/>
      <c r="M434" s="310"/>
      <c r="N434" s="310"/>
      <c r="O434" s="310"/>
      <c r="P434" s="310"/>
      <c r="Q434" s="310"/>
      <c r="R434" s="311"/>
      <c r="S434" s="330" t="str">
        <f ca="1">'Т 2'!CU27</f>
        <v xml:space="preserve"> </v>
      </c>
      <c r="T434" s="331"/>
      <c r="U434" s="309" t="str">
        <f ca="1">'Т 2'!CV27</f>
        <v xml:space="preserve"> </v>
      </c>
      <c r="V434" s="310"/>
      <c r="W434" s="310"/>
      <c r="X434" s="310"/>
      <c r="Y434" s="310" t="s">
        <v>374</v>
      </c>
      <c r="Z434" s="310"/>
      <c r="AA434" s="310" t="s">
        <v>375</v>
      </c>
      <c r="AB434" s="310"/>
      <c r="AC434" s="311"/>
      <c r="AD434" s="330" t="str">
        <f ca="1">'Т 2'!CW27</f>
        <v xml:space="preserve"> </v>
      </c>
      <c r="AE434" s="331"/>
      <c r="AF434" s="309" t="str">
        <f ca="1">'Т 2'!CX27</f>
        <v xml:space="preserve"> </v>
      </c>
      <c r="AG434" s="310"/>
      <c r="AH434" s="310"/>
      <c r="AI434" s="310"/>
      <c r="AJ434" s="310"/>
      <c r="AK434" s="310"/>
      <c r="AL434" s="310"/>
      <c r="AM434" s="310"/>
      <c r="AN434" s="310"/>
      <c r="AO434" s="311"/>
      <c r="AP434" s="95"/>
    </row>
    <row r="435" spans="1:42" x14ac:dyDescent="0.25">
      <c r="A435" s="208">
        <v>22</v>
      </c>
      <c r="B435" s="332" t="str">
        <f ca="1">'Т 2'!BS28</f>
        <v xml:space="preserve"> </v>
      </c>
      <c r="C435" s="332"/>
      <c r="D435" s="332"/>
      <c r="E435" s="332"/>
      <c r="F435" s="332"/>
      <c r="G435" s="332"/>
      <c r="H435" s="330" t="str">
        <f ca="1">'Т 2'!CS28</f>
        <v xml:space="preserve"> </v>
      </c>
      <c r="I435" s="331"/>
      <c r="J435" s="309" t="str">
        <f ca="1">'Т 2'!CT28</f>
        <v xml:space="preserve"> </v>
      </c>
      <c r="K435" s="310"/>
      <c r="L435" s="310"/>
      <c r="M435" s="310"/>
      <c r="N435" s="310"/>
      <c r="O435" s="310"/>
      <c r="P435" s="310"/>
      <c r="Q435" s="310"/>
      <c r="R435" s="311"/>
      <c r="S435" s="330" t="str">
        <f ca="1">'Т 2'!CU28</f>
        <v xml:space="preserve"> </v>
      </c>
      <c r="T435" s="331"/>
      <c r="U435" s="309" t="str">
        <f ca="1">'Т 2'!CV28</f>
        <v xml:space="preserve"> </v>
      </c>
      <c r="V435" s="310"/>
      <c r="W435" s="310"/>
      <c r="X435" s="310"/>
      <c r="Y435" s="310" t="s">
        <v>374</v>
      </c>
      <c r="Z435" s="310"/>
      <c r="AA435" s="310" t="s">
        <v>375</v>
      </c>
      <c r="AB435" s="310"/>
      <c r="AC435" s="311"/>
      <c r="AD435" s="330" t="str">
        <f ca="1">'Т 2'!CW28</f>
        <v xml:space="preserve"> </v>
      </c>
      <c r="AE435" s="331"/>
      <c r="AF435" s="309" t="str">
        <f ca="1">'Т 2'!CX28</f>
        <v xml:space="preserve"> </v>
      </c>
      <c r="AG435" s="310"/>
      <c r="AH435" s="310"/>
      <c r="AI435" s="310"/>
      <c r="AJ435" s="310"/>
      <c r="AK435" s="310"/>
      <c r="AL435" s="310"/>
      <c r="AM435" s="310"/>
      <c r="AN435" s="310"/>
      <c r="AO435" s="311"/>
      <c r="AP435" s="95"/>
    </row>
    <row r="436" spans="1:42" x14ac:dyDescent="0.25">
      <c r="A436" s="208">
        <v>23</v>
      </c>
      <c r="B436" s="332" t="str">
        <f ca="1">'Т 2'!BS29</f>
        <v xml:space="preserve"> </v>
      </c>
      <c r="C436" s="332"/>
      <c r="D436" s="332"/>
      <c r="E436" s="332"/>
      <c r="F436" s="332"/>
      <c r="G436" s="332"/>
      <c r="H436" s="330" t="str">
        <f ca="1">'Т 2'!CS29</f>
        <v xml:space="preserve"> </v>
      </c>
      <c r="I436" s="331"/>
      <c r="J436" s="309" t="str">
        <f ca="1">'Т 2'!CT29</f>
        <v xml:space="preserve"> </v>
      </c>
      <c r="K436" s="310"/>
      <c r="L436" s="310"/>
      <c r="M436" s="310"/>
      <c r="N436" s="310"/>
      <c r="O436" s="310"/>
      <c r="P436" s="310"/>
      <c r="Q436" s="310"/>
      <c r="R436" s="311"/>
      <c r="S436" s="330" t="str">
        <f ca="1">'Т 2'!CU29</f>
        <v xml:space="preserve"> </v>
      </c>
      <c r="T436" s="331"/>
      <c r="U436" s="309" t="str">
        <f ca="1">'Т 2'!CV29</f>
        <v xml:space="preserve"> </v>
      </c>
      <c r="V436" s="310"/>
      <c r="W436" s="310"/>
      <c r="X436" s="310"/>
      <c r="Y436" s="310" t="s">
        <v>374</v>
      </c>
      <c r="Z436" s="310"/>
      <c r="AA436" s="310" t="s">
        <v>375</v>
      </c>
      <c r="AB436" s="310"/>
      <c r="AC436" s="311"/>
      <c r="AD436" s="330" t="str">
        <f ca="1">'Т 2'!CW29</f>
        <v xml:space="preserve"> </v>
      </c>
      <c r="AE436" s="331"/>
      <c r="AF436" s="309" t="str">
        <f ca="1">'Т 2'!CX29</f>
        <v xml:space="preserve"> </v>
      </c>
      <c r="AG436" s="310"/>
      <c r="AH436" s="310"/>
      <c r="AI436" s="310"/>
      <c r="AJ436" s="310"/>
      <c r="AK436" s="310"/>
      <c r="AL436" s="310"/>
      <c r="AM436" s="310"/>
      <c r="AN436" s="310"/>
      <c r="AO436" s="311"/>
      <c r="AP436" s="95"/>
    </row>
    <row r="437" spans="1:42" x14ac:dyDescent="0.25">
      <c r="A437" s="208">
        <v>24</v>
      </c>
      <c r="B437" s="332" t="str">
        <f ca="1">'Т 2'!BS30</f>
        <v xml:space="preserve"> </v>
      </c>
      <c r="C437" s="332"/>
      <c r="D437" s="332"/>
      <c r="E437" s="332"/>
      <c r="F437" s="332"/>
      <c r="G437" s="332"/>
      <c r="H437" s="330" t="str">
        <f ca="1">'Т 2'!CS30</f>
        <v xml:space="preserve"> </v>
      </c>
      <c r="I437" s="331"/>
      <c r="J437" s="309" t="str">
        <f ca="1">'Т 2'!CT30</f>
        <v xml:space="preserve"> </v>
      </c>
      <c r="K437" s="310"/>
      <c r="L437" s="310"/>
      <c r="M437" s="310"/>
      <c r="N437" s="310"/>
      <c r="O437" s="310"/>
      <c r="P437" s="310"/>
      <c r="Q437" s="310"/>
      <c r="R437" s="311"/>
      <c r="S437" s="330" t="str">
        <f ca="1">'Т 2'!CU30</f>
        <v xml:space="preserve"> </v>
      </c>
      <c r="T437" s="331"/>
      <c r="U437" s="309" t="str">
        <f ca="1">'Т 2'!CV30</f>
        <v xml:space="preserve"> </v>
      </c>
      <c r="V437" s="310"/>
      <c r="W437" s="310"/>
      <c r="X437" s="310"/>
      <c r="Y437" s="310" t="s">
        <v>374</v>
      </c>
      <c r="Z437" s="310"/>
      <c r="AA437" s="310" t="s">
        <v>375</v>
      </c>
      <c r="AB437" s="310"/>
      <c r="AC437" s="311"/>
      <c r="AD437" s="330" t="str">
        <f ca="1">'Т 2'!CW30</f>
        <v xml:space="preserve"> </v>
      </c>
      <c r="AE437" s="331"/>
      <c r="AF437" s="309" t="str">
        <f ca="1">'Т 2'!CX30</f>
        <v xml:space="preserve"> </v>
      </c>
      <c r="AG437" s="310"/>
      <c r="AH437" s="310"/>
      <c r="AI437" s="310"/>
      <c r="AJ437" s="310"/>
      <c r="AK437" s="310"/>
      <c r="AL437" s="310"/>
      <c r="AM437" s="310"/>
      <c r="AN437" s="310"/>
      <c r="AO437" s="311"/>
      <c r="AP437" s="95"/>
    </row>
    <row r="438" spans="1:42" x14ac:dyDescent="0.25">
      <c r="A438" s="208">
        <v>25</v>
      </c>
      <c r="B438" s="332" t="str">
        <f ca="1">'Т 2'!BS31</f>
        <v xml:space="preserve"> </v>
      </c>
      <c r="C438" s="332"/>
      <c r="D438" s="332"/>
      <c r="E438" s="332"/>
      <c r="F438" s="332"/>
      <c r="G438" s="332"/>
      <c r="H438" s="330" t="str">
        <f ca="1">'Т 2'!CS31</f>
        <v xml:space="preserve"> </v>
      </c>
      <c r="I438" s="331"/>
      <c r="J438" s="309" t="str">
        <f ca="1">'Т 2'!CT31</f>
        <v xml:space="preserve"> </v>
      </c>
      <c r="K438" s="310"/>
      <c r="L438" s="310"/>
      <c r="M438" s="310"/>
      <c r="N438" s="310"/>
      <c r="O438" s="310"/>
      <c r="P438" s="310"/>
      <c r="Q438" s="310"/>
      <c r="R438" s="311"/>
      <c r="S438" s="330" t="str">
        <f ca="1">'Т 2'!CU31</f>
        <v xml:space="preserve"> </v>
      </c>
      <c r="T438" s="331"/>
      <c r="U438" s="309" t="str">
        <f ca="1">'Т 2'!CV31</f>
        <v xml:space="preserve"> </v>
      </c>
      <c r="V438" s="310"/>
      <c r="W438" s="310"/>
      <c r="X438" s="310"/>
      <c r="Y438" s="310" t="s">
        <v>374</v>
      </c>
      <c r="Z438" s="310"/>
      <c r="AA438" s="310" t="s">
        <v>375</v>
      </c>
      <c r="AB438" s="310"/>
      <c r="AC438" s="311"/>
      <c r="AD438" s="330" t="str">
        <f ca="1">'Т 2'!CW31</f>
        <v xml:space="preserve"> </v>
      </c>
      <c r="AE438" s="331"/>
      <c r="AF438" s="309" t="str">
        <f ca="1">'Т 2'!CX31</f>
        <v xml:space="preserve"> </v>
      </c>
      <c r="AG438" s="310"/>
      <c r="AH438" s="310"/>
      <c r="AI438" s="310"/>
      <c r="AJ438" s="310"/>
      <c r="AK438" s="310"/>
      <c r="AL438" s="310"/>
      <c r="AM438" s="310"/>
      <c r="AN438" s="310"/>
      <c r="AO438" s="311"/>
      <c r="AP438" s="95"/>
    </row>
    <row r="439" spans="1:42" x14ac:dyDescent="0.25">
      <c r="A439" s="208">
        <v>26</v>
      </c>
      <c r="B439" s="332" t="str">
        <f ca="1">'Т 2'!BS32</f>
        <v xml:space="preserve"> </v>
      </c>
      <c r="C439" s="332"/>
      <c r="D439" s="332"/>
      <c r="E439" s="332"/>
      <c r="F439" s="332"/>
      <c r="G439" s="332"/>
      <c r="H439" s="330" t="str">
        <f ca="1">'Т 2'!CS32</f>
        <v xml:space="preserve"> </v>
      </c>
      <c r="I439" s="331"/>
      <c r="J439" s="309" t="str">
        <f ca="1">'Т 2'!CT32</f>
        <v xml:space="preserve"> </v>
      </c>
      <c r="K439" s="310"/>
      <c r="L439" s="310"/>
      <c r="M439" s="310"/>
      <c r="N439" s="310"/>
      <c r="O439" s="310"/>
      <c r="P439" s="310"/>
      <c r="Q439" s="310"/>
      <c r="R439" s="311"/>
      <c r="S439" s="330" t="str">
        <f ca="1">'Т 2'!CU32</f>
        <v xml:space="preserve"> </v>
      </c>
      <c r="T439" s="331"/>
      <c r="U439" s="309" t="str">
        <f ca="1">'Т 2'!CV32</f>
        <v xml:space="preserve"> </v>
      </c>
      <c r="V439" s="310"/>
      <c r="W439" s="310"/>
      <c r="X439" s="310"/>
      <c r="Y439" s="310" t="s">
        <v>374</v>
      </c>
      <c r="Z439" s="310"/>
      <c r="AA439" s="310" t="s">
        <v>375</v>
      </c>
      <c r="AB439" s="310"/>
      <c r="AC439" s="311"/>
      <c r="AD439" s="330" t="str">
        <f ca="1">'Т 2'!CW32</f>
        <v xml:space="preserve"> </v>
      </c>
      <c r="AE439" s="331"/>
      <c r="AF439" s="309" t="str">
        <f ca="1">'Т 2'!CX32</f>
        <v xml:space="preserve"> </v>
      </c>
      <c r="AG439" s="310"/>
      <c r="AH439" s="310"/>
      <c r="AI439" s="310"/>
      <c r="AJ439" s="310"/>
      <c r="AK439" s="310"/>
      <c r="AL439" s="310"/>
      <c r="AM439" s="310"/>
      <c r="AN439" s="310"/>
      <c r="AO439" s="311"/>
      <c r="AP439" s="95"/>
    </row>
    <row r="440" spans="1:42" x14ac:dyDescent="0.25">
      <c r="A440" s="208">
        <v>27</v>
      </c>
      <c r="B440" s="332" t="str">
        <f ca="1">'Т 2'!BS33</f>
        <v xml:space="preserve"> </v>
      </c>
      <c r="C440" s="332"/>
      <c r="D440" s="332"/>
      <c r="E440" s="332"/>
      <c r="F440" s="332"/>
      <c r="G440" s="332"/>
      <c r="H440" s="330" t="str">
        <f ca="1">'Т 2'!CS33</f>
        <v xml:space="preserve"> </v>
      </c>
      <c r="I440" s="331"/>
      <c r="J440" s="309" t="str">
        <f ca="1">'Т 2'!CT33</f>
        <v xml:space="preserve"> </v>
      </c>
      <c r="K440" s="310"/>
      <c r="L440" s="310"/>
      <c r="M440" s="310"/>
      <c r="N440" s="310"/>
      <c r="O440" s="310"/>
      <c r="P440" s="310"/>
      <c r="Q440" s="310"/>
      <c r="R440" s="311"/>
      <c r="S440" s="330" t="str">
        <f ca="1">'Т 2'!CU33</f>
        <v xml:space="preserve"> </v>
      </c>
      <c r="T440" s="331"/>
      <c r="U440" s="309" t="str">
        <f ca="1">'Т 2'!CV33</f>
        <v xml:space="preserve"> </v>
      </c>
      <c r="V440" s="310"/>
      <c r="W440" s="310"/>
      <c r="X440" s="310"/>
      <c r="Y440" s="310" t="s">
        <v>374</v>
      </c>
      <c r="Z440" s="310"/>
      <c r="AA440" s="310" t="s">
        <v>375</v>
      </c>
      <c r="AB440" s="310"/>
      <c r="AC440" s="311"/>
      <c r="AD440" s="330" t="str">
        <f ca="1">'Т 2'!CW33</f>
        <v xml:space="preserve"> </v>
      </c>
      <c r="AE440" s="331"/>
      <c r="AF440" s="309" t="str">
        <f ca="1">'Т 2'!CX33</f>
        <v xml:space="preserve"> </v>
      </c>
      <c r="AG440" s="310"/>
      <c r="AH440" s="310"/>
      <c r="AI440" s="310"/>
      <c r="AJ440" s="310"/>
      <c r="AK440" s="310"/>
      <c r="AL440" s="310"/>
      <c r="AM440" s="310"/>
      <c r="AN440" s="310"/>
      <c r="AO440" s="311"/>
      <c r="AP440" s="95"/>
    </row>
    <row r="441" spans="1:42" x14ac:dyDescent="0.25">
      <c r="A441" s="208">
        <v>28</v>
      </c>
      <c r="B441" s="332" t="str">
        <f ca="1">'Т 2'!BS34</f>
        <v xml:space="preserve"> </v>
      </c>
      <c r="C441" s="332"/>
      <c r="D441" s="332"/>
      <c r="E441" s="332"/>
      <c r="F441" s="332"/>
      <c r="G441" s="332"/>
      <c r="H441" s="330" t="str">
        <f ca="1">'Т 2'!CS34</f>
        <v xml:space="preserve"> </v>
      </c>
      <c r="I441" s="331"/>
      <c r="J441" s="309" t="str">
        <f ca="1">'Т 2'!CT34</f>
        <v xml:space="preserve"> </v>
      </c>
      <c r="K441" s="310"/>
      <c r="L441" s="310"/>
      <c r="M441" s="310"/>
      <c r="N441" s="310"/>
      <c r="O441" s="310"/>
      <c r="P441" s="310"/>
      <c r="Q441" s="310"/>
      <c r="R441" s="311"/>
      <c r="S441" s="330" t="str">
        <f ca="1">'Т 2'!CU34</f>
        <v xml:space="preserve"> </v>
      </c>
      <c r="T441" s="331"/>
      <c r="U441" s="309" t="str">
        <f ca="1">'Т 2'!CV34</f>
        <v xml:space="preserve"> </v>
      </c>
      <c r="V441" s="310"/>
      <c r="W441" s="310"/>
      <c r="X441" s="310"/>
      <c r="Y441" s="310" t="s">
        <v>374</v>
      </c>
      <c r="Z441" s="310"/>
      <c r="AA441" s="310" t="s">
        <v>375</v>
      </c>
      <c r="AB441" s="310"/>
      <c r="AC441" s="311"/>
      <c r="AD441" s="330" t="str">
        <f ca="1">'Т 2'!CW34</f>
        <v xml:space="preserve"> </v>
      </c>
      <c r="AE441" s="331"/>
      <c r="AF441" s="309" t="str">
        <f ca="1">'Т 2'!CX34</f>
        <v xml:space="preserve"> </v>
      </c>
      <c r="AG441" s="310"/>
      <c r="AH441" s="310"/>
      <c r="AI441" s="310"/>
      <c r="AJ441" s="310"/>
      <c r="AK441" s="310"/>
      <c r="AL441" s="310"/>
      <c r="AM441" s="310"/>
      <c r="AN441" s="310"/>
      <c r="AO441" s="311"/>
      <c r="AP441" s="95"/>
    </row>
    <row r="442" spans="1:42" x14ac:dyDescent="0.25">
      <c r="A442" s="208">
        <v>29</v>
      </c>
      <c r="B442" s="332" t="str">
        <f ca="1">'Т 2'!BS35</f>
        <v xml:space="preserve"> </v>
      </c>
      <c r="C442" s="332"/>
      <c r="D442" s="332"/>
      <c r="E442" s="332"/>
      <c r="F442" s="332"/>
      <c r="G442" s="332"/>
      <c r="H442" s="330" t="str">
        <f ca="1">'Т 2'!CS35</f>
        <v xml:space="preserve"> </v>
      </c>
      <c r="I442" s="331"/>
      <c r="J442" s="309" t="str">
        <f ca="1">'Т 2'!CT35</f>
        <v xml:space="preserve"> </v>
      </c>
      <c r="K442" s="310"/>
      <c r="L442" s="310"/>
      <c r="M442" s="310"/>
      <c r="N442" s="310"/>
      <c r="O442" s="310"/>
      <c r="P442" s="310"/>
      <c r="Q442" s="310"/>
      <c r="R442" s="311"/>
      <c r="S442" s="330" t="str">
        <f ca="1">'Т 2'!CU35</f>
        <v xml:space="preserve"> </v>
      </c>
      <c r="T442" s="331"/>
      <c r="U442" s="309" t="str">
        <f ca="1">'Т 2'!CV35</f>
        <v xml:space="preserve"> </v>
      </c>
      <c r="V442" s="310"/>
      <c r="W442" s="310"/>
      <c r="X442" s="310"/>
      <c r="Y442" s="310" t="s">
        <v>374</v>
      </c>
      <c r="Z442" s="310"/>
      <c r="AA442" s="310" t="s">
        <v>375</v>
      </c>
      <c r="AB442" s="310"/>
      <c r="AC442" s="311"/>
      <c r="AD442" s="330" t="str">
        <f ca="1">'Т 2'!CW35</f>
        <v xml:space="preserve"> </v>
      </c>
      <c r="AE442" s="331"/>
      <c r="AF442" s="309" t="str">
        <f ca="1">'Т 2'!CX35</f>
        <v xml:space="preserve"> </v>
      </c>
      <c r="AG442" s="310"/>
      <c r="AH442" s="310"/>
      <c r="AI442" s="310"/>
      <c r="AJ442" s="310"/>
      <c r="AK442" s="310"/>
      <c r="AL442" s="310"/>
      <c r="AM442" s="310"/>
      <c r="AN442" s="310"/>
      <c r="AO442" s="311"/>
      <c r="AP442" s="95"/>
    </row>
    <row r="443" spans="1:42" x14ac:dyDescent="0.25">
      <c r="A443" s="208">
        <v>30</v>
      </c>
      <c r="B443" s="332" t="str">
        <f ca="1">'Т 2'!BS36</f>
        <v xml:space="preserve"> </v>
      </c>
      <c r="C443" s="332"/>
      <c r="D443" s="332"/>
      <c r="E443" s="332"/>
      <c r="F443" s="332"/>
      <c r="G443" s="332"/>
      <c r="H443" s="330" t="str">
        <f ca="1">'Т 2'!CS36</f>
        <v xml:space="preserve"> </v>
      </c>
      <c r="I443" s="331"/>
      <c r="J443" s="309" t="str">
        <f ca="1">'Т 2'!CT36</f>
        <v xml:space="preserve"> </v>
      </c>
      <c r="K443" s="310"/>
      <c r="L443" s="310"/>
      <c r="M443" s="310"/>
      <c r="N443" s="310"/>
      <c r="O443" s="310"/>
      <c r="P443" s="310"/>
      <c r="Q443" s="310"/>
      <c r="R443" s="311"/>
      <c r="S443" s="330" t="str">
        <f ca="1">'Т 2'!CU36</f>
        <v xml:space="preserve"> </v>
      </c>
      <c r="T443" s="331"/>
      <c r="U443" s="309" t="str">
        <f ca="1">'Т 2'!CV36</f>
        <v xml:space="preserve"> </v>
      </c>
      <c r="V443" s="310"/>
      <c r="W443" s="310"/>
      <c r="X443" s="310"/>
      <c r="Y443" s="310" t="s">
        <v>374</v>
      </c>
      <c r="Z443" s="310"/>
      <c r="AA443" s="310" t="s">
        <v>375</v>
      </c>
      <c r="AB443" s="310"/>
      <c r="AC443" s="311"/>
      <c r="AD443" s="330" t="str">
        <f ca="1">'Т 2'!CW36</f>
        <v xml:space="preserve"> </v>
      </c>
      <c r="AE443" s="331"/>
      <c r="AF443" s="309" t="str">
        <f ca="1">'Т 2'!CX36</f>
        <v xml:space="preserve"> </v>
      </c>
      <c r="AG443" s="310"/>
      <c r="AH443" s="310"/>
      <c r="AI443" s="310"/>
      <c r="AJ443" s="310"/>
      <c r="AK443" s="310"/>
      <c r="AL443" s="310"/>
      <c r="AM443" s="310"/>
      <c r="AN443" s="310"/>
      <c r="AO443" s="311"/>
      <c r="AP443" s="95"/>
    </row>
    <row r="444" spans="1:42" x14ac:dyDescent="0.25">
      <c r="A444" s="208">
        <v>31</v>
      </c>
      <c r="B444" s="332" t="str">
        <f ca="1">'Т 2'!BS37</f>
        <v xml:space="preserve"> </v>
      </c>
      <c r="C444" s="332"/>
      <c r="D444" s="332"/>
      <c r="E444" s="332"/>
      <c r="F444" s="332"/>
      <c r="G444" s="332"/>
      <c r="H444" s="330" t="str">
        <f ca="1">'Т 2'!CS37</f>
        <v xml:space="preserve"> </v>
      </c>
      <c r="I444" s="331"/>
      <c r="J444" s="309" t="str">
        <f ca="1">'Т 2'!CT37</f>
        <v xml:space="preserve"> </v>
      </c>
      <c r="K444" s="310"/>
      <c r="L444" s="310"/>
      <c r="M444" s="310"/>
      <c r="N444" s="310"/>
      <c r="O444" s="310"/>
      <c r="P444" s="310"/>
      <c r="Q444" s="310"/>
      <c r="R444" s="311"/>
      <c r="S444" s="330" t="str">
        <f ca="1">'Т 2'!CU37</f>
        <v xml:space="preserve"> </v>
      </c>
      <c r="T444" s="331"/>
      <c r="U444" s="309" t="str">
        <f ca="1">'Т 2'!CV37</f>
        <v xml:space="preserve"> </v>
      </c>
      <c r="V444" s="310"/>
      <c r="W444" s="310"/>
      <c r="X444" s="310"/>
      <c r="Y444" s="310" t="s">
        <v>374</v>
      </c>
      <c r="Z444" s="310"/>
      <c r="AA444" s="310" t="s">
        <v>375</v>
      </c>
      <c r="AB444" s="310"/>
      <c r="AC444" s="311"/>
      <c r="AD444" s="330" t="str">
        <f ca="1">'Т 2'!CW37</f>
        <v xml:space="preserve"> </v>
      </c>
      <c r="AE444" s="331"/>
      <c r="AF444" s="309" t="str">
        <f ca="1">'Т 2'!CX37</f>
        <v xml:space="preserve"> </v>
      </c>
      <c r="AG444" s="310"/>
      <c r="AH444" s="310"/>
      <c r="AI444" s="310"/>
      <c r="AJ444" s="310"/>
      <c r="AK444" s="310"/>
      <c r="AL444" s="310"/>
      <c r="AM444" s="310"/>
      <c r="AN444" s="310"/>
      <c r="AO444" s="311"/>
      <c r="AP444" s="95"/>
    </row>
    <row r="445" spans="1:42" x14ac:dyDescent="0.25">
      <c r="A445" s="208">
        <v>32</v>
      </c>
      <c r="B445" s="332" t="str">
        <f ca="1">'Т 2'!BS38</f>
        <v xml:space="preserve"> </v>
      </c>
      <c r="C445" s="332"/>
      <c r="D445" s="332"/>
      <c r="E445" s="332"/>
      <c r="F445" s="332"/>
      <c r="G445" s="332"/>
      <c r="H445" s="330" t="str">
        <f ca="1">'Т 2'!CS38</f>
        <v xml:space="preserve"> </v>
      </c>
      <c r="I445" s="331"/>
      <c r="J445" s="309" t="str">
        <f ca="1">'Т 2'!CT38</f>
        <v xml:space="preserve"> </v>
      </c>
      <c r="K445" s="310"/>
      <c r="L445" s="310"/>
      <c r="M445" s="310"/>
      <c r="N445" s="310"/>
      <c r="O445" s="310"/>
      <c r="P445" s="310"/>
      <c r="Q445" s="310"/>
      <c r="R445" s="311"/>
      <c r="S445" s="330" t="str">
        <f ca="1">'Т 2'!CU38</f>
        <v xml:space="preserve"> </v>
      </c>
      <c r="T445" s="331"/>
      <c r="U445" s="309" t="str">
        <f ca="1">'Т 2'!CV38</f>
        <v xml:space="preserve"> </v>
      </c>
      <c r="V445" s="310"/>
      <c r="W445" s="310"/>
      <c r="X445" s="310"/>
      <c r="Y445" s="310" t="s">
        <v>374</v>
      </c>
      <c r="Z445" s="310"/>
      <c r="AA445" s="310" t="s">
        <v>375</v>
      </c>
      <c r="AB445" s="310"/>
      <c r="AC445" s="311"/>
      <c r="AD445" s="330" t="str">
        <f ca="1">'Т 2'!CW38</f>
        <v xml:space="preserve"> </v>
      </c>
      <c r="AE445" s="331"/>
      <c r="AF445" s="309" t="str">
        <f ca="1">'Т 2'!CX38</f>
        <v xml:space="preserve"> </v>
      </c>
      <c r="AG445" s="310"/>
      <c r="AH445" s="310"/>
      <c r="AI445" s="310"/>
      <c r="AJ445" s="310"/>
      <c r="AK445" s="310"/>
      <c r="AL445" s="310"/>
      <c r="AM445" s="310"/>
      <c r="AN445" s="310"/>
      <c r="AO445" s="311"/>
      <c r="AP445" s="95"/>
    </row>
    <row r="446" spans="1:42" x14ac:dyDescent="0.25">
      <c r="A446" s="208">
        <v>33</v>
      </c>
      <c r="B446" s="332" t="str">
        <f ca="1">'Т 2'!BS39</f>
        <v xml:space="preserve"> </v>
      </c>
      <c r="C446" s="332"/>
      <c r="D446" s="332"/>
      <c r="E446" s="332"/>
      <c r="F446" s="332"/>
      <c r="G446" s="332"/>
      <c r="H446" s="330" t="str">
        <f ca="1">'Т 2'!CS39</f>
        <v xml:space="preserve"> </v>
      </c>
      <c r="I446" s="331"/>
      <c r="J446" s="309" t="str">
        <f ca="1">'Т 2'!CT39</f>
        <v xml:space="preserve"> </v>
      </c>
      <c r="K446" s="310"/>
      <c r="L446" s="310"/>
      <c r="M446" s="310"/>
      <c r="N446" s="310"/>
      <c r="O446" s="310"/>
      <c r="P446" s="310"/>
      <c r="Q446" s="310"/>
      <c r="R446" s="311"/>
      <c r="S446" s="330" t="str">
        <f ca="1">'Т 2'!CU39</f>
        <v xml:space="preserve"> </v>
      </c>
      <c r="T446" s="331"/>
      <c r="U446" s="309" t="str">
        <f ca="1">'Т 2'!CV39</f>
        <v xml:space="preserve"> </v>
      </c>
      <c r="V446" s="310"/>
      <c r="W446" s="310"/>
      <c r="X446" s="310"/>
      <c r="Y446" s="310" t="s">
        <v>374</v>
      </c>
      <c r="Z446" s="310"/>
      <c r="AA446" s="310" t="s">
        <v>375</v>
      </c>
      <c r="AB446" s="310"/>
      <c r="AC446" s="311"/>
      <c r="AD446" s="330" t="str">
        <f ca="1">'Т 2'!CW39</f>
        <v xml:space="preserve"> </v>
      </c>
      <c r="AE446" s="331"/>
      <c r="AF446" s="309" t="str">
        <f ca="1">'Т 2'!CX39</f>
        <v xml:space="preserve"> </v>
      </c>
      <c r="AG446" s="310"/>
      <c r="AH446" s="310"/>
      <c r="AI446" s="310"/>
      <c r="AJ446" s="310"/>
      <c r="AK446" s="310"/>
      <c r="AL446" s="310"/>
      <c r="AM446" s="310"/>
      <c r="AN446" s="310"/>
      <c r="AO446" s="311"/>
      <c r="AP446" s="95"/>
    </row>
    <row r="447" spans="1:42" x14ac:dyDescent="0.25">
      <c r="A447" s="208">
        <v>34</v>
      </c>
      <c r="B447" s="332" t="str">
        <f ca="1">'Т 2'!BS40</f>
        <v xml:space="preserve"> </v>
      </c>
      <c r="C447" s="332"/>
      <c r="D447" s="332"/>
      <c r="E447" s="332"/>
      <c r="F447" s="332"/>
      <c r="G447" s="332"/>
      <c r="H447" s="330" t="str">
        <f ca="1">'Т 2'!CS40</f>
        <v xml:space="preserve"> </v>
      </c>
      <c r="I447" s="331"/>
      <c r="J447" s="309" t="str">
        <f ca="1">'Т 2'!CT40</f>
        <v xml:space="preserve"> </v>
      </c>
      <c r="K447" s="310"/>
      <c r="L447" s="310"/>
      <c r="M447" s="310"/>
      <c r="N447" s="310"/>
      <c r="O447" s="310"/>
      <c r="P447" s="310"/>
      <c r="Q447" s="310"/>
      <c r="R447" s="311"/>
      <c r="S447" s="330" t="str">
        <f ca="1">'Т 2'!CU40</f>
        <v xml:space="preserve"> </v>
      </c>
      <c r="T447" s="331"/>
      <c r="U447" s="309" t="str">
        <f ca="1">'Т 2'!CV40</f>
        <v xml:space="preserve"> </v>
      </c>
      <c r="V447" s="310"/>
      <c r="W447" s="310"/>
      <c r="X447" s="310"/>
      <c r="Y447" s="310" t="s">
        <v>374</v>
      </c>
      <c r="Z447" s="310"/>
      <c r="AA447" s="310" t="s">
        <v>375</v>
      </c>
      <c r="AB447" s="310"/>
      <c r="AC447" s="311"/>
      <c r="AD447" s="330" t="str">
        <f ca="1">'Т 2'!CW40</f>
        <v xml:space="preserve"> </v>
      </c>
      <c r="AE447" s="331"/>
      <c r="AF447" s="309" t="str">
        <f ca="1">'Т 2'!CX40</f>
        <v xml:space="preserve"> </v>
      </c>
      <c r="AG447" s="310"/>
      <c r="AH447" s="310"/>
      <c r="AI447" s="310"/>
      <c r="AJ447" s="310"/>
      <c r="AK447" s="310"/>
      <c r="AL447" s="310"/>
      <c r="AM447" s="310"/>
      <c r="AN447" s="310"/>
      <c r="AO447" s="311"/>
      <c r="AP447" s="95"/>
    </row>
    <row r="448" spans="1:42" x14ac:dyDescent="0.25">
      <c r="A448" s="208">
        <v>35</v>
      </c>
      <c r="B448" s="332" t="str">
        <f ca="1">'Т 2'!BS41</f>
        <v xml:space="preserve"> </v>
      </c>
      <c r="C448" s="332"/>
      <c r="D448" s="332"/>
      <c r="E448" s="332"/>
      <c r="F448" s="332"/>
      <c r="G448" s="332"/>
      <c r="H448" s="330" t="str">
        <f ca="1">'Т 2'!CS41</f>
        <v xml:space="preserve"> </v>
      </c>
      <c r="I448" s="331"/>
      <c r="J448" s="309" t="str">
        <f ca="1">'Т 2'!CT41</f>
        <v xml:space="preserve"> </v>
      </c>
      <c r="K448" s="310"/>
      <c r="L448" s="310"/>
      <c r="M448" s="310"/>
      <c r="N448" s="310"/>
      <c r="O448" s="310"/>
      <c r="P448" s="310"/>
      <c r="Q448" s="310"/>
      <c r="R448" s="311"/>
      <c r="S448" s="330" t="str">
        <f ca="1">'Т 2'!CU41</f>
        <v xml:space="preserve"> </v>
      </c>
      <c r="T448" s="331"/>
      <c r="U448" s="309" t="str">
        <f ca="1">'Т 2'!CV41</f>
        <v xml:space="preserve"> </v>
      </c>
      <c r="V448" s="310"/>
      <c r="W448" s="310"/>
      <c r="X448" s="310"/>
      <c r="Y448" s="310" t="s">
        <v>374</v>
      </c>
      <c r="Z448" s="310"/>
      <c r="AA448" s="310" t="s">
        <v>375</v>
      </c>
      <c r="AB448" s="310"/>
      <c r="AC448" s="311"/>
      <c r="AD448" s="330" t="str">
        <f ca="1">'Т 2'!CW41</f>
        <v xml:space="preserve"> </v>
      </c>
      <c r="AE448" s="331"/>
      <c r="AF448" s="309" t="str">
        <f ca="1">'Т 2'!CX41</f>
        <v xml:space="preserve"> </v>
      </c>
      <c r="AG448" s="310"/>
      <c r="AH448" s="310"/>
      <c r="AI448" s="310"/>
      <c r="AJ448" s="310"/>
      <c r="AK448" s="310"/>
      <c r="AL448" s="310"/>
      <c r="AM448" s="310"/>
      <c r="AN448" s="310"/>
      <c r="AO448" s="311"/>
      <c r="AP448" s="95"/>
    </row>
    <row r="449" spans="1:42" x14ac:dyDescent="0.25">
      <c r="A449" s="208">
        <v>36</v>
      </c>
      <c r="B449" s="332" t="str">
        <f ca="1">'Т 2'!BS42</f>
        <v xml:space="preserve"> </v>
      </c>
      <c r="C449" s="332"/>
      <c r="D449" s="332"/>
      <c r="E449" s="332"/>
      <c r="F449" s="332"/>
      <c r="G449" s="332"/>
      <c r="H449" s="330" t="str">
        <f ca="1">'Т 2'!CS42</f>
        <v xml:space="preserve"> </v>
      </c>
      <c r="I449" s="331"/>
      <c r="J449" s="309" t="str">
        <f ca="1">'Т 2'!CT42</f>
        <v xml:space="preserve"> </v>
      </c>
      <c r="K449" s="310"/>
      <c r="L449" s="310"/>
      <c r="M449" s="310"/>
      <c r="N449" s="310"/>
      <c r="O449" s="310"/>
      <c r="P449" s="310"/>
      <c r="Q449" s="310"/>
      <c r="R449" s="311"/>
      <c r="S449" s="330" t="str">
        <f ca="1">'Т 2'!CU42</f>
        <v xml:space="preserve"> </v>
      </c>
      <c r="T449" s="331"/>
      <c r="U449" s="309" t="str">
        <f ca="1">'Т 2'!CV42</f>
        <v xml:space="preserve"> </v>
      </c>
      <c r="V449" s="310"/>
      <c r="W449" s="310"/>
      <c r="X449" s="310"/>
      <c r="Y449" s="310" t="s">
        <v>374</v>
      </c>
      <c r="Z449" s="310"/>
      <c r="AA449" s="310" t="s">
        <v>375</v>
      </c>
      <c r="AB449" s="310"/>
      <c r="AC449" s="311"/>
      <c r="AD449" s="330" t="str">
        <f ca="1">'Т 2'!CW42</f>
        <v xml:space="preserve"> </v>
      </c>
      <c r="AE449" s="331"/>
      <c r="AF449" s="309" t="str">
        <f ca="1">'Т 2'!CX42</f>
        <v xml:space="preserve"> </v>
      </c>
      <c r="AG449" s="310"/>
      <c r="AH449" s="310"/>
      <c r="AI449" s="310"/>
      <c r="AJ449" s="310"/>
      <c r="AK449" s="310"/>
      <c r="AL449" s="310"/>
      <c r="AM449" s="310"/>
      <c r="AN449" s="310"/>
      <c r="AO449" s="311"/>
      <c r="AP449" s="95"/>
    </row>
    <row r="450" spans="1:42" x14ac:dyDescent="0.25">
      <c r="A450" s="208">
        <v>37</v>
      </c>
      <c r="B450" s="332" t="str">
        <f ca="1">'Т 2'!BS43</f>
        <v xml:space="preserve"> </v>
      </c>
      <c r="C450" s="332"/>
      <c r="D450" s="332"/>
      <c r="E450" s="332"/>
      <c r="F450" s="332"/>
      <c r="G450" s="332"/>
      <c r="H450" s="330" t="str">
        <f ca="1">'Т 2'!CS43</f>
        <v xml:space="preserve"> </v>
      </c>
      <c r="I450" s="331"/>
      <c r="J450" s="309" t="str">
        <f ca="1">'Т 2'!CT43</f>
        <v xml:space="preserve"> </v>
      </c>
      <c r="K450" s="310"/>
      <c r="L450" s="310"/>
      <c r="M450" s="310"/>
      <c r="N450" s="310"/>
      <c r="O450" s="310"/>
      <c r="P450" s="310"/>
      <c r="Q450" s="310"/>
      <c r="R450" s="311"/>
      <c r="S450" s="330" t="str">
        <f ca="1">'Т 2'!CU43</f>
        <v xml:space="preserve"> </v>
      </c>
      <c r="T450" s="331"/>
      <c r="U450" s="309" t="str">
        <f ca="1">'Т 2'!CV43</f>
        <v xml:space="preserve"> </v>
      </c>
      <c r="V450" s="310"/>
      <c r="W450" s="310"/>
      <c r="X450" s="310"/>
      <c r="Y450" s="310" t="s">
        <v>374</v>
      </c>
      <c r="Z450" s="310"/>
      <c r="AA450" s="310" t="s">
        <v>375</v>
      </c>
      <c r="AB450" s="310"/>
      <c r="AC450" s="311"/>
      <c r="AD450" s="330" t="str">
        <f ca="1">'Т 2'!CW43</f>
        <v xml:space="preserve"> </v>
      </c>
      <c r="AE450" s="331"/>
      <c r="AF450" s="309" t="str">
        <f ca="1">'Т 2'!CX43</f>
        <v xml:space="preserve"> </v>
      </c>
      <c r="AG450" s="310"/>
      <c r="AH450" s="310"/>
      <c r="AI450" s="310"/>
      <c r="AJ450" s="310"/>
      <c r="AK450" s="310"/>
      <c r="AL450" s="310"/>
      <c r="AM450" s="310"/>
      <c r="AN450" s="310"/>
      <c r="AO450" s="311"/>
      <c r="AP450" s="95"/>
    </row>
    <row r="451" spans="1:42" x14ac:dyDescent="0.25">
      <c r="A451" s="208">
        <v>38</v>
      </c>
      <c r="B451" s="332" t="str">
        <f ca="1">'Т 2'!BS44</f>
        <v xml:space="preserve"> </v>
      </c>
      <c r="C451" s="332"/>
      <c r="D451" s="332"/>
      <c r="E451" s="332"/>
      <c r="F451" s="332"/>
      <c r="G451" s="332"/>
      <c r="H451" s="330" t="str">
        <f ca="1">'Т 2'!CS44</f>
        <v xml:space="preserve"> </v>
      </c>
      <c r="I451" s="331"/>
      <c r="J451" s="309" t="str">
        <f ca="1">'Т 2'!CT44</f>
        <v xml:space="preserve"> </v>
      </c>
      <c r="K451" s="310"/>
      <c r="L451" s="310"/>
      <c r="M451" s="310"/>
      <c r="N451" s="310"/>
      <c r="O451" s="310"/>
      <c r="P451" s="310"/>
      <c r="Q451" s="310"/>
      <c r="R451" s="311"/>
      <c r="S451" s="330" t="str">
        <f ca="1">'Т 2'!CU44</f>
        <v xml:space="preserve"> </v>
      </c>
      <c r="T451" s="331"/>
      <c r="U451" s="309" t="str">
        <f ca="1">'Т 2'!CV44</f>
        <v xml:space="preserve"> </v>
      </c>
      <c r="V451" s="310"/>
      <c r="W451" s="310"/>
      <c r="X451" s="310"/>
      <c r="Y451" s="310" t="s">
        <v>374</v>
      </c>
      <c r="Z451" s="310"/>
      <c r="AA451" s="310" t="s">
        <v>375</v>
      </c>
      <c r="AB451" s="310"/>
      <c r="AC451" s="311"/>
      <c r="AD451" s="330" t="str">
        <f ca="1">'Т 2'!CW44</f>
        <v xml:space="preserve"> </v>
      </c>
      <c r="AE451" s="331"/>
      <c r="AF451" s="309" t="str">
        <f ca="1">'Т 2'!CX44</f>
        <v xml:space="preserve"> </v>
      </c>
      <c r="AG451" s="310"/>
      <c r="AH451" s="310"/>
      <c r="AI451" s="310"/>
      <c r="AJ451" s="310"/>
      <c r="AK451" s="310"/>
      <c r="AL451" s="310"/>
      <c r="AM451" s="310"/>
      <c r="AN451" s="310"/>
      <c r="AO451" s="311"/>
      <c r="AP451" s="95"/>
    </row>
    <row r="452" spans="1:42" x14ac:dyDescent="0.25">
      <c r="A452" s="208">
        <v>39</v>
      </c>
      <c r="B452" s="332" t="str">
        <f ca="1">'Т 2'!BS45</f>
        <v xml:space="preserve"> </v>
      </c>
      <c r="C452" s="332"/>
      <c r="D452" s="332"/>
      <c r="E452" s="332"/>
      <c r="F452" s="332"/>
      <c r="G452" s="332"/>
      <c r="H452" s="330" t="str">
        <f ca="1">'Т 2'!CS45</f>
        <v xml:space="preserve"> </v>
      </c>
      <c r="I452" s="331"/>
      <c r="J452" s="309" t="str">
        <f ca="1">'Т 2'!CT45</f>
        <v xml:space="preserve"> </v>
      </c>
      <c r="K452" s="310"/>
      <c r="L452" s="310"/>
      <c r="M452" s="310"/>
      <c r="N452" s="310"/>
      <c r="O452" s="310"/>
      <c r="P452" s="310"/>
      <c r="Q452" s="310"/>
      <c r="R452" s="311"/>
      <c r="S452" s="330" t="str">
        <f ca="1">'Т 2'!CU45</f>
        <v xml:space="preserve"> </v>
      </c>
      <c r="T452" s="331"/>
      <c r="U452" s="309" t="str">
        <f ca="1">'Т 2'!CV45</f>
        <v xml:space="preserve"> </v>
      </c>
      <c r="V452" s="310"/>
      <c r="W452" s="310"/>
      <c r="X452" s="310"/>
      <c r="Y452" s="310" t="s">
        <v>374</v>
      </c>
      <c r="Z452" s="310"/>
      <c r="AA452" s="310" t="s">
        <v>375</v>
      </c>
      <c r="AB452" s="310"/>
      <c r="AC452" s="311"/>
      <c r="AD452" s="330" t="str">
        <f ca="1">'Т 2'!CW45</f>
        <v xml:space="preserve"> </v>
      </c>
      <c r="AE452" s="331"/>
      <c r="AF452" s="309" t="str">
        <f ca="1">'Т 2'!CX45</f>
        <v xml:space="preserve"> </v>
      </c>
      <c r="AG452" s="310"/>
      <c r="AH452" s="310"/>
      <c r="AI452" s="310"/>
      <c r="AJ452" s="310"/>
      <c r="AK452" s="310"/>
      <c r="AL452" s="310"/>
      <c r="AM452" s="310"/>
      <c r="AN452" s="310"/>
      <c r="AO452" s="311"/>
      <c r="AP452" s="95"/>
    </row>
    <row r="453" spans="1:42" x14ac:dyDescent="0.25">
      <c r="A453" s="208">
        <v>40</v>
      </c>
      <c r="B453" s="332" t="str">
        <f ca="1">'Т 2'!BS46</f>
        <v xml:space="preserve"> </v>
      </c>
      <c r="C453" s="332"/>
      <c r="D453" s="332"/>
      <c r="E453" s="332"/>
      <c r="F453" s="332"/>
      <c r="G453" s="332"/>
      <c r="H453" s="330" t="str">
        <f ca="1">'Т 2'!CS46</f>
        <v xml:space="preserve"> </v>
      </c>
      <c r="I453" s="331"/>
      <c r="J453" s="309" t="str">
        <f ca="1">'Т 2'!CT46</f>
        <v xml:space="preserve"> </v>
      </c>
      <c r="K453" s="310"/>
      <c r="L453" s="310"/>
      <c r="M453" s="310"/>
      <c r="N453" s="310"/>
      <c r="O453" s="310"/>
      <c r="P453" s="310"/>
      <c r="Q453" s="310"/>
      <c r="R453" s="311"/>
      <c r="S453" s="330" t="str">
        <f ca="1">'Т 2'!CU46</f>
        <v xml:space="preserve"> </v>
      </c>
      <c r="T453" s="331"/>
      <c r="U453" s="309" t="str">
        <f ca="1">'Т 2'!CV46</f>
        <v xml:space="preserve"> </v>
      </c>
      <c r="V453" s="310"/>
      <c r="W453" s="310"/>
      <c r="X453" s="310"/>
      <c r="Y453" s="310" t="s">
        <v>374</v>
      </c>
      <c r="Z453" s="310"/>
      <c r="AA453" s="310" t="s">
        <v>375</v>
      </c>
      <c r="AB453" s="310"/>
      <c r="AC453" s="311"/>
      <c r="AD453" s="330" t="str">
        <f ca="1">'Т 2'!CW46</f>
        <v xml:space="preserve"> </v>
      </c>
      <c r="AE453" s="331"/>
      <c r="AF453" s="309" t="str">
        <f ca="1">'Т 2'!CX46</f>
        <v xml:space="preserve"> </v>
      </c>
      <c r="AG453" s="310"/>
      <c r="AH453" s="310"/>
      <c r="AI453" s="310"/>
      <c r="AJ453" s="310"/>
      <c r="AK453" s="310"/>
      <c r="AL453" s="310"/>
      <c r="AM453" s="310"/>
      <c r="AN453" s="310"/>
      <c r="AO453" s="311"/>
      <c r="AP453" s="95"/>
    </row>
    <row r="454" spans="1:42" x14ac:dyDescent="0.25">
      <c r="A454" s="208">
        <v>41</v>
      </c>
      <c r="B454" s="332" t="str">
        <f ca="1">'Т 2'!BS47</f>
        <v xml:space="preserve"> </v>
      </c>
      <c r="C454" s="332"/>
      <c r="D454" s="332"/>
      <c r="E454" s="332"/>
      <c r="F454" s="332"/>
      <c r="G454" s="332"/>
      <c r="H454" s="330" t="str">
        <f ca="1">'Т 2'!CS47</f>
        <v xml:space="preserve"> </v>
      </c>
      <c r="I454" s="331"/>
      <c r="J454" s="309" t="str">
        <f ca="1">'Т 2'!CT47</f>
        <v xml:space="preserve"> </v>
      </c>
      <c r="K454" s="310"/>
      <c r="L454" s="310"/>
      <c r="M454" s="310"/>
      <c r="N454" s="310"/>
      <c r="O454" s="310"/>
      <c r="P454" s="310"/>
      <c r="Q454" s="310"/>
      <c r="R454" s="311"/>
      <c r="S454" s="330" t="str">
        <f ca="1">'Т 2'!CU47</f>
        <v xml:space="preserve"> </v>
      </c>
      <c r="T454" s="331"/>
      <c r="U454" s="309" t="str">
        <f ca="1">'Т 2'!CV47</f>
        <v xml:space="preserve"> </v>
      </c>
      <c r="V454" s="310"/>
      <c r="W454" s="310"/>
      <c r="X454" s="310"/>
      <c r="Y454" s="310" t="s">
        <v>374</v>
      </c>
      <c r="Z454" s="310"/>
      <c r="AA454" s="310" t="s">
        <v>375</v>
      </c>
      <c r="AB454" s="310"/>
      <c r="AC454" s="311"/>
      <c r="AD454" s="330" t="str">
        <f ca="1">'Т 2'!CW47</f>
        <v xml:space="preserve"> </v>
      </c>
      <c r="AE454" s="331"/>
      <c r="AF454" s="309" t="str">
        <f ca="1">'Т 2'!CX47</f>
        <v xml:space="preserve"> </v>
      </c>
      <c r="AG454" s="310"/>
      <c r="AH454" s="310"/>
      <c r="AI454" s="310"/>
      <c r="AJ454" s="310"/>
      <c r="AK454" s="310"/>
      <c r="AL454" s="310"/>
      <c r="AM454" s="310"/>
      <c r="AN454" s="310"/>
      <c r="AO454" s="311"/>
      <c r="AP454" s="95"/>
    </row>
    <row r="455" spans="1:42" x14ac:dyDescent="0.25">
      <c r="A455" s="208">
        <v>42</v>
      </c>
      <c r="B455" s="332" t="str">
        <f ca="1">'Т 2'!BS48</f>
        <v xml:space="preserve"> </v>
      </c>
      <c r="C455" s="332"/>
      <c r="D455" s="332"/>
      <c r="E455" s="332"/>
      <c r="F455" s="332"/>
      <c r="G455" s="332"/>
      <c r="H455" s="330" t="str">
        <f ca="1">'Т 2'!CS48</f>
        <v xml:space="preserve"> </v>
      </c>
      <c r="I455" s="331"/>
      <c r="J455" s="309" t="str">
        <f ca="1">'Т 2'!CT48</f>
        <v xml:space="preserve"> </v>
      </c>
      <c r="K455" s="310"/>
      <c r="L455" s="310"/>
      <c r="M455" s="310"/>
      <c r="N455" s="310"/>
      <c r="O455" s="310"/>
      <c r="P455" s="310"/>
      <c r="Q455" s="310"/>
      <c r="R455" s="311"/>
      <c r="S455" s="330" t="str">
        <f ca="1">'Т 2'!CU48</f>
        <v xml:space="preserve"> </v>
      </c>
      <c r="T455" s="331"/>
      <c r="U455" s="309" t="str">
        <f ca="1">'Т 2'!CV48</f>
        <v xml:space="preserve"> </v>
      </c>
      <c r="V455" s="310"/>
      <c r="W455" s="310"/>
      <c r="X455" s="310"/>
      <c r="Y455" s="310" t="s">
        <v>374</v>
      </c>
      <c r="Z455" s="310"/>
      <c r="AA455" s="310" t="s">
        <v>375</v>
      </c>
      <c r="AB455" s="310"/>
      <c r="AC455" s="311"/>
      <c r="AD455" s="330" t="str">
        <f ca="1">'Т 2'!CW48</f>
        <v xml:space="preserve"> </v>
      </c>
      <c r="AE455" s="331"/>
      <c r="AF455" s="309" t="str">
        <f ca="1">'Т 2'!CX48</f>
        <v xml:space="preserve"> </v>
      </c>
      <c r="AG455" s="310"/>
      <c r="AH455" s="310"/>
      <c r="AI455" s="310"/>
      <c r="AJ455" s="310"/>
      <c r="AK455" s="310"/>
      <c r="AL455" s="310"/>
      <c r="AM455" s="310"/>
      <c r="AN455" s="310"/>
      <c r="AO455" s="311"/>
      <c r="AP455" s="95"/>
    </row>
    <row r="456" spans="1:42" x14ac:dyDescent="0.25">
      <c r="A456" s="208">
        <v>43</v>
      </c>
      <c r="B456" s="332" t="str">
        <f ca="1">'Т 2'!BS49</f>
        <v xml:space="preserve"> </v>
      </c>
      <c r="C456" s="332"/>
      <c r="D456" s="332"/>
      <c r="E456" s="332"/>
      <c r="F456" s="332"/>
      <c r="G456" s="332"/>
      <c r="H456" s="330" t="str">
        <f ca="1">'Т 2'!CS49</f>
        <v xml:space="preserve"> </v>
      </c>
      <c r="I456" s="331"/>
      <c r="J456" s="309" t="str">
        <f ca="1">'Т 2'!CT49</f>
        <v xml:space="preserve"> </v>
      </c>
      <c r="K456" s="310"/>
      <c r="L456" s="310"/>
      <c r="M456" s="310"/>
      <c r="N456" s="310"/>
      <c r="O456" s="310"/>
      <c r="P456" s="310"/>
      <c r="Q456" s="310"/>
      <c r="R456" s="311"/>
      <c r="S456" s="330" t="str">
        <f ca="1">'Т 2'!CU49</f>
        <v xml:space="preserve"> </v>
      </c>
      <c r="T456" s="331"/>
      <c r="U456" s="309" t="str">
        <f ca="1">'Т 2'!CV49</f>
        <v xml:space="preserve"> </v>
      </c>
      <c r="V456" s="310"/>
      <c r="W456" s="310"/>
      <c r="X456" s="310"/>
      <c r="Y456" s="310" t="s">
        <v>374</v>
      </c>
      <c r="Z456" s="310"/>
      <c r="AA456" s="310" t="s">
        <v>375</v>
      </c>
      <c r="AB456" s="310"/>
      <c r="AC456" s="311"/>
      <c r="AD456" s="330" t="str">
        <f ca="1">'Т 2'!CW49</f>
        <v xml:space="preserve"> </v>
      </c>
      <c r="AE456" s="331"/>
      <c r="AF456" s="309" t="str">
        <f ca="1">'Т 2'!CX49</f>
        <v xml:space="preserve"> </v>
      </c>
      <c r="AG456" s="310"/>
      <c r="AH456" s="310"/>
      <c r="AI456" s="310"/>
      <c r="AJ456" s="310"/>
      <c r="AK456" s="310"/>
      <c r="AL456" s="310"/>
      <c r="AM456" s="310"/>
      <c r="AN456" s="310"/>
      <c r="AO456" s="311"/>
      <c r="AP456" s="95"/>
    </row>
    <row r="457" spans="1:42" x14ac:dyDescent="0.25">
      <c r="A457" s="208">
        <v>44</v>
      </c>
      <c r="B457" s="332" t="str">
        <f ca="1">'Т 2'!BS50</f>
        <v xml:space="preserve"> </v>
      </c>
      <c r="C457" s="332"/>
      <c r="D457" s="332"/>
      <c r="E457" s="332"/>
      <c r="F457" s="332"/>
      <c r="G457" s="332"/>
      <c r="H457" s="330" t="str">
        <f ca="1">'Т 2'!CS50</f>
        <v xml:space="preserve"> </v>
      </c>
      <c r="I457" s="331"/>
      <c r="J457" s="309" t="str">
        <f ca="1">'Т 2'!CT50</f>
        <v xml:space="preserve"> </v>
      </c>
      <c r="K457" s="310"/>
      <c r="L457" s="310"/>
      <c r="M457" s="310"/>
      <c r="N457" s="310"/>
      <c r="O457" s="310"/>
      <c r="P457" s="310"/>
      <c r="Q457" s="310"/>
      <c r="R457" s="311"/>
      <c r="S457" s="330" t="str">
        <f ca="1">'Т 2'!CU50</f>
        <v xml:space="preserve"> </v>
      </c>
      <c r="T457" s="331"/>
      <c r="U457" s="309" t="str">
        <f ca="1">'Т 2'!CV50</f>
        <v xml:space="preserve"> </v>
      </c>
      <c r="V457" s="310"/>
      <c r="W457" s="310"/>
      <c r="X457" s="310"/>
      <c r="Y457" s="310" t="s">
        <v>374</v>
      </c>
      <c r="Z457" s="310"/>
      <c r="AA457" s="310" t="s">
        <v>375</v>
      </c>
      <c r="AB457" s="310"/>
      <c r="AC457" s="311"/>
      <c r="AD457" s="330" t="str">
        <f ca="1">'Т 2'!CW50</f>
        <v xml:space="preserve"> </v>
      </c>
      <c r="AE457" s="331"/>
      <c r="AF457" s="309" t="str">
        <f ca="1">'Т 2'!CX50</f>
        <v xml:space="preserve"> </v>
      </c>
      <c r="AG457" s="310"/>
      <c r="AH457" s="310"/>
      <c r="AI457" s="310"/>
      <c r="AJ457" s="310"/>
      <c r="AK457" s="310"/>
      <c r="AL457" s="310"/>
      <c r="AM457" s="310"/>
      <c r="AN457" s="310"/>
      <c r="AO457" s="311"/>
      <c r="AP457" s="95"/>
    </row>
    <row r="458" spans="1:42" x14ac:dyDescent="0.25">
      <c r="A458" s="208">
        <v>45</v>
      </c>
      <c r="B458" s="332" t="str">
        <f ca="1">'Т 2'!BS51</f>
        <v xml:space="preserve"> </v>
      </c>
      <c r="C458" s="332"/>
      <c r="D458" s="332"/>
      <c r="E458" s="332"/>
      <c r="F458" s="332"/>
      <c r="G458" s="332"/>
      <c r="H458" s="330" t="str">
        <f ca="1">'Т 2'!CS51</f>
        <v xml:space="preserve"> </v>
      </c>
      <c r="I458" s="331"/>
      <c r="J458" s="309" t="str">
        <f ca="1">'Т 2'!CT51</f>
        <v xml:space="preserve"> </v>
      </c>
      <c r="K458" s="310"/>
      <c r="L458" s="310"/>
      <c r="M458" s="310"/>
      <c r="N458" s="310"/>
      <c r="O458" s="310"/>
      <c r="P458" s="310"/>
      <c r="Q458" s="310"/>
      <c r="R458" s="311"/>
      <c r="S458" s="330" t="str">
        <f ca="1">'Т 2'!CU51</f>
        <v xml:space="preserve"> </v>
      </c>
      <c r="T458" s="331"/>
      <c r="U458" s="309" t="str">
        <f ca="1">'Т 2'!CV51</f>
        <v xml:space="preserve"> </v>
      </c>
      <c r="V458" s="310"/>
      <c r="W458" s="310"/>
      <c r="X458" s="310"/>
      <c r="Y458" s="310" t="s">
        <v>374</v>
      </c>
      <c r="Z458" s="310"/>
      <c r="AA458" s="310" t="s">
        <v>375</v>
      </c>
      <c r="AB458" s="310"/>
      <c r="AC458" s="311"/>
      <c r="AD458" s="330" t="str">
        <f ca="1">'Т 2'!CW51</f>
        <v xml:space="preserve"> </v>
      </c>
      <c r="AE458" s="331"/>
      <c r="AF458" s="309" t="str">
        <f ca="1">'Т 2'!CX51</f>
        <v xml:space="preserve"> </v>
      </c>
      <c r="AG458" s="310"/>
      <c r="AH458" s="310"/>
      <c r="AI458" s="310"/>
      <c r="AJ458" s="310"/>
      <c r="AK458" s="310"/>
      <c r="AL458" s="310"/>
      <c r="AM458" s="310"/>
      <c r="AN458" s="310"/>
      <c r="AO458" s="311"/>
      <c r="AP458" s="95"/>
    </row>
    <row r="459" spans="1:42" x14ac:dyDescent="0.25">
      <c r="A459" s="208">
        <v>46</v>
      </c>
      <c r="B459" s="332" t="str">
        <f ca="1">'Т 2'!BS52</f>
        <v xml:space="preserve"> </v>
      </c>
      <c r="C459" s="332"/>
      <c r="D459" s="332"/>
      <c r="E459" s="332"/>
      <c r="F459" s="332"/>
      <c r="G459" s="332"/>
      <c r="H459" s="330" t="str">
        <f ca="1">'Т 2'!CS52</f>
        <v xml:space="preserve"> </v>
      </c>
      <c r="I459" s="331"/>
      <c r="J459" s="309" t="str">
        <f ca="1">'Т 2'!CT52</f>
        <v xml:space="preserve"> </v>
      </c>
      <c r="K459" s="310"/>
      <c r="L459" s="310"/>
      <c r="M459" s="310"/>
      <c r="N459" s="310"/>
      <c r="O459" s="310"/>
      <c r="P459" s="310"/>
      <c r="Q459" s="310"/>
      <c r="R459" s="311"/>
      <c r="S459" s="330" t="str">
        <f ca="1">'Т 2'!CU52</f>
        <v xml:space="preserve"> </v>
      </c>
      <c r="T459" s="331"/>
      <c r="U459" s="309" t="str">
        <f ca="1">'Т 2'!CV52</f>
        <v xml:space="preserve"> </v>
      </c>
      <c r="V459" s="310"/>
      <c r="W459" s="310"/>
      <c r="X459" s="310"/>
      <c r="Y459" s="310" t="s">
        <v>374</v>
      </c>
      <c r="Z459" s="310"/>
      <c r="AA459" s="310" t="s">
        <v>375</v>
      </c>
      <c r="AB459" s="310"/>
      <c r="AC459" s="311"/>
      <c r="AD459" s="330" t="str">
        <f ca="1">'Т 2'!CW52</f>
        <v xml:space="preserve"> </v>
      </c>
      <c r="AE459" s="331"/>
      <c r="AF459" s="309" t="str">
        <f ca="1">'Т 2'!CX52</f>
        <v xml:space="preserve"> </v>
      </c>
      <c r="AG459" s="310"/>
      <c r="AH459" s="310"/>
      <c r="AI459" s="310"/>
      <c r="AJ459" s="310"/>
      <c r="AK459" s="310"/>
      <c r="AL459" s="310"/>
      <c r="AM459" s="310"/>
      <c r="AN459" s="310"/>
      <c r="AO459" s="311"/>
      <c r="AP459" s="95"/>
    </row>
    <row r="460" spans="1:42" x14ac:dyDescent="0.25">
      <c r="A460" s="208">
        <v>47</v>
      </c>
      <c r="B460" s="332" t="str">
        <f ca="1">'Т 2'!BS53</f>
        <v xml:space="preserve"> </v>
      </c>
      <c r="C460" s="332"/>
      <c r="D460" s="332"/>
      <c r="E460" s="332"/>
      <c r="F460" s="332"/>
      <c r="G460" s="332"/>
      <c r="H460" s="330" t="str">
        <f ca="1">'Т 2'!CS53</f>
        <v xml:space="preserve"> </v>
      </c>
      <c r="I460" s="331"/>
      <c r="J460" s="309" t="str">
        <f ca="1">'Т 2'!CT53</f>
        <v xml:space="preserve"> </v>
      </c>
      <c r="K460" s="310"/>
      <c r="L460" s="310"/>
      <c r="M460" s="310"/>
      <c r="N460" s="310"/>
      <c r="O460" s="310"/>
      <c r="P460" s="310"/>
      <c r="Q460" s="310"/>
      <c r="R460" s="311"/>
      <c r="S460" s="330" t="str">
        <f ca="1">'Т 2'!CU53</f>
        <v xml:space="preserve"> </v>
      </c>
      <c r="T460" s="331"/>
      <c r="U460" s="309" t="str">
        <f ca="1">'Т 2'!CV53</f>
        <v xml:space="preserve"> </v>
      </c>
      <c r="V460" s="310"/>
      <c r="W460" s="310"/>
      <c r="X460" s="310"/>
      <c r="Y460" s="310" t="s">
        <v>374</v>
      </c>
      <c r="Z460" s="310"/>
      <c r="AA460" s="310" t="s">
        <v>375</v>
      </c>
      <c r="AB460" s="310"/>
      <c r="AC460" s="311"/>
      <c r="AD460" s="330" t="str">
        <f ca="1">'Т 2'!CW53</f>
        <v xml:space="preserve"> </v>
      </c>
      <c r="AE460" s="331"/>
      <c r="AF460" s="309" t="str">
        <f ca="1">'Т 2'!CX53</f>
        <v xml:space="preserve"> </v>
      </c>
      <c r="AG460" s="310"/>
      <c r="AH460" s="310"/>
      <c r="AI460" s="310"/>
      <c r="AJ460" s="310"/>
      <c r="AK460" s="310"/>
      <c r="AL460" s="310"/>
      <c r="AM460" s="310"/>
      <c r="AN460" s="310"/>
      <c r="AO460" s="311"/>
      <c r="AP460" s="95"/>
    </row>
    <row r="461" spans="1:42" x14ac:dyDescent="0.25">
      <c r="A461" s="208">
        <v>48</v>
      </c>
      <c r="B461" s="332" t="str">
        <f ca="1">'Т 2'!BS54</f>
        <v xml:space="preserve"> </v>
      </c>
      <c r="C461" s="332"/>
      <c r="D461" s="332"/>
      <c r="E461" s="332"/>
      <c r="F461" s="332"/>
      <c r="G461" s="332"/>
      <c r="H461" s="330" t="str">
        <f ca="1">'Т 2'!CS54</f>
        <v xml:space="preserve"> </v>
      </c>
      <c r="I461" s="331"/>
      <c r="J461" s="309" t="str">
        <f ca="1">'Т 2'!CT54</f>
        <v xml:space="preserve"> </v>
      </c>
      <c r="K461" s="310"/>
      <c r="L461" s="310"/>
      <c r="M461" s="310"/>
      <c r="N461" s="310"/>
      <c r="O461" s="310"/>
      <c r="P461" s="310"/>
      <c r="Q461" s="310"/>
      <c r="R461" s="311"/>
      <c r="S461" s="330" t="str">
        <f ca="1">'Т 2'!CU54</f>
        <v xml:space="preserve"> </v>
      </c>
      <c r="T461" s="331"/>
      <c r="U461" s="309" t="str">
        <f ca="1">'Т 2'!CV54</f>
        <v xml:space="preserve"> </v>
      </c>
      <c r="V461" s="310"/>
      <c r="W461" s="310"/>
      <c r="X461" s="310"/>
      <c r="Y461" s="310" t="s">
        <v>374</v>
      </c>
      <c r="Z461" s="310"/>
      <c r="AA461" s="310" t="s">
        <v>375</v>
      </c>
      <c r="AB461" s="310"/>
      <c r="AC461" s="311"/>
      <c r="AD461" s="330" t="str">
        <f ca="1">'Т 2'!CW54</f>
        <v xml:space="preserve"> </v>
      </c>
      <c r="AE461" s="331"/>
      <c r="AF461" s="309" t="str">
        <f ca="1">'Т 2'!CX54</f>
        <v xml:space="preserve"> </v>
      </c>
      <c r="AG461" s="310"/>
      <c r="AH461" s="310"/>
      <c r="AI461" s="310"/>
      <c r="AJ461" s="310"/>
      <c r="AK461" s="310"/>
      <c r="AL461" s="310"/>
      <c r="AM461" s="310"/>
      <c r="AN461" s="310"/>
      <c r="AO461" s="311"/>
      <c r="AP461" s="95"/>
    </row>
    <row r="462" spans="1:42" x14ac:dyDescent="0.25">
      <c r="A462" s="208">
        <v>49</v>
      </c>
      <c r="B462" s="332" t="str">
        <f ca="1">'Т 2'!BS55</f>
        <v xml:space="preserve"> </v>
      </c>
      <c r="C462" s="332"/>
      <c r="D462" s="332"/>
      <c r="E462" s="332"/>
      <c r="F462" s="332"/>
      <c r="G462" s="332"/>
      <c r="H462" s="330" t="str">
        <f ca="1">'Т 2'!CS55</f>
        <v xml:space="preserve"> </v>
      </c>
      <c r="I462" s="331"/>
      <c r="J462" s="309" t="str">
        <f ca="1">'Т 2'!CT55</f>
        <v xml:space="preserve"> </v>
      </c>
      <c r="K462" s="310"/>
      <c r="L462" s="310"/>
      <c r="M462" s="310"/>
      <c r="N462" s="310"/>
      <c r="O462" s="310"/>
      <c r="P462" s="310"/>
      <c r="Q462" s="310"/>
      <c r="R462" s="311"/>
      <c r="S462" s="330" t="str">
        <f ca="1">'Т 2'!CU55</f>
        <v xml:space="preserve"> </v>
      </c>
      <c r="T462" s="331"/>
      <c r="U462" s="309" t="str">
        <f ca="1">'Т 2'!CV55</f>
        <v xml:space="preserve"> </v>
      </c>
      <c r="V462" s="310"/>
      <c r="W462" s="310"/>
      <c r="X462" s="310"/>
      <c r="Y462" s="310" t="s">
        <v>374</v>
      </c>
      <c r="Z462" s="310"/>
      <c r="AA462" s="310" t="s">
        <v>375</v>
      </c>
      <c r="AB462" s="310"/>
      <c r="AC462" s="311"/>
      <c r="AD462" s="330" t="str">
        <f ca="1">'Т 2'!CW55</f>
        <v xml:space="preserve"> </v>
      </c>
      <c r="AE462" s="331"/>
      <c r="AF462" s="309" t="str">
        <f ca="1">'Т 2'!CX55</f>
        <v xml:space="preserve"> </v>
      </c>
      <c r="AG462" s="310"/>
      <c r="AH462" s="310"/>
      <c r="AI462" s="310"/>
      <c r="AJ462" s="310"/>
      <c r="AK462" s="310"/>
      <c r="AL462" s="310"/>
      <c r="AM462" s="310"/>
      <c r="AN462" s="310"/>
      <c r="AO462" s="311"/>
      <c r="AP462" s="95"/>
    </row>
    <row r="463" spans="1:42" x14ac:dyDescent="0.25">
      <c r="A463" s="208">
        <v>50</v>
      </c>
      <c r="B463" s="332" t="str">
        <f ca="1">'Т 2'!BS56</f>
        <v xml:space="preserve"> </v>
      </c>
      <c r="C463" s="332"/>
      <c r="D463" s="332"/>
      <c r="E463" s="332"/>
      <c r="F463" s="332"/>
      <c r="G463" s="332"/>
      <c r="H463" s="330" t="str">
        <f ca="1">'Т 2'!CS56</f>
        <v xml:space="preserve"> </v>
      </c>
      <c r="I463" s="331"/>
      <c r="J463" s="309" t="str">
        <f ca="1">'Т 2'!CT56</f>
        <v xml:space="preserve"> </v>
      </c>
      <c r="K463" s="310"/>
      <c r="L463" s="310"/>
      <c r="M463" s="310"/>
      <c r="N463" s="310"/>
      <c r="O463" s="310"/>
      <c r="P463" s="310"/>
      <c r="Q463" s="310"/>
      <c r="R463" s="311"/>
      <c r="S463" s="330" t="str">
        <f ca="1">'Т 2'!CU56</f>
        <v xml:space="preserve"> </v>
      </c>
      <c r="T463" s="331"/>
      <c r="U463" s="309" t="str">
        <f ca="1">'Т 2'!CV56</f>
        <v xml:space="preserve"> </v>
      </c>
      <c r="V463" s="310"/>
      <c r="W463" s="310"/>
      <c r="X463" s="310"/>
      <c r="Y463" s="310" t="s">
        <v>374</v>
      </c>
      <c r="Z463" s="310"/>
      <c r="AA463" s="310" t="s">
        <v>375</v>
      </c>
      <c r="AB463" s="310"/>
      <c r="AC463" s="311"/>
      <c r="AD463" s="330" t="str">
        <f ca="1">'Т 2'!CW56</f>
        <v xml:space="preserve"> </v>
      </c>
      <c r="AE463" s="331"/>
      <c r="AF463" s="309" t="str">
        <f ca="1">'Т 2'!CX56</f>
        <v xml:space="preserve"> </v>
      </c>
      <c r="AG463" s="310"/>
      <c r="AH463" s="310"/>
      <c r="AI463" s="310"/>
      <c r="AJ463" s="310"/>
      <c r="AK463" s="310"/>
      <c r="AL463" s="310"/>
      <c r="AM463" s="310"/>
      <c r="AN463" s="310"/>
      <c r="AO463" s="311"/>
      <c r="AP463" s="95"/>
    </row>
    <row r="464" spans="1:42" x14ac:dyDescent="0.25">
      <c r="A464" s="126"/>
      <c r="B464" s="345"/>
      <c r="C464" s="345"/>
      <c r="D464" s="345"/>
      <c r="E464" s="345"/>
      <c r="F464" s="345"/>
      <c r="G464" s="345"/>
      <c r="H464" s="345"/>
      <c r="I464" s="345"/>
      <c r="J464" s="345"/>
      <c r="K464" s="345"/>
      <c r="L464" s="345"/>
      <c r="M464" s="345"/>
      <c r="N464" s="345"/>
      <c r="O464" s="345"/>
      <c r="P464" s="345"/>
      <c r="Q464" s="345"/>
      <c r="R464" s="345"/>
      <c r="S464" s="345"/>
      <c r="T464" s="345"/>
      <c r="U464" s="345"/>
      <c r="V464" s="345"/>
      <c r="W464" s="345"/>
      <c r="X464" s="345"/>
      <c r="Y464" s="345"/>
      <c r="Z464" s="345"/>
      <c r="AA464" s="345"/>
      <c r="AB464" s="345"/>
      <c r="AC464" s="345"/>
      <c r="AD464" s="345"/>
      <c r="AE464" s="345"/>
      <c r="AF464" s="345"/>
      <c r="AG464" s="345"/>
      <c r="AH464" s="345"/>
      <c r="AI464" s="345"/>
      <c r="AJ464" s="345"/>
      <c r="AK464" s="345"/>
      <c r="AL464" s="345"/>
      <c r="AM464" s="345"/>
      <c r="AN464" s="345"/>
      <c r="AO464" s="345"/>
    </row>
    <row r="465" spans="1:42" ht="30.75" customHeight="1" x14ac:dyDescent="0.25">
      <c r="A465" s="126" t="s">
        <v>187</v>
      </c>
      <c r="B465" s="337" t="s">
        <v>746</v>
      </c>
      <c r="C465" s="337"/>
      <c r="D465" s="337"/>
      <c r="E465" s="337"/>
      <c r="F465" s="337"/>
      <c r="G465" s="337"/>
      <c r="H465" s="337"/>
      <c r="I465" s="337"/>
      <c r="J465" s="337"/>
      <c r="K465" s="337"/>
      <c r="L465" s="337"/>
      <c r="M465" s="337"/>
      <c r="N465" s="337"/>
      <c r="O465" s="337"/>
      <c r="P465" s="337"/>
      <c r="Q465" s="337"/>
      <c r="R465" s="337"/>
      <c r="S465" s="337"/>
      <c r="T465" s="337"/>
      <c r="U465" s="337"/>
      <c r="V465" s="337"/>
      <c r="W465" s="337"/>
      <c r="X465" s="337"/>
      <c r="Y465" s="337"/>
      <c r="Z465" s="337"/>
      <c r="AA465" s="337"/>
      <c r="AB465" s="337"/>
      <c r="AC465" s="337"/>
      <c r="AD465" s="337"/>
      <c r="AE465" s="337"/>
      <c r="AF465" s="337"/>
      <c r="AG465" s="337"/>
      <c r="AH465" s="337"/>
      <c r="AI465" s="337"/>
      <c r="AJ465" s="337"/>
      <c r="AK465" s="337"/>
      <c r="AL465" s="337"/>
      <c r="AM465" s="337"/>
      <c r="AN465" s="337"/>
      <c r="AO465" s="337"/>
    </row>
    <row r="466" spans="1:42" ht="69" customHeight="1" x14ac:dyDescent="0.25">
      <c r="A466" s="126" t="s">
        <v>188</v>
      </c>
      <c r="B466" s="337" t="s">
        <v>747</v>
      </c>
      <c r="C466" s="337"/>
      <c r="D466" s="337"/>
      <c r="E466" s="337"/>
      <c r="F466" s="337"/>
      <c r="G466" s="337"/>
      <c r="H466" s="337"/>
      <c r="I466" s="337"/>
      <c r="J466" s="337"/>
      <c r="K466" s="337"/>
      <c r="L466" s="337"/>
      <c r="M466" s="337"/>
      <c r="N466" s="337"/>
      <c r="O466" s="337"/>
      <c r="P466" s="337"/>
      <c r="Q466" s="337"/>
      <c r="R466" s="337"/>
      <c r="S466" s="337"/>
      <c r="T466" s="337"/>
      <c r="U466" s="337"/>
      <c r="V466" s="337"/>
      <c r="W466" s="337"/>
      <c r="X466" s="337"/>
      <c r="Y466" s="337"/>
      <c r="Z466" s="337"/>
      <c r="AA466" s="337"/>
      <c r="AB466" s="337"/>
      <c r="AC466" s="337"/>
      <c r="AD466" s="337"/>
      <c r="AE466" s="337"/>
      <c r="AF466" s="337"/>
      <c r="AG466" s="337"/>
      <c r="AH466" s="337"/>
      <c r="AI466" s="337"/>
      <c r="AJ466" s="337"/>
      <c r="AK466" s="337"/>
      <c r="AL466" s="337"/>
      <c r="AM466" s="337"/>
      <c r="AN466" s="337"/>
      <c r="AO466" s="337"/>
    </row>
    <row r="467" spans="1:42" ht="45" customHeight="1" x14ac:dyDescent="0.25">
      <c r="A467" s="126" t="s">
        <v>189</v>
      </c>
      <c r="B467" s="337" t="s">
        <v>426</v>
      </c>
      <c r="C467" s="337"/>
      <c r="D467" s="337"/>
      <c r="E467" s="337"/>
      <c r="F467" s="337"/>
      <c r="G467" s="337"/>
      <c r="H467" s="337"/>
      <c r="I467" s="337"/>
      <c r="J467" s="337"/>
      <c r="K467" s="337"/>
      <c r="L467" s="337"/>
      <c r="M467" s="337"/>
      <c r="N467" s="337"/>
      <c r="O467" s="337"/>
      <c r="P467" s="337"/>
      <c r="Q467" s="337"/>
      <c r="R467" s="337"/>
      <c r="S467" s="337"/>
      <c r="T467" s="337"/>
      <c r="U467" s="337"/>
      <c r="V467" s="337"/>
      <c r="W467" s="337"/>
      <c r="X467" s="337"/>
      <c r="Y467" s="337"/>
      <c r="Z467" s="337"/>
      <c r="AA467" s="337"/>
      <c r="AB467" s="337"/>
      <c r="AC467" s="337"/>
      <c r="AD467" s="337"/>
      <c r="AE467" s="337"/>
      <c r="AF467" s="337"/>
      <c r="AG467" s="337"/>
      <c r="AH467" s="337"/>
      <c r="AI467" s="337"/>
      <c r="AJ467" s="337"/>
      <c r="AK467" s="337"/>
      <c r="AL467" s="337"/>
      <c r="AM467" s="337"/>
      <c r="AN467" s="337"/>
      <c r="AO467" s="337"/>
    </row>
    <row r="468" spans="1:42" x14ac:dyDescent="0.25">
      <c r="A468" s="333" t="s">
        <v>122</v>
      </c>
      <c r="B468" s="329" t="s">
        <v>442</v>
      </c>
      <c r="C468" s="329"/>
      <c r="D468" s="329"/>
      <c r="E468" s="329"/>
      <c r="F468" s="329"/>
      <c r="G468" s="329"/>
      <c r="H468" s="334" t="s">
        <v>376</v>
      </c>
      <c r="I468" s="334"/>
      <c r="J468" s="334"/>
      <c r="K468" s="334"/>
      <c r="L468" s="334"/>
      <c r="M468" s="334"/>
      <c r="N468" s="334"/>
      <c r="O468" s="334"/>
      <c r="P468" s="334"/>
      <c r="Q468" s="334"/>
      <c r="R468" s="334"/>
      <c r="S468" s="334"/>
      <c r="T468" s="334"/>
      <c r="U468" s="334"/>
      <c r="V468" s="334"/>
      <c r="W468" s="334"/>
      <c r="X468" s="334"/>
      <c r="Y468" s="334"/>
      <c r="Z468" s="334"/>
      <c r="AA468" s="334"/>
      <c r="AB468" s="334"/>
      <c r="AC468" s="334"/>
      <c r="AD468" s="334"/>
      <c r="AE468" s="334"/>
      <c r="AF468" s="334"/>
      <c r="AG468" s="334"/>
      <c r="AH468" s="334"/>
      <c r="AI468" s="334"/>
      <c r="AJ468" s="334"/>
      <c r="AK468" s="334"/>
      <c r="AL468" s="334"/>
      <c r="AM468" s="334"/>
      <c r="AN468" s="334"/>
      <c r="AO468" s="334"/>
      <c r="AP468" s="98"/>
    </row>
    <row r="469" spans="1:42" ht="15" customHeight="1" x14ac:dyDescent="0.25">
      <c r="A469" s="333"/>
      <c r="B469" s="329"/>
      <c r="C469" s="329"/>
      <c r="D469" s="329"/>
      <c r="E469" s="329"/>
      <c r="F469" s="329"/>
      <c r="G469" s="329"/>
      <c r="H469" s="338" t="s">
        <v>431</v>
      </c>
      <c r="I469" s="339"/>
      <c r="J469" s="339"/>
      <c r="K469" s="339"/>
      <c r="L469" s="339"/>
      <c r="M469" s="339"/>
      <c r="N469" s="339"/>
      <c r="O469" s="339"/>
      <c r="P469" s="339"/>
      <c r="Q469" s="339"/>
      <c r="R469" s="340"/>
      <c r="S469" s="338" t="s">
        <v>432</v>
      </c>
      <c r="T469" s="339"/>
      <c r="U469" s="339"/>
      <c r="V469" s="339"/>
      <c r="W469" s="339"/>
      <c r="X469" s="339"/>
      <c r="Y469" s="339"/>
      <c r="Z469" s="339"/>
      <c r="AA469" s="339"/>
      <c r="AB469" s="339"/>
      <c r="AC469" s="340"/>
      <c r="AD469" s="341" t="s">
        <v>433</v>
      </c>
      <c r="AE469" s="342"/>
      <c r="AF469" s="342"/>
      <c r="AG469" s="342"/>
      <c r="AH469" s="342"/>
      <c r="AI469" s="342"/>
      <c r="AJ469" s="342"/>
      <c r="AK469" s="342"/>
      <c r="AL469" s="342"/>
      <c r="AM469" s="342"/>
      <c r="AN469" s="342"/>
      <c r="AO469" s="343"/>
      <c r="AP469" s="95"/>
    </row>
    <row r="470" spans="1:42" ht="45" customHeight="1" x14ac:dyDescent="0.25">
      <c r="A470" s="333"/>
      <c r="B470" s="329"/>
      <c r="C470" s="329"/>
      <c r="D470" s="329"/>
      <c r="E470" s="329"/>
      <c r="F470" s="329"/>
      <c r="G470" s="329"/>
      <c r="H470" s="335" t="s">
        <v>373</v>
      </c>
      <c r="I470" s="336"/>
      <c r="J470" s="335" t="s">
        <v>391</v>
      </c>
      <c r="K470" s="344"/>
      <c r="L470" s="344"/>
      <c r="M470" s="344"/>
      <c r="N470" s="344"/>
      <c r="O470" s="344"/>
      <c r="P470" s="344"/>
      <c r="Q470" s="344"/>
      <c r="R470" s="336"/>
      <c r="S470" s="335" t="s">
        <v>373</v>
      </c>
      <c r="T470" s="336"/>
      <c r="U470" s="335" t="s">
        <v>391</v>
      </c>
      <c r="V470" s="344"/>
      <c r="W470" s="344"/>
      <c r="X470" s="344"/>
      <c r="Y470" s="344"/>
      <c r="Z470" s="344"/>
      <c r="AA470" s="344"/>
      <c r="AB470" s="344"/>
      <c r="AC470" s="336"/>
      <c r="AD470" s="335" t="s">
        <v>373</v>
      </c>
      <c r="AE470" s="336"/>
      <c r="AF470" s="335" t="s">
        <v>391</v>
      </c>
      <c r="AG470" s="344"/>
      <c r="AH470" s="344"/>
      <c r="AI470" s="344"/>
      <c r="AJ470" s="344"/>
      <c r="AK470" s="344"/>
      <c r="AL470" s="344"/>
      <c r="AM470" s="344"/>
      <c r="AN470" s="344"/>
      <c r="AO470" s="336"/>
      <c r="AP470" s="95"/>
    </row>
    <row r="471" spans="1:42" x14ac:dyDescent="0.25">
      <c r="A471" s="208">
        <v>1</v>
      </c>
      <c r="B471" s="332" t="str">
        <f ca="1">'Т 2'!BS7</f>
        <v xml:space="preserve"> </v>
      </c>
      <c r="C471" s="332"/>
      <c r="D471" s="332"/>
      <c r="E471" s="332"/>
      <c r="F471" s="332"/>
      <c r="G471" s="332"/>
      <c r="H471" s="330" t="str">
        <f ca="1">'Т 2'!CY7</f>
        <v xml:space="preserve"> </v>
      </c>
      <c r="I471" s="331"/>
      <c r="J471" s="309" t="str">
        <f ca="1">'Т 2'!CZ7</f>
        <v xml:space="preserve"> </v>
      </c>
      <c r="K471" s="310"/>
      <c r="L471" s="310"/>
      <c r="M471" s="310"/>
      <c r="N471" s="310"/>
      <c r="O471" s="310"/>
      <c r="P471" s="310"/>
      <c r="Q471" s="310"/>
      <c r="R471" s="311"/>
      <c r="S471" s="330" t="str">
        <f ca="1">'Т 2'!DA7</f>
        <v xml:space="preserve"> </v>
      </c>
      <c r="T471" s="331"/>
      <c r="U471" s="309" t="str">
        <f ca="1">'Т 2'!DB7</f>
        <v xml:space="preserve"> </v>
      </c>
      <c r="V471" s="310"/>
      <c r="W471" s="310"/>
      <c r="X471" s="310"/>
      <c r="Y471" s="310" t="s">
        <v>374</v>
      </c>
      <c r="Z471" s="310"/>
      <c r="AA471" s="310" t="s">
        <v>375</v>
      </c>
      <c r="AB471" s="310"/>
      <c r="AC471" s="311"/>
      <c r="AD471" s="330" t="str">
        <f ca="1">'Т 2'!DC7</f>
        <v xml:space="preserve"> </v>
      </c>
      <c r="AE471" s="331"/>
      <c r="AF471" s="309" t="str">
        <f ca="1">'Т 2'!DD7</f>
        <v xml:space="preserve"> </v>
      </c>
      <c r="AG471" s="310"/>
      <c r="AH471" s="310"/>
      <c r="AI471" s="310"/>
      <c r="AJ471" s="310"/>
      <c r="AK471" s="310"/>
      <c r="AL471" s="310"/>
      <c r="AM471" s="310"/>
      <c r="AN471" s="310"/>
      <c r="AO471" s="311"/>
      <c r="AP471" s="95"/>
    </row>
    <row r="472" spans="1:42" x14ac:dyDescent="0.25">
      <c r="A472" s="208">
        <v>2</v>
      </c>
      <c r="B472" s="332" t="str">
        <f ca="1">'Т 2'!BS8</f>
        <v xml:space="preserve"> </v>
      </c>
      <c r="C472" s="332"/>
      <c r="D472" s="332"/>
      <c r="E472" s="332"/>
      <c r="F472" s="332"/>
      <c r="G472" s="332"/>
      <c r="H472" s="330" t="str">
        <f ca="1">'Т 2'!CY8</f>
        <v xml:space="preserve"> </v>
      </c>
      <c r="I472" s="331"/>
      <c r="J472" s="309" t="str">
        <f ca="1">'Т 2'!CZ8</f>
        <v xml:space="preserve"> </v>
      </c>
      <c r="K472" s="310"/>
      <c r="L472" s="310"/>
      <c r="M472" s="310"/>
      <c r="N472" s="310"/>
      <c r="O472" s="310"/>
      <c r="P472" s="310"/>
      <c r="Q472" s="310"/>
      <c r="R472" s="311"/>
      <c r="S472" s="330" t="str">
        <f ca="1">'Т 2'!DA8</f>
        <v xml:space="preserve"> </v>
      </c>
      <c r="T472" s="331"/>
      <c r="U472" s="309" t="str">
        <f ca="1">'Т 2'!DB8</f>
        <v xml:space="preserve"> </v>
      </c>
      <c r="V472" s="310"/>
      <c r="W472" s="310"/>
      <c r="X472" s="310"/>
      <c r="Y472" s="310" t="s">
        <v>374</v>
      </c>
      <c r="Z472" s="310"/>
      <c r="AA472" s="310" t="s">
        <v>375</v>
      </c>
      <c r="AB472" s="310"/>
      <c r="AC472" s="311"/>
      <c r="AD472" s="330" t="str">
        <f ca="1">'Т 2'!DC8</f>
        <v xml:space="preserve"> </v>
      </c>
      <c r="AE472" s="331"/>
      <c r="AF472" s="309" t="str">
        <f ca="1">'Т 2'!DD8</f>
        <v xml:space="preserve"> </v>
      </c>
      <c r="AG472" s="310"/>
      <c r="AH472" s="310"/>
      <c r="AI472" s="310"/>
      <c r="AJ472" s="310"/>
      <c r="AK472" s="310"/>
      <c r="AL472" s="310"/>
      <c r="AM472" s="310"/>
      <c r="AN472" s="310"/>
      <c r="AO472" s="311"/>
      <c r="AP472" s="95"/>
    </row>
    <row r="473" spans="1:42" x14ac:dyDescent="0.25">
      <c r="A473" s="208">
        <v>3</v>
      </c>
      <c r="B473" s="332" t="str">
        <f ca="1">'Т 2'!BS9</f>
        <v xml:space="preserve"> </v>
      </c>
      <c r="C473" s="332"/>
      <c r="D473" s="332"/>
      <c r="E473" s="332"/>
      <c r="F473" s="332"/>
      <c r="G473" s="332"/>
      <c r="H473" s="330" t="str">
        <f ca="1">'Т 2'!CY9</f>
        <v xml:space="preserve"> </v>
      </c>
      <c r="I473" s="331"/>
      <c r="J473" s="309" t="str">
        <f ca="1">'Т 2'!CZ9</f>
        <v xml:space="preserve"> </v>
      </c>
      <c r="K473" s="310"/>
      <c r="L473" s="310"/>
      <c r="M473" s="310"/>
      <c r="N473" s="310"/>
      <c r="O473" s="310"/>
      <c r="P473" s="310"/>
      <c r="Q473" s="310"/>
      <c r="R473" s="311"/>
      <c r="S473" s="330" t="str">
        <f ca="1">'Т 2'!DA9</f>
        <v xml:space="preserve"> </v>
      </c>
      <c r="T473" s="331"/>
      <c r="U473" s="309" t="str">
        <f ca="1">'Т 2'!DB9</f>
        <v xml:space="preserve"> </v>
      </c>
      <c r="V473" s="310"/>
      <c r="W473" s="310"/>
      <c r="X473" s="310"/>
      <c r="Y473" s="310" t="s">
        <v>374</v>
      </c>
      <c r="Z473" s="310"/>
      <c r="AA473" s="310" t="s">
        <v>375</v>
      </c>
      <c r="AB473" s="310"/>
      <c r="AC473" s="311"/>
      <c r="AD473" s="330" t="str">
        <f ca="1">'Т 2'!DC9</f>
        <v xml:space="preserve"> </v>
      </c>
      <c r="AE473" s="331"/>
      <c r="AF473" s="309" t="str">
        <f ca="1">'Т 2'!DD9</f>
        <v xml:space="preserve"> </v>
      </c>
      <c r="AG473" s="310"/>
      <c r="AH473" s="310"/>
      <c r="AI473" s="310"/>
      <c r="AJ473" s="310"/>
      <c r="AK473" s="310"/>
      <c r="AL473" s="310"/>
      <c r="AM473" s="310"/>
      <c r="AN473" s="310"/>
      <c r="AO473" s="311"/>
      <c r="AP473" s="95"/>
    </row>
    <row r="474" spans="1:42" x14ac:dyDescent="0.25">
      <c r="A474" s="208">
        <v>4</v>
      </c>
      <c r="B474" s="332" t="str">
        <f ca="1">'Т 2'!BS10</f>
        <v xml:space="preserve"> </v>
      </c>
      <c r="C474" s="332"/>
      <c r="D474" s="332"/>
      <c r="E474" s="332"/>
      <c r="F474" s="332"/>
      <c r="G474" s="332"/>
      <c r="H474" s="330" t="str">
        <f ca="1">'Т 2'!CY10</f>
        <v xml:space="preserve"> </v>
      </c>
      <c r="I474" s="331"/>
      <c r="J474" s="309" t="str">
        <f ca="1">'Т 2'!CZ10</f>
        <v xml:space="preserve"> </v>
      </c>
      <c r="K474" s="310"/>
      <c r="L474" s="310"/>
      <c r="M474" s="310"/>
      <c r="N474" s="310"/>
      <c r="O474" s="310"/>
      <c r="P474" s="310"/>
      <c r="Q474" s="310"/>
      <c r="R474" s="311"/>
      <c r="S474" s="330" t="str">
        <f ca="1">'Т 2'!DA10</f>
        <v xml:space="preserve"> </v>
      </c>
      <c r="T474" s="331"/>
      <c r="U474" s="309" t="str">
        <f ca="1">'Т 2'!DB10</f>
        <v xml:space="preserve"> </v>
      </c>
      <c r="V474" s="310"/>
      <c r="W474" s="310"/>
      <c r="X474" s="310"/>
      <c r="Y474" s="310" t="s">
        <v>374</v>
      </c>
      <c r="Z474" s="310"/>
      <c r="AA474" s="310" t="s">
        <v>375</v>
      </c>
      <c r="AB474" s="310"/>
      <c r="AC474" s="311"/>
      <c r="AD474" s="330" t="str">
        <f ca="1">'Т 2'!DC10</f>
        <v xml:space="preserve"> </v>
      </c>
      <c r="AE474" s="331"/>
      <c r="AF474" s="309" t="str">
        <f ca="1">'Т 2'!DD10</f>
        <v xml:space="preserve"> </v>
      </c>
      <c r="AG474" s="310"/>
      <c r="AH474" s="310"/>
      <c r="AI474" s="310"/>
      <c r="AJ474" s="310"/>
      <c r="AK474" s="310"/>
      <c r="AL474" s="310"/>
      <c r="AM474" s="310"/>
      <c r="AN474" s="310"/>
      <c r="AO474" s="311"/>
      <c r="AP474" s="95"/>
    </row>
    <row r="475" spans="1:42" x14ac:dyDescent="0.25">
      <c r="A475" s="208">
        <v>5</v>
      </c>
      <c r="B475" s="332" t="str">
        <f ca="1">'Т 2'!BS11</f>
        <v xml:space="preserve"> </v>
      </c>
      <c r="C475" s="332"/>
      <c r="D475" s="332"/>
      <c r="E475" s="332"/>
      <c r="F475" s="332"/>
      <c r="G475" s="332"/>
      <c r="H475" s="330" t="str">
        <f ca="1">'Т 2'!CY11</f>
        <v xml:space="preserve"> </v>
      </c>
      <c r="I475" s="331"/>
      <c r="J475" s="309" t="str">
        <f ca="1">'Т 2'!CZ11</f>
        <v xml:space="preserve"> </v>
      </c>
      <c r="K475" s="310"/>
      <c r="L475" s="310"/>
      <c r="M475" s="310"/>
      <c r="N475" s="310"/>
      <c r="O475" s="310"/>
      <c r="P475" s="310"/>
      <c r="Q475" s="310"/>
      <c r="R475" s="311"/>
      <c r="S475" s="330" t="str">
        <f ca="1">'Т 2'!DA11</f>
        <v xml:space="preserve"> </v>
      </c>
      <c r="T475" s="331"/>
      <c r="U475" s="309" t="str">
        <f ca="1">'Т 2'!DB11</f>
        <v xml:space="preserve"> </v>
      </c>
      <c r="V475" s="310"/>
      <c r="W475" s="310"/>
      <c r="X475" s="310"/>
      <c r="Y475" s="310" t="s">
        <v>374</v>
      </c>
      <c r="Z475" s="310"/>
      <c r="AA475" s="310" t="s">
        <v>375</v>
      </c>
      <c r="AB475" s="310"/>
      <c r="AC475" s="311"/>
      <c r="AD475" s="330" t="str">
        <f ca="1">'Т 2'!DC11</f>
        <v xml:space="preserve"> </v>
      </c>
      <c r="AE475" s="331"/>
      <c r="AF475" s="309" t="str">
        <f ca="1">'Т 2'!DD11</f>
        <v xml:space="preserve"> </v>
      </c>
      <c r="AG475" s="310"/>
      <c r="AH475" s="310"/>
      <c r="AI475" s="310"/>
      <c r="AJ475" s="310"/>
      <c r="AK475" s="310"/>
      <c r="AL475" s="310"/>
      <c r="AM475" s="310"/>
      <c r="AN475" s="310"/>
      <c r="AO475" s="311"/>
      <c r="AP475" s="95"/>
    </row>
    <row r="476" spans="1:42" x14ac:dyDescent="0.25">
      <c r="A476" s="208">
        <v>6</v>
      </c>
      <c r="B476" s="332" t="str">
        <f ca="1">'Т 2'!BS12</f>
        <v xml:space="preserve"> </v>
      </c>
      <c r="C476" s="332"/>
      <c r="D476" s="332"/>
      <c r="E476" s="332"/>
      <c r="F476" s="332"/>
      <c r="G476" s="332"/>
      <c r="H476" s="330" t="str">
        <f ca="1">'Т 2'!CY12</f>
        <v xml:space="preserve"> </v>
      </c>
      <c r="I476" s="331"/>
      <c r="J476" s="309" t="str">
        <f ca="1">'Т 2'!CZ12</f>
        <v xml:space="preserve"> </v>
      </c>
      <c r="K476" s="310"/>
      <c r="L476" s="310"/>
      <c r="M476" s="310"/>
      <c r="N476" s="310"/>
      <c r="O476" s="310"/>
      <c r="P476" s="310"/>
      <c r="Q476" s="310"/>
      <c r="R476" s="311"/>
      <c r="S476" s="330" t="str">
        <f ca="1">'Т 2'!DA12</f>
        <v xml:space="preserve"> </v>
      </c>
      <c r="T476" s="331"/>
      <c r="U476" s="309" t="str">
        <f ca="1">'Т 2'!DB12</f>
        <v xml:space="preserve"> </v>
      </c>
      <c r="V476" s="310"/>
      <c r="W476" s="310"/>
      <c r="X476" s="310"/>
      <c r="Y476" s="310" t="s">
        <v>374</v>
      </c>
      <c r="Z476" s="310"/>
      <c r="AA476" s="310" t="s">
        <v>375</v>
      </c>
      <c r="AB476" s="310"/>
      <c r="AC476" s="311"/>
      <c r="AD476" s="330" t="str">
        <f ca="1">'Т 2'!DC12</f>
        <v xml:space="preserve"> </v>
      </c>
      <c r="AE476" s="331"/>
      <c r="AF476" s="309" t="str">
        <f ca="1">'Т 2'!DD12</f>
        <v xml:space="preserve"> </v>
      </c>
      <c r="AG476" s="310"/>
      <c r="AH476" s="310"/>
      <c r="AI476" s="310"/>
      <c r="AJ476" s="310"/>
      <c r="AK476" s="310"/>
      <c r="AL476" s="310"/>
      <c r="AM476" s="310"/>
      <c r="AN476" s="310"/>
      <c r="AO476" s="311"/>
      <c r="AP476" s="95"/>
    </row>
    <row r="477" spans="1:42" x14ac:dyDescent="0.25">
      <c r="A477" s="208">
        <v>7</v>
      </c>
      <c r="B477" s="332" t="str">
        <f ca="1">'Т 2'!BS13</f>
        <v xml:space="preserve"> </v>
      </c>
      <c r="C477" s="332"/>
      <c r="D477" s="332"/>
      <c r="E477" s="332"/>
      <c r="F477" s="332"/>
      <c r="G477" s="332"/>
      <c r="H477" s="330" t="str">
        <f ca="1">'Т 2'!CY13</f>
        <v xml:space="preserve"> </v>
      </c>
      <c r="I477" s="331"/>
      <c r="J477" s="309" t="str">
        <f ca="1">'Т 2'!CZ13</f>
        <v xml:space="preserve"> </v>
      </c>
      <c r="K477" s="310"/>
      <c r="L477" s="310"/>
      <c r="M477" s="310"/>
      <c r="N477" s="310"/>
      <c r="O477" s="310"/>
      <c r="P477" s="310"/>
      <c r="Q477" s="310"/>
      <c r="R477" s="311"/>
      <c r="S477" s="330" t="str">
        <f ca="1">'Т 2'!DA13</f>
        <v xml:space="preserve"> </v>
      </c>
      <c r="T477" s="331"/>
      <c r="U477" s="309" t="str">
        <f ca="1">'Т 2'!DB13</f>
        <v xml:space="preserve"> </v>
      </c>
      <c r="V477" s="310"/>
      <c r="W477" s="310"/>
      <c r="X477" s="310"/>
      <c r="Y477" s="310" t="s">
        <v>374</v>
      </c>
      <c r="Z477" s="310"/>
      <c r="AA477" s="310" t="s">
        <v>375</v>
      </c>
      <c r="AB477" s="310"/>
      <c r="AC477" s="311"/>
      <c r="AD477" s="330" t="str">
        <f ca="1">'Т 2'!DC13</f>
        <v xml:space="preserve"> </v>
      </c>
      <c r="AE477" s="331"/>
      <c r="AF477" s="309" t="str">
        <f ca="1">'Т 2'!DD13</f>
        <v xml:space="preserve"> </v>
      </c>
      <c r="AG477" s="310"/>
      <c r="AH477" s="310"/>
      <c r="AI477" s="310"/>
      <c r="AJ477" s="310"/>
      <c r="AK477" s="310"/>
      <c r="AL477" s="310"/>
      <c r="AM477" s="310"/>
      <c r="AN477" s="310"/>
      <c r="AO477" s="311"/>
      <c r="AP477" s="95"/>
    </row>
    <row r="478" spans="1:42" x14ac:dyDescent="0.25">
      <c r="A478" s="208">
        <v>8</v>
      </c>
      <c r="B478" s="332" t="str">
        <f ca="1">'Т 2'!BS14</f>
        <v xml:space="preserve"> </v>
      </c>
      <c r="C478" s="332"/>
      <c r="D478" s="332"/>
      <c r="E478" s="332"/>
      <c r="F478" s="332"/>
      <c r="G478" s="332"/>
      <c r="H478" s="330" t="str">
        <f ca="1">'Т 2'!CY14</f>
        <v xml:space="preserve"> </v>
      </c>
      <c r="I478" s="331"/>
      <c r="J478" s="309" t="str">
        <f ca="1">'Т 2'!CZ14</f>
        <v xml:space="preserve"> </v>
      </c>
      <c r="K478" s="310"/>
      <c r="L478" s="310"/>
      <c r="M478" s="310"/>
      <c r="N478" s="310"/>
      <c r="O478" s="310"/>
      <c r="P478" s="310"/>
      <c r="Q478" s="310"/>
      <c r="R478" s="311"/>
      <c r="S478" s="330" t="str">
        <f ca="1">'Т 2'!DA14</f>
        <v xml:space="preserve"> </v>
      </c>
      <c r="T478" s="331"/>
      <c r="U478" s="309" t="str">
        <f ca="1">'Т 2'!DB14</f>
        <v xml:space="preserve"> </v>
      </c>
      <c r="V478" s="310"/>
      <c r="W478" s="310"/>
      <c r="X478" s="310"/>
      <c r="Y478" s="310" t="s">
        <v>374</v>
      </c>
      <c r="Z478" s="310"/>
      <c r="AA478" s="310" t="s">
        <v>375</v>
      </c>
      <c r="AB478" s="310"/>
      <c r="AC478" s="311"/>
      <c r="AD478" s="330" t="str">
        <f ca="1">'Т 2'!DC14</f>
        <v xml:space="preserve"> </v>
      </c>
      <c r="AE478" s="331"/>
      <c r="AF478" s="309" t="str">
        <f ca="1">'Т 2'!DD14</f>
        <v xml:space="preserve"> </v>
      </c>
      <c r="AG478" s="310"/>
      <c r="AH478" s="310"/>
      <c r="AI478" s="310"/>
      <c r="AJ478" s="310"/>
      <c r="AK478" s="310"/>
      <c r="AL478" s="310"/>
      <c r="AM478" s="310"/>
      <c r="AN478" s="310"/>
      <c r="AO478" s="311"/>
      <c r="AP478" s="95"/>
    </row>
    <row r="479" spans="1:42" x14ac:dyDescent="0.25">
      <c r="A479" s="208">
        <v>9</v>
      </c>
      <c r="B479" s="332" t="str">
        <f ca="1">'Т 2'!BS15</f>
        <v xml:space="preserve"> </v>
      </c>
      <c r="C479" s="332"/>
      <c r="D479" s="332"/>
      <c r="E479" s="332"/>
      <c r="F479" s="332"/>
      <c r="G479" s="332"/>
      <c r="H479" s="330" t="str">
        <f ca="1">'Т 2'!CY15</f>
        <v xml:space="preserve"> </v>
      </c>
      <c r="I479" s="331"/>
      <c r="J479" s="309" t="str">
        <f ca="1">'Т 2'!CZ15</f>
        <v xml:space="preserve"> </v>
      </c>
      <c r="K479" s="310"/>
      <c r="L479" s="310"/>
      <c r="M479" s="310"/>
      <c r="N479" s="310"/>
      <c r="O479" s="310"/>
      <c r="P479" s="310"/>
      <c r="Q479" s="310"/>
      <c r="R479" s="311"/>
      <c r="S479" s="330" t="str">
        <f ca="1">'Т 2'!DA15</f>
        <v xml:space="preserve"> </v>
      </c>
      <c r="T479" s="331"/>
      <c r="U479" s="309" t="str">
        <f ca="1">'Т 2'!DB15</f>
        <v xml:space="preserve"> </v>
      </c>
      <c r="V479" s="310"/>
      <c r="W479" s="310"/>
      <c r="X479" s="310"/>
      <c r="Y479" s="310" t="s">
        <v>374</v>
      </c>
      <c r="Z479" s="310"/>
      <c r="AA479" s="310" t="s">
        <v>375</v>
      </c>
      <c r="AB479" s="310"/>
      <c r="AC479" s="311"/>
      <c r="AD479" s="330" t="str">
        <f ca="1">'Т 2'!DC15</f>
        <v xml:space="preserve"> </v>
      </c>
      <c r="AE479" s="331"/>
      <c r="AF479" s="309" t="str">
        <f ca="1">'Т 2'!DD15</f>
        <v xml:space="preserve"> </v>
      </c>
      <c r="AG479" s="310"/>
      <c r="AH479" s="310"/>
      <c r="AI479" s="310"/>
      <c r="AJ479" s="310"/>
      <c r="AK479" s="310"/>
      <c r="AL479" s="310"/>
      <c r="AM479" s="310"/>
      <c r="AN479" s="310"/>
      <c r="AO479" s="311"/>
      <c r="AP479" s="95"/>
    </row>
    <row r="480" spans="1:42" x14ac:dyDescent="0.25">
      <c r="A480" s="208">
        <v>10</v>
      </c>
      <c r="B480" s="332" t="str">
        <f ca="1">'Т 2'!BS16</f>
        <v xml:space="preserve"> </v>
      </c>
      <c r="C480" s="332"/>
      <c r="D480" s="332"/>
      <c r="E480" s="332"/>
      <c r="F480" s="332"/>
      <c r="G480" s="332"/>
      <c r="H480" s="330" t="str">
        <f ca="1">'Т 2'!CY16</f>
        <v xml:space="preserve"> </v>
      </c>
      <c r="I480" s="331"/>
      <c r="J480" s="309" t="str">
        <f ca="1">'Т 2'!CZ16</f>
        <v xml:space="preserve"> </v>
      </c>
      <c r="K480" s="310"/>
      <c r="L480" s="310"/>
      <c r="M480" s="310"/>
      <c r="N480" s="310"/>
      <c r="O480" s="310"/>
      <c r="P480" s="310"/>
      <c r="Q480" s="310"/>
      <c r="R480" s="311"/>
      <c r="S480" s="330" t="str">
        <f ca="1">'Т 2'!DA16</f>
        <v xml:space="preserve"> </v>
      </c>
      <c r="T480" s="331"/>
      <c r="U480" s="309" t="str">
        <f ca="1">'Т 2'!DB16</f>
        <v xml:space="preserve"> </v>
      </c>
      <c r="V480" s="310"/>
      <c r="W480" s="310"/>
      <c r="X480" s="310"/>
      <c r="Y480" s="310" t="s">
        <v>374</v>
      </c>
      <c r="Z480" s="310"/>
      <c r="AA480" s="310" t="s">
        <v>375</v>
      </c>
      <c r="AB480" s="310"/>
      <c r="AC480" s="311"/>
      <c r="AD480" s="330" t="str">
        <f ca="1">'Т 2'!DC16</f>
        <v xml:space="preserve"> </v>
      </c>
      <c r="AE480" s="331"/>
      <c r="AF480" s="309" t="str">
        <f ca="1">'Т 2'!DD16</f>
        <v xml:space="preserve"> </v>
      </c>
      <c r="AG480" s="310"/>
      <c r="AH480" s="310"/>
      <c r="AI480" s="310"/>
      <c r="AJ480" s="310"/>
      <c r="AK480" s="310"/>
      <c r="AL480" s="310"/>
      <c r="AM480" s="310"/>
      <c r="AN480" s="310"/>
      <c r="AO480" s="311"/>
      <c r="AP480" s="95"/>
    </row>
    <row r="481" spans="1:42" x14ac:dyDescent="0.25">
      <c r="A481" s="208">
        <v>11</v>
      </c>
      <c r="B481" s="332" t="str">
        <f ca="1">'Т 2'!BS17</f>
        <v xml:space="preserve"> </v>
      </c>
      <c r="C481" s="332"/>
      <c r="D481" s="332"/>
      <c r="E481" s="332"/>
      <c r="F481" s="332"/>
      <c r="G481" s="332"/>
      <c r="H481" s="330" t="str">
        <f ca="1">'Т 2'!CY17</f>
        <v xml:space="preserve"> </v>
      </c>
      <c r="I481" s="331"/>
      <c r="J481" s="309" t="str">
        <f ca="1">'Т 2'!CZ17</f>
        <v xml:space="preserve"> </v>
      </c>
      <c r="K481" s="310"/>
      <c r="L481" s="310"/>
      <c r="M481" s="310"/>
      <c r="N481" s="310"/>
      <c r="O481" s="310"/>
      <c r="P481" s="310"/>
      <c r="Q481" s="310"/>
      <c r="R481" s="311"/>
      <c r="S481" s="330" t="str">
        <f ca="1">'Т 2'!DA17</f>
        <v xml:space="preserve"> </v>
      </c>
      <c r="T481" s="331"/>
      <c r="U481" s="309" t="str">
        <f ca="1">'Т 2'!DB17</f>
        <v xml:space="preserve"> </v>
      </c>
      <c r="V481" s="310"/>
      <c r="W481" s="310"/>
      <c r="X481" s="310"/>
      <c r="Y481" s="310" t="s">
        <v>374</v>
      </c>
      <c r="Z481" s="310"/>
      <c r="AA481" s="310" t="s">
        <v>375</v>
      </c>
      <c r="AB481" s="310"/>
      <c r="AC481" s="311"/>
      <c r="AD481" s="330" t="str">
        <f ca="1">'Т 2'!DC17</f>
        <v xml:space="preserve"> </v>
      </c>
      <c r="AE481" s="331"/>
      <c r="AF481" s="309" t="str">
        <f ca="1">'Т 2'!DD17</f>
        <v xml:space="preserve"> </v>
      </c>
      <c r="AG481" s="310"/>
      <c r="AH481" s="310"/>
      <c r="AI481" s="310"/>
      <c r="AJ481" s="310"/>
      <c r="AK481" s="310"/>
      <c r="AL481" s="310"/>
      <c r="AM481" s="310"/>
      <c r="AN481" s="310"/>
      <c r="AO481" s="311"/>
      <c r="AP481" s="95"/>
    </row>
    <row r="482" spans="1:42" x14ac:dyDescent="0.25">
      <c r="A482" s="208">
        <v>12</v>
      </c>
      <c r="B482" s="332" t="str">
        <f ca="1">'Т 2'!BS18</f>
        <v xml:space="preserve"> </v>
      </c>
      <c r="C482" s="332"/>
      <c r="D482" s="332"/>
      <c r="E482" s="332"/>
      <c r="F482" s="332"/>
      <c r="G482" s="332"/>
      <c r="H482" s="330" t="str">
        <f ca="1">'Т 2'!CY18</f>
        <v xml:space="preserve"> </v>
      </c>
      <c r="I482" s="331"/>
      <c r="J482" s="309" t="str">
        <f ca="1">'Т 2'!CZ18</f>
        <v xml:space="preserve"> </v>
      </c>
      <c r="K482" s="310"/>
      <c r="L482" s="310"/>
      <c r="M482" s="310"/>
      <c r="N482" s="310"/>
      <c r="O482" s="310"/>
      <c r="P482" s="310"/>
      <c r="Q482" s="310"/>
      <c r="R482" s="311"/>
      <c r="S482" s="330" t="str">
        <f ca="1">'Т 2'!DA18</f>
        <v xml:space="preserve"> </v>
      </c>
      <c r="T482" s="331"/>
      <c r="U482" s="309" t="str">
        <f ca="1">'Т 2'!DB18</f>
        <v xml:space="preserve"> </v>
      </c>
      <c r="V482" s="310"/>
      <c r="W482" s="310"/>
      <c r="X482" s="310"/>
      <c r="Y482" s="310" t="s">
        <v>374</v>
      </c>
      <c r="Z482" s="310"/>
      <c r="AA482" s="310" t="s">
        <v>375</v>
      </c>
      <c r="AB482" s="310"/>
      <c r="AC482" s="311"/>
      <c r="AD482" s="330" t="str">
        <f ca="1">'Т 2'!DC18</f>
        <v xml:space="preserve"> </v>
      </c>
      <c r="AE482" s="331"/>
      <c r="AF482" s="309" t="str">
        <f ca="1">'Т 2'!DD18</f>
        <v xml:space="preserve"> </v>
      </c>
      <c r="AG482" s="310"/>
      <c r="AH482" s="310"/>
      <c r="AI482" s="310"/>
      <c r="AJ482" s="310"/>
      <c r="AK482" s="310"/>
      <c r="AL482" s="310"/>
      <c r="AM482" s="310"/>
      <c r="AN482" s="310"/>
      <c r="AO482" s="311"/>
      <c r="AP482" s="95"/>
    </row>
    <row r="483" spans="1:42" x14ac:dyDescent="0.25">
      <c r="A483" s="208">
        <v>13</v>
      </c>
      <c r="B483" s="332" t="str">
        <f ca="1">'Т 2'!BS19</f>
        <v xml:space="preserve"> </v>
      </c>
      <c r="C483" s="332"/>
      <c r="D483" s="332"/>
      <c r="E483" s="332"/>
      <c r="F483" s="332"/>
      <c r="G483" s="332"/>
      <c r="H483" s="330" t="str">
        <f ca="1">'Т 2'!CY19</f>
        <v xml:space="preserve"> </v>
      </c>
      <c r="I483" s="331"/>
      <c r="J483" s="309" t="str">
        <f ca="1">'Т 2'!CZ19</f>
        <v xml:space="preserve"> </v>
      </c>
      <c r="K483" s="310"/>
      <c r="L483" s="310"/>
      <c r="M483" s="310"/>
      <c r="N483" s="310"/>
      <c r="O483" s="310"/>
      <c r="P483" s="310"/>
      <c r="Q483" s="310"/>
      <c r="R483" s="311"/>
      <c r="S483" s="330" t="str">
        <f ca="1">'Т 2'!DA19</f>
        <v xml:space="preserve"> </v>
      </c>
      <c r="T483" s="331"/>
      <c r="U483" s="309" t="str">
        <f ca="1">'Т 2'!DB19</f>
        <v xml:space="preserve"> </v>
      </c>
      <c r="V483" s="310"/>
      <c r="W483" s="310"/>
      <c r="X483" s="310"/>
      <c r="Y483" s="310" t="s">
        <v>374</v>
      </c>
      <c r="Z483" s="310"/>
      <c r="AA483" s="310" t="s">
        <v>375</v>
      </c>
      <c r="AB483" s="310"/>
      <c r="AC483" s="311"/>
      <c r="AD483" s="330" t="str">
        <f ca="1">'Т 2'!DC19</f>
        <v xml:space="preserve"> </v>
      </c>
      <c r="AE483" s="331"/>
      <c r="AF483" s="309" t="str">
        <f ca="1">'Т 2'!DD19</f>
        <v xml:space="preserve"> </v>
      </c>
      <c r="AG483" s="310"/>
      <c r="AH483" s="310"/>
      <c r="AI483" s="310"/>
      <c r="AJ483" s="310"/>
      <c r="AK483" s="310"/>
      <c r="AL483" s="310"/>
      <c r="AM483" s="310"/>
      <c r="AN483" s="310"/>
      <c r="AO483" s="311"/>
      <c r="AP483" s="95"/>
    </row>
    <row r="484" spans="1:42" x14ac:dyDescent="0.25">
      <c r="A484" s="208">
        <v>14</v>
      </c>
      <c r="B484" s="332" t="str">
        <f ca="1">'Т 2'!BS20</f>
        <v xml:space="preserve"> </v>
      </c>
      <c r="C484" s="332"/>
      <c r="D484" s="332"/>
      <c r="E484" s="332"/>
      <c r="F484" s="332"/>
      <c r="G484" s="332"/>
      <c r="H484" s="330" t="str">
        <f ca="1">'Т 2'!CY20</f>
        <v xml:space="preserve"> </v>
      </c>
      <c r="I484" s="331"/>
      <c r="J484" s="309" t="str">
        <f ca="1">'Т 2'!CZ20</f>
        <v xml:space="preserve"> </v>
      </c>
      <c r="K484" s="310"/>
      <c r="L484" s="310"/>
      <c r="M484" s="310"/>
      <c r="N484" s="310"/>
      <c r="O484" s="310"/>
      <c r="P484" s="310"/>
      <c r="Q484" s="310"/>
      <c r="R484" s="311"/>
      <c r="S484" s="330" t="str">
        <f ca="1">'Т 2'!DA20</f>
        <v xml:space="preserve"> </v>
      </c>
      <c r="T484" s="331"/>
      <c r="U484" s="309" t="str">
        <f ca="1">'Т 2'!DB20</f>
        <v xml:space="preserve"> </v>
      </c>
      <c r="V484" s="310"/>
      <c r="W484" s="310"/>
      <c r="X484" s="310"/>
      <c r="Y484" s="310" t="s">
        <v>374</v>
      </c>
      <c r="Z484" s="310"/>
      <c r="AA484" s="310" t="s">
        <v>375</v>
      </c>
      <c r="AB484" s="310"/>
      <c r="AC484" s="311"/>
      <c r="AD484" s="330" t="str">
        <f ca="1">'Т 2'!DC20</f>
        <v xml:space="preserve"> </v>
      </c>
      <c r="AE484" s="331"/>
      <c r="AF484" s="309" t="str">
        <f ca="1">'Т 2'!DD20</f>
        <v xml:space="preserve"> </v>
      </c>
      <c r="AG484" s="310"/>
      <c r="AH484" s="310"/>
      <c r="AI484" s="310"/>
      <c r="AJ484" s="310"/>
      <c r="AK484" s="310"/>
      <c r="AL484" s="310"/>
      <c r="AM484" s="310"/>
      <c r="AN484" s="310"/>
      <c r="AO484" s="311"/>
      <c r="AP484" s="95"/>
    </row>
    <row r="485" spans="1:42" x14ac:dyDescent="0.25">
      <c r="A485" s="208">
        <v>15</v>
      </c>
      <c r="B485" s="332" t="str">
        <f ca="1">'Т 2'!BS21</f>
        <v xml:space="preserve"> </v>
      </c>
      <c r="C485" s="332"/>
      <c r="D485" s="332"/>
      <c r="E485" s="332"/>
      <c r="F485" s="332"/>
      <c r="G485" s="332"/>
      <c r="H485" s="330" t="str">
        <f ca="1">'Т 2'!CY21</f>
        <v xml:space="preserve"> </v>
      </c>
      <c r="I485" s="331"/>
      <c r="J485" s="309" t="str">
        <f ca="1">'Т 2'!CZ21</f>
        <v xml:space="preserve"> </v>
      </c>
      <c r="K485" s="310"/>
      <c r="L485" s="310"/>
      <c r="M485" s="310"/>
      <c r="N485" s="310"/>
      <c r="O485" s="310"/>
      <c r="P485" s="310"/>
      <c r="Q485" s="310"/>
      <c r="R485" s="311"/>
      <c r="S485" s="330" t="str">
        <f ca="1">'Т 2'!DA21</f>
        <v xml:space="preserve"> </v>
      </c>
      <c r="T485" s="331"/>
      <c r="U485" s="309" t="str">
        <f ca="1">'Т 2'!DB21</f>
        <v xml:space="preserve"> </v>
      </c>
      <c r="V485" s="310"/>
      <c r="W485" s="310"/>
      <c r="X485" s="310"/>
      <c r="Y485" s="310" t="s">
        <v>374</v>
      </c>
      <c r="Z485" s="310"/>
      <c r="AA485" s="310" t="s">
        <v>375</v>
      </c>
      <c r="AB485" s="310"/>
      <c r="AC485" s="311"/>
      <c r="AD485" s="330" t="str">
        <f ca="1">'Т 2'!DC21</f>
        <v xml:space="preserve"> </v>
      </c>
      <c r="AE485" s="331"/>
      <c r="AF485" s="309" t="str">
        <f ca="1">'Т 2'!DD21</f>
        <v xml:space="preserve"> </v>
      </c>
      <c r="AG485" s="310"/>
      <c r="AH485" s="310"/>
      <c r="AI485" s="310"/>
      <c r="AJ485" s="310"/>
      <c r="AK485" s="310"/>
      <c r="AL485" s="310"/>
      <c r="AM485" s="310"/>
      <c r="AN485" s="310"/>
      <c r="AO485" s="311"/>
      <c r="AP485" s="95"/>
    </row>
    <row r="486" spans="1:42" x14ac:dyDescent="0.25">
      <c r="A486" s="208">
        <v>16</v>
      </c>
      <c r="B486" s="332" t="str">
        <f ca="1">'Т 2'!BS22</f>
        <v xml:space="preserve"> </v>
      </c>
      <c r="C486" s="332"/>
      <c r="D486" s="332"/>
      <c r="E486" s="332"/>
      <c r="F486" s="332"/>
      <c r="G486" s="332"/>
      <c r="H486" s="330" t="str">
        <f ca="1">'Т 2'!CY22</f>
        <v xml:space="preserve"> </v>
      </c>
      <c r="I486" s="331"/>
      <c r="J486" s="309" t="str">
        <f ca="1">'Т 2'!CZ22</f>
        <v xml:space="preserve"> </v>
      </c>
      <c r="K486" s="310"/>
      <c r="L486" s="310"/>
      <c r="M486" s="310"/>
      <c r="N486" s="310"/>
      <c r="O486" s="310"/>
      <c r="P486" s="310"/>
      <c r="Q486" s="310"/>
      <c r="R486" s="311"/>
      <c r="S486" s="330" t="str">
        <f ca="1">'Т 2'!DA22</f>
        <v xml:space="preserve"> </v>
      </c>
      <c r="T486" s="331"/>
      <c r="U486" s="309" t="str">
        <f ca="1">'Т 2'!DB22</f>
        <v xml:space="preserve"> </v>
      </c>
      <c r="V486" s="310"/>
      <c r="W486" s="310"/>
      <c r="X486" s="310"/>
      <c r="Y486" s="310" t="s">
        <v>374</v>
      </c>
      <c r="Z486" s="310"/>
      <c r="AA486" s="310" t="s">
        <v>375</v>
      </c>
      <c r="AB486" s="310"/>
      <c r="AC486" s="311"/>
      <c r="AD486" s="330" t="str">
        <f ca="1">'Т 2'!DC22</f>
        <v xml:space="preserve"> </v>
      </c>
      <c r="AE486" s="331"/>
      <c r="AF486" s="309" t="str">
        <f ca="1">'Т 2'!DD22</f>
        <v xml:space="preserve"> </v>
      </c>
      <c r="AG486" s="310"/>
      <c r="AH486" s="310"/>
      <c r="AI486" s="310"/>
      <c r="AJ486" s="310"/>
      <c r="AK486" s="310"/>
      <c r="AL486" s="310"/>
      <c r="AM486" s="310"/>
      <c r="AN486" s="310"/>
      <c r="AO486" s="311"/>
      <c r="AP486" s="95"/>
    </row>
    <row r="487" spans="1:42" x14ac:dyDescent="0.25">
      <c r="A487" s="208">
        <v>17</v>
      </c>
      <c r="B487" s="332" t="str">
        <f ca="1">'Т 2'!BS23</f>
        <v xml:space="preserve"> </v>
      </c>
      <c r="C487" s="332"/>
      <c r="D487" s="332"/>
      <c r="E487" s="332"/>
      <c r="F487" s="332"/>
      <c r="G487" s="332"/>
      <c r="H487" s="330" t="str">
        <f ca="1">'Т 2'!CY23</f>
        <v xml:space="preserve"> </v>
      </c>
      <c r="I487" s="331"/>
      <c r="J487" s="309" t="str">
        <f ca="1">'Т 2'!CZ23</f>
        <v xml:space="preserve"> </v>
      </c>
      <c r="K487" s="310"/>
      <c r="L487" s="310"/>
      <c r="M487" s="310"/>
      <c r="N487" s="310"/>
      <c r="O487" s="310"/>
      <c r="P487" s="310"/>
      <c r="Q487" s="310"/>
      <c r="R487" s="311"/>
      <c r="S487" s="330" t="str">
        <f ca="1">'Т 2'!DA23</f>
        <v xml:space="preserve"> </v>
      </c>
      <c r="T487" s="331"/>
      <c r="U487" s="309" t="str">
        <f ca="1">'Т 2'!DB23</f>
        <v xml:space="preserve"> </v>
      </c>
      <c r="V487" s="310"/>
      <c r="W487" s="310"/>
      <c r="X487" s="310"/>
      <c r="Y487" s="310" t="s">
        <v>374</v>
      </c>
      <c r="Z487" s="310"/>
      <c r="AA487" s="310" t="s">
        <v>375</v>
      </c>
      <c r="AB487" s="310"/>
      <c r="AC487" s="311"/>
      <c r="AD487" s="330" t="str">
        <f ca="1">'Т 2'!DC23</f>
        <v xml:space="preserve"> </v>
      </c>
      <c r="AE487" s="331"/>
      <c r="AF487" s="309" t="str">
        <f ca="1">'Т 2'!DD23</f>
        <v xml:space="preserve"> </v>
      </c>
      <c r="AG487" s="310"/>
      <c r="AH487" s="310"/>
      <c r="AI487" s="310"/>
      <c r="AJ487" s="310"/>
      <c r="AK487" s="310"/>
      <c r="AL487" s="310"/>
      <c r="AM487" s="310"/>
      <c r="AN487" s="310"/>
      <c r="AO487" s="311"/>
      <c r="AP487" s="95"/>
    </row>
    <row r="488" spans="1:42" x14ac:dyDescent="0.25">
      <c r="A488" s="208">
        <v>18</v>
      </c>
      <c r="B488" s="332" t="str">
        <f ca="1">'Т 2'!BS24</f>
        <v xml:space="preserve"> </v>
      </c>
      <c r="C488" s="332"/>
      <c r="D488" s="332"/>
      <c r="E488" s="332"/>
      <c r="F488" s="332"/>
      <c r="G488" s="332"/>
      <c r="H488" s="330" t="str">
        <f ca="1">'Т 2'!CY24</f>
        <v xml:space="preserve"> </v>
      </c>
      <c r="I488" s="331"/>
      <c r="J488" s="309" t="str">
        <f ca="1">'Т 2'!CZ24</f>
        <v xml:space="preserve"> </v>
      </c>
      <c r="K488" s="310"/>
      <c r="L488" s="310"/>
      <c r="M488" s="310"/>
      <c r="N488" s="310"/>
      <c r="O488" s="310"/>
      <c r="P488" s="310"/>
      <c r="Q488" s="310"/>
      <c r="R488" s="311"/>
      <c r="S488" s="330" t="str">
        <f ca="1">'Т 2'!DA24</f>
        <v xml:space="preserve"> </v>
      </c>
      <c r="T488" s="331"/>
      <c r="U488" s="309" t="str">
        <f ca="1">'Т 2'!DB24</f>
        <v xml:space="preserve"> </v>
      </c>
      <c r="V488" s="310"/>
      <c r="W488" s="310"/>
      <c r="X488" s="310"/>
      <c r="Y488" s="310" t="s">
        <v>374</v>
      </c>
      <c r="Z488" s="310"/>
      <c r="AA488" s="310" t="s">
        <v>375</v>
      </c>
      <c r="AB488" s="310"/>
      <c r="AC488" s="311"/>
      <c r="AD488" s="330" t="str">
        <f ca="1">'Т 2'!DC24</f>
        <v xml:space="preserve"> </v>
      </c>
      <c r="AE488" s="331"/>
      <c r="AF488" s="309" t="str">
        <f ca="1">'Т 2'!DD24</f>
        <v xml:space="preserve"> </v>
      </c>
      <c r="AG488" s="310"/>
      <c r="AH488" s="310"/>
      <c r="AI488" s="310"/>
      <c r="AJ488" s="310"/>
      <c r="AK488" s="310"/>
      <c r="AL488" s="310"/>
      <c r="AM488" s="310"/>
      <c r="AN488" s="310"/>
      <c r="AO488" s="311"/>
      <c r="AP488" s="95"/>
    </row>
    <row r="489" spans="1:42" x14ac:dyDescent="0.25">
      <c r="A489" s="208">
        <v>19</v>
      </c>
      <c r="B489" s="332" t="str">
        <f ca="1">'Т 2'!BS25</f>
        <v xml:space="preserve"> </v>
      </c>
      <c r="C489" s="332"/>
      <c r="D489" s="332"/>
      <c r="E489" s="332"/>
      <c r="F489" s="332"/>
      <c r="G489" s="332"/>
      <c r="H489" s="330" t="str">
        <f ca="1">'Т 2'!CY25</f>
        <v xml:space="preserve"> </v>
      </c>
      <c r="I489" s="331"/>
      <c r="J489" s="309" t="str">
        <f ca="1">'Т 2'!CZ25</f>
        <v xml:space="preserve"> </v>
      </c>
      <c r="K489" s="310"/>
      <c r="L489" s="310"/>
      <c r="M489" s="310"/>
      <c r="N489" s="310"/>
      <c r="O489" s="310"/>
      <c r="P489" s="310"/>
      <c r="Q489" s="310"/>
      <c r="R489" s="311"/>
      <c r="S489" s="330" t="str">
        <f ca="1">'Т 2'!DA25</f>
        <v xml:space="preserve"> </v>
      </c>
      <c r="T489" s="331"/>
      <c r="U489" s="309" t="str">
        <f ca="1">'Т 2'!DB25</f>
        <v xml:space="preserve"> </v>
      </c>
      <c r="V489" s="310"/>
      <c r="W489" s="310"/>
      <c r="X489" s="310"/>
      <c r="Y489" s="310" t="s">
        <v>374</v>
      </c>
      <c r="Z489" s="310"/>
      <c r="AA489" s="310" t="s">
        <v>375</v>
      </c>
      <c r="AB489" s="310"/>
      <c r="AC489" s="311"/>
      <c r="AD489" s="330" t="str">
        <f ca="1">'Т 2'!DC25</f>
        <v xml:space="preserve"> </v>
      </c>
      <c r="AE489" s="331"/>
      <c r="AF489" s="309" t="str">
        <f ca="1">'Т 2'!DD25</f>
        <v xml:space="preserve"> </v>
      </c>
      <c r="AG489" s="310"/>
      <c r="AH489" s="310"/>
      <c r="AI489" s="310"/>
      <c r="AJ489" s="310"/>
      <c r="AK489" s="310"/>
      <c r="AL489" s="310"/>
      <c r="AM489" s="310"/>
      <c r="AN489" s="310"/>
      <c r="AO489" s="311"/>
      <c r="AP489" s="95"/>
    </row>
    <row r="490" spans="1:42" x14ac:dyDescent="0.25">
      <c r="A490" s="208">
        <v>20</v>
      </c>
      <c r="B490" s="332" t="str">
        <f ca="1">'Т 2'!BS26</f>
        <v xml:space="preserve"> </v>
      </c>
      <c r="C490" s="332"/>
      <c r="D490" s="332"/>
      <c r="E490" s="332"/>
      <c r="F490" s="332"/>
      <c r="G490" s="332"/>
      <c r="H490" s="330" t="str">
        <f ca="1">'Т 2'!CY26</f>
        <v xml:space="preserve"> </v>
      </c>
      <c r="I490" s="331"/>
      <c r="J490" s="309" t="str">
        <f ca="1">'Т 2'!CZ26</f>
        <v xml:space="preserve"> </v>
      </c>
      <c r="K490" s="310"/>
      <c r="L490" s="310"/>
      <c r="M490" s="310"/>
      <c r="N490" s="310"/>
      <c r="O490" s="310"/>
      <c r="P490" s="310"/>
      <c r="Q490" s="310"/>
      <c r="R490" s="311"/>
      <c r="S490" s="330" t="str">
        <f ca="1">'Т 2'!DA26</f>
        <v xml:space="preserve"> </v>
      </c>
      <c r="T490" s="331"/>
      <c r="U490" s="309" t="str">
        <f ca="1">'Т 2'!DB26</f>
        <v xml:space="preserve"> </v>
      </c>
      <c r="V490" s="310"/>
      <c r="W490" s="310"/>
      <c r="X490" s="310"/>
      <c r="Y490" s="310" t="s">
        <v>374</v>
      </c>
      <c r="Z490" s="310"/>
      <c r="AA490" s="310" t="s">
        <v>375</v>
      </c>
      <c r="AB490" s="310"/>
      <c r="AC490" s="311"/>
      <c r="AD490" s="330" t="str">
        <f ca="1">'Т 2'!DC26</f>
        <v xml:space="preserve"> </v>
      </c>
      <c r="AE490" s="331"/>
      <c r="AF490" s="309" t="str">
        <f ca="1">'Т 2'!DD26</f>
        <v xml:space="preserve"> </v>
      </c>
      <c r="AG490" s="310"/>
      <c r="AH490" s="310"/>
      <c r="AI490" s="310"/>
      <c r="AJ490" s="310"/>
      <c r="AK490" s="310"/>
      <c r="AL490" s="310"/>
      <c r="AM490" s="310"/>
      <c r="AN490" s="310"/>
      <c r="AO490" s="311"/>
      <c r="AP490" s="95"/>
    </row>
    <row r="491" spans="1:42" x14ac:dyDescent="0.25">
      <c r="A491" s="208">
        <v>21</v>
      </c>
      <c r="B491" s="332" t="str">
        <f ca="1">'Т 2'!BS27</f>
        <v xml:space="preserve"> </v>
      </c>
      <c r="C491" s="332"/>
      <c r="D491" s="332"/>
      <c r="E491" s="332"/>
      <c r="F491" s="332"/>
      <c r="G491" s="332"/>
      <c r="H491" s="330" t="str">
        <f ca="1">'Т 2'!CY27</f>
        <v xml:space="preserve"> </v>
      </c>
      <c r="I491" s="331"/>
      <c r="J491" s="309" t="str">
        <f ca="1">'Т 2'!CZ27</f>
        <v xml:space="preserve"> </v>
      </c>
      <c r="K491" s="310"/>
      <c r="L491" s="310"/>
      <c r="M491" s="310"/>
      <c r="N491" s="310"/>
      <c r="O491" s="310"/>
      <c r="P491" s="310"/>
      <c r="Q491" s="310"/>
      <c r="R491" s="311"/>
      <c r="S491" s="330" t="str">
        <f ca="1">'Т 2'!DA27</f>
        <v xml:space="preserve"> </v>
      </c>
      <c r="T491" s="331"/>
      <c r="U491" s="309" t="str">
        <f ca="1">'Т 2'!DB27</f>
        <v xml:space="preserve"> </v>
      </c>
      <c r="V491" s="310"/>
      <c r="W491" s="310"/>
      <c r="X491" s="310"/>
      <c r="Y491" s="310" t="s">
        <v>374</v>
      </c>
      <c r="Z491" s="310"/>
      <c r="AA491" s="310" t="s">
        <v>375</v>
      </c>
      <c r="AB491" s="310"/>
      <c r="AC491" s="311"/>
      <c r="AD491" s="330" t="str">
        <f ca="1">'Т 2'!DC27</f>
        <v xml:space="preserve"> </v>
      </c>
      <c r="AE491" s="331"/>
      <c r="AF491" s="309" t="str">
        <f ca="1">'Т 2'!DD27</f>
        <v xml:space="preserve"> </v>
      </c>
      <c r="AG491" s="310"/>
      <c r="AH491" s="310"/>
      <c r="AI491" s="310"/>
      <c r="AJ491" s="310"/>
      <c r="AK491" s="310"/>
      <c r="AL491" s="310"/>
      <c r="AM491" s="310"/>
      <c r="AN491" s="310"/>
      <c r="AO491" s="311"/>
      <c r="AP491" s="95"/>
    </row>
    <row r="492" spans="1:42" x14ac:dyDescent="0.25">
      <c r="A492" s="208">
        <v>22</v>
      </c>
      <c r="B492" s="332" t="str">
        <f ca="1">'Т 2'!BS28</f>
        <v xml:space="preserve"> </v>
      </c>
      <c r="C492" s="332"/>
      <c r="D492" s="332"/>
      <c r="E492" s="332"/>
      <c r="F492" s="332"/>
      <c r="G492" s="332"/>
      <c r="H492" s="330" t="str">
        <f ca="1">'Т 2'!CY28</f>
        <v xml:space="preserve"> </v>
      </c>
      <c r="I492" s="331"/>
      <c r="J492" s="309" t="str">
        <f ca="1">'Т 2'!CZ28</f>
        <v xml:space="preserve"> </v>
      </c>
      <c r="K492" s="310"/>
      <c r="L492" s="310"/>
      <c r="M492" s="310"/>
      <c r="N492" s="310"/>
      <c r="O492" s="310"/>
      <c r="P492" s="310"/>
      <c r="Q492" s="310"/>
      <c r="R492" s="311"/>
      <c r="S492" s="330" t="str">
        <f ca="1">'Т 2'!DA28</f>
        <v xml:space="preserve"> </v>
      </c>
      <c r="T492" s="331"/>
      <c r="U492" s="309" t="str">
        <f ca="1">'Т 2'!DB28</f>
        <v xml:space="preserve"> </v>
      </c>
      <c r="V492" s="310"/>
      <c r="W492" s="310"/>
      <c r="X492" s="310"/>
      <c r="Y492" s="310" t="s">
        <v>374</v>
      </c>
      <c r="Z492" s="310"/>
      <c r="AA492" s="310" t="s">
        <v>375</v>
      </c>
      <c r="AB492" s="310"/>
      <c r="AC492" s="311"/>
      <c r="AD492" s="330" t="str">
        <f ca="1">'Т 2'!DC28</f>
        <v xml:space="preserve"> </v>
      </c>
      <c r="AE492" s="331"/>
      <c r="AF492" s="309" t="str">
        <f ca="1">'Т 2'!DD28</f>
        <v xml:space="preserve"> </v>
      </c>
      <c r="AG492" s="310"/>
      <c r="AH492" s="310"/>
      <c r="AI492" s="310"/>
      <c r="AJ492" s="310"/>
      <c r="AK492" s="310"/>
      <c r="AL492" s="310"/>
      <c r="AM492" s="310"/>
      <c r="AN492" s="310"/>
      <c r="AO492" s="311"/>
      <c r="AP492" s="95"/>
    </row>
    <row r="493" spans="1:42" x14ac:dyDescent="0.25">
      <c r="A493" s="208">
        <v>23</v>
      </c>
      <c r="B493" s="332" t="str">
        <f ca="1">'Т 2'!BS29</f>
        <v xml:space="preserve"> </v>
      </c>
      <c r="C493" s="332"/>
      <c r="D493" s="332"/>
      <c r="E493" s="332"/>
      <c r="F493" s="332"/>
      <c r="G493" s="332"/>
      <c r="H493" s="330" t="str">
        <f ca="1">'Т 2'!CY29</f>
        <v xml:space="preserve"> </v>
      </c>
      <c r="I493" s="331"/>
      <c r="J493" s="309" t="str">
        <f ca="1">'Т 2'!CZ29</f>
        <v xml:space="preserve"> </v>
      </c>
      <c r="K493" s="310"/>
      <c r="L493" s="310"/>
      <c r="M493" s="310"/>
      <c r="N493" s="310"/>
      <c r="O493" s="310"/>
      <c r="P493" s="310"/>
      <c r="Q493" s="310"/>
      <c r="R493" s="311"/>
      <c r="S493" s="330" t="str">
        <f ca="1">'Т 2'!DA29</f>
        <v xml:space="preserve"> </v>
      </c>
      <c r="T493" s="331"/>
      <c r="U493" s="309" t="str">
        <f ca="1">'Т 2'!DB29</f>
        <v xml:space="preserve"> </v>
      </c>
      <c r="V493" s="310"/>
      <c r="W493" s="310"/>
      <c r="X493" s="310"/>
      <c r="Y493" s="310" t="s">
        <v>374</v>
      </c>
      <c r="Z493" s="310"/>
      <c r="AA493" s="310" t="s">
        <v>375</v>
      </c>
      <c r="AB493" s="310"/>
      <c r="AC493" s="311"/>
      <c r="AD493" s="330" t="str">
        <f ca="1">'Т 2'!DC29</f>
        <v xml:space="preserve"> </v>
      </c>
      <c r="AE493" s="331"/>
      <c r="AF493" s="309" t="str">
        <f ca="1">'Т 2'!DD29</f>
        <v xml:space="preserve"> </v>
      </c>
      <c r="AG493" s="310"/>
      <c r="AH493" s="310"/>
      <c r="AI493" s="310"/>
      <c r="AJ493" s="310"/>
      <c r="AK493" s="310"/>
      <c r="AL493" s="310"/>
      <c r="AM493" s="310"/>
      <c r="AN493" s="310"/>
      <c r="AO493" s="311"/>
      <c r="AP493" s="95"/>
    </row>
    <row r="494" spans="1:42" x14ac:dyDescent="0.25">
      <c r="A494" s="208">
        <v>24</v>
      </c>
      <c r="B494" s="332" t="str">
        <f ca="1">'Т 2'!BS30</f>
        <v xml:space="preserve"> </v>
      </c>
      <c r="C494" s="332"/>
      <c r="D494" s="332"/>
      <c r="E494" s="332"/>
      <c r="F494" s="332"/>
      <c r="G494" s="332"/>
      <c r="H494" s="330" t="str">
        <f ca="1">'Т 2'!CY30</f>
        <v xml:space="preserve"> </v>
      </c>
      <c r="I494" s="331"/>
      <c r="J494" s="309" t="str">
        <f ca="1">'Т 2'!CZ30</f>
        <v xml:space="preserve"> </v>
      </c>
      <c r="K494" s="310"/>
      <c r="L494" s="310"/>
      <c r="M494" s="310"/>
      <c r="N494" s="310"/>
      <c r="O494" s="310"/>
      <c r="P494" s="310"/>
      <c r="Q494" s="310"/>
      <c r="R494" s="311"/>
      <c r="S494" s="330" t="str">
        <f ca="1">'Т 2'!DA30</f>
        <v xml:space="preserve"> </v>
      </c>
      <c r="T494" s="331"/>
      <c r="U494" s="309" t="str">
        <f ca="1">'Т 2'!DB30</f>
        <v xml:space="preserve"> </v>
      </c>
      <c r="V494" s="310"/>
      <c r="W494" s="310"/>
      <c r="X494" s="310"/>
      <c r="Y494" s="310" t="s">
        <v>374</v>
      </c>
      <c r="Z494" s="310"/>
      <c r="AA494" s="310" t="s">
        <v>375</v>
      </c>
      <c r="AB494" s="310"/>
      <c r="AC494" s="311"/>
      <c r="AD494" s="330" t="str">
        <f ca="1">'Т 2'!DC30</f>
        <v xml:space="preserve"> </v>
      </c>
      <c r="AE494" s="331"/>
      <c r="AF494" s="309" t="str">
        <f ca="1">'Т 2'!DD30</f>
        <v xml:space="preserve"> </v>
      </c>
      <c r="AG494" s="310"/>
      <c r="AH494" s="310"/>
      <c r="AI494" s="310"/>
      <c r="AJ494" s="310"/>
      <c r="AK494" s="310"/>
      <c r="AL494" s="310"/>
      <c r="AM494" s="310"/>
      <c r="AN494" s="310"/>
      <c r="AO494" s="311"/>
      <c r="AP494" s="95"/>
    </row>
    <row r="495" spans="1:42" x14ac:dyDescent="0.25">
      <c r="A495" s="208">
        <v>25</v>
      </c>
      <c r="B495" s="332" t="str">
        <f ca="1">'Т 2'!BS31</f>
        <v xml:space="preserve"> </v>
      </c>
      <c r="C495" s="332"/>
      <c r="D495" s="332"/>
      <c r="E495" s="332"/>
      <c r="F495" s="332"/>
      <c r="G495" s="332"/>
      <c r="H495" s="330" t="str">
        <f ca="1">'Т 2'!CY31</f>
        <v xml:space="preserve"> </v>
      </c>
      <c r="I495" s="331"/>
      <c r="J495" s="309" t="str">
        <f ca="1">'Т 2'!CZ31</f>
        <v xml:space="preserve"> </v>
      </c>
      <c r="K495" s="310"/>
      <c r="L495" s="310"/>
      <c r="M495" s="310"/>
      <c r="N495" s="310"/>
      <c r="O495" s="310"/>
      <c r="P495" s="310"/>
      <c r="Q495" s="310"/>
      <c r="R495" s="311"/>
      <c r="S495" s="330" t="str">
        <f ca="1">'Т 2'!DA31</f>
        <v xml:space="preserve"> </v>
      </c>
      <c r="T495" s="331"/>
      <c r="U495" s="309" t="str">
        <f ca="1">'Т 2'!DB31</f>
        <v xml:space="preserve"> </v>
      </c>
      <c r="V495" s="310"/>
      <c r="W495" s="310"/>
      <c r="X495" s="310"/>
      <c r="Y495" s="310" t="s">
        <v>374</v>
      </c>
      <c r="Z495" s="310"/>
      <c r="AA495" s="310" t="s">
        <v>375</v>
      </c>
      <c r="AB495" s="310"/>
      <c r="AC495" s="311"/>
      <c r="AD495" s="330" t="str">
        <f ca="1">'Т 2'!DC31</f>
        <v xml:space="preserve"> </v>
      </c>
      <c r="AE495" s="331"/>
      <c r="AF495" s="309" t="str">
        <f ca="1">'Т 2'!DD31</f>
        <v xml:space="preserve"> </v>
      </c>
      <c r="AG495" s="310"/>
      <c r="AH495" s="310"/>
      <c r="AI495" s="310"/>
      <c r="AJ495" s="310"/>
      <c r="AK495" s="310"/>
      <c r="AL495" s="310"/>
      <c r="AM495" s="310"/>
      <c r="AN495" s="310"/>
      <c r="AO495" s="311"/>
      <c r="AP495" s="95"/>
    </row>
    <row r="496" spans="1:42" x14ac:dyDescent="0.25">
      <c r="A496" s="208">
        <v>26</v>
      </c>
      <c r="B496" s="332" t="str">
        <f ca="1">'Т 2'!BS32</f>
        <v xml:space="preserve"> </v>
      </c>
      <c r="C496" s="332"/>
      <c r="D496" s="332"/>
      <c r="E496" s="332"/>
      <c r="F496" s="332"/>
      <c r="G496" s="332"/>
      <c r="H496" s="330" t="str">
        <f ca="1">'Т 2'!CY32</f>
        <v xml:space="preserve"> </v>
      </c>
      <c r="I496" s="331"/>
      <c r="J496" s="309" t="str">
        <f ca="1">'Т 2'!CZ32</f>
        <v xml:space="preserve"> </v>
      </c>
      <c r="K496" s="310"/>
      <c r="L496" s="310"/>
      <c r="M496" s="310"/>
      <c r="N496" s="310"/>
      <c r="O496" s="310"/>
      <c r="P496" s="310"/>
      <c r="Q496" s="310"/>
      <c r="R496" s="311"/>
      <c r="S496" s="330" t="str">
        <f ca="1">'Т 2'!DA32</f>
        <v xml:space="preserve"> </v>
      </c>
      <c r="T496" s="331"/>
      <c r="U496" s="309" t="str">
        <f ca="1">'Т 2'!DB32</f>
        <v xml:space="preserve"> </v>
      </c>
      <c r="V496" s="310"/>
      <c r="W496" s="310"/>
      <c r="X496" s="310"/>
      <c r="Y496" s="310" t="s">
        <v>374</v>
      </c>
      <c r="Z496" s="310"/>
      <c r="AA496" s="310" t="s">
        <v>375</v>
      </c>
      <c r="AB496" s="310"/>
      <c r="AC496" s="311"/>
      <c r="AD496" s="330" t="str">
        <f ca="1">'Т 2'!DC32</f>
        <v xml:space="preserve"> </v>
      </c>
      <c r="AE496" s="331"/>
      <c r="AF496" s="309" t="str">
        <f ca="1">'Т 2'!DD32</f>
        <v xml:space="preserve"> </v>
      </c>
      <c r="AG496" s="310"/>
      <c r="AH496" s="310"/>
      <c r="AI496" s="310"/>
      <c r="AJ496" s="310"/>
      <c r="AK496" s="310"/>
      <c r="AL496" s="310"/>
      <c r="AM496" s="310"/>
      <c r="AN496" s="310"/>
      <c r="AO496" s="311"/>
      <c r="AP496" s="95"/>
    </row>
    <row r="497" spans="1:42" x14ac:dyDescent="0.25">
      <c r="A497" s="208">
        <v>27</v>
      </c>
      <c r="B497" s="332" t="str">
        <f ca="1">'Т 2'!BS33</f>
        <v xml:space="preserve"> </v>
      </c>
      <c r="C497" s="332"/>
      <c r="D497" s="332"/>
      <c r="E497" s="332"/>
      <c r="F497" s="332"/>
      <c r="G497" s="332"/>
      <c r="H497" s="330" t="str">
        <f ca="1">'Т 2'!CY33</f>
        <v xml:space="preserve"> </v>
      </c>
      <c r="I497" s="331"/>
      <c r="J497" s="309" t="str">
        <f ca="1">'Т 2'!CZ33</f>
        <v xml:space="preserve"> </v>
      </c>
      <c r="K497" s="310"/>
      <c r="L497" s="310"/>
      <c r="M497" s="310"/>
      <c r="N497" s="310"/>
      <c r="O497" s="310"/>
      <c r="P497" s="310"/>
      <c r="Q497" s="310"/>
      <c r="R497" s="311"/>
      <c r="S497" s="330" t="str">
        <f ca="1">'Т 2'!DA33</f>
        <v xml:space="preserve"> </v>
      </c>
      <c r="T497" s="331"/>
      <c r="U497" s="309" t="str">
        <f ca="1">'Т 2'!DB33</f>
        <v xml:space="preserve"> </v>
      </c>
      <c r="V497" s="310"/>
      <c r="W497" s="310"/>
      <c r="X497" s="310"/>
      <c r="Y497" s="310" t="s">
        <v>374</v>
      </c>
      <c r="Z497" s="310"/>
      <c r="AA497" s="310" t="s">
        <v>375</v>
      </c>
      <c r="AB497" s="310"/>
      <c r="AC497" s="311"/>
      <c r="AD497" s="330" t="str">
        <f ca="1">'Т 2'!DC33</f>
        <v xml:space="preserve"> </v>
      </c>
      <c r="AE497" s="331"/>
      <c r="AF497" s="309" t="str">
        <f ca="1">'Т 2'!DD33</f>
        <v xml:space="preserve"> </v>
      </c>
      <c r="AG497" s="310"/>
      <c r="AH497" s="310"/>
      <c r="AI497" s="310"/>
      <c r="AJ497" s="310"/>
      <c r="AK497" s="310"/>
      <c r="AL497" s="310"/>
      <c r="AM497" s="310"/>
      <c r="AN497" s="310"/>
      <c r="AO497" s="311"/>
      <c r="AP497" s="95"/>
    </row>
    <row r="498" spans="1:42" x14ac:dyDescent="0.25">
      <c r="A498" s="208">
        <v>28</v>
      </c>
      <c r="B498" s="332" t="str">
        <f ca="1">'Т 2'!BS34</f>
        <v xml:space="preserve"> </v>
      </c>
      <c r="C498" s="332"/>
      <c r="D498" s="332"/>
      <c r="E498" s="332"/>
      <c r="F498" s="332"/>
      <c r="G498" s="332"/>
      <c r="H498" s="330" t="str">
        <f ca="1">'Т 2'!CY34</f>
        <v xml:space="preserve"> </v>
      </c>
      <c r="I498" s="331"/>
      <c r="J498" s="309" t="str">
        <f ca="1">'Т 2'!CZ34</f>
        <v xml:space="preserve"> </v>
      </c>
      <c r="K498" s="310"/>
      <c r="L498" s="310"/>
      <c r="M498" s="310"/>
      <c r="N498" s="310"/>
      <c r="O498" s="310"/>
      <c r="P498" s="310"/>
      <c r="Q498" s="310"/>
      <c r="R498" s="311"/>
      <c r="S498" s="330" t="str">
        <f ca="1">'Т 2'!DA34</f>
        <v xml:space="preserve"> </v>
      </c>
      <c r="T498" s="331"/>
      <c r="U498" s="309" t="str">
        <f ca="1">'Т 2'!DB34</f>
        <v xml:space="preserve"> </v>
      </c>
      <c r="V498" s="310"/>
      <c r="W498" s="310"/>
      <c r="X498" s="310"/>
      <c r="Y498" s="310" t="s">
        <v>374</v>
      </c>
      <c r="Z498" s="310"/>
      <c r="AA498" s="310" t="s">
        <v>375</v>
      </c>
      <c r="AB498" s="310"/>
      <c r="AC498" s="311"/>
      <c r="AD498" s="330" t="str">
        <f ca="1">'Т 2'!DC34</f>
        <v xml:space="preserve"> </v>
      </c>
      <c r="AE498" s="331"/>
      <c r="AF498" s="309" t="str">
        <f ca="1">'Т 2'!DD34</f>
        <v xml:space="preserve"> </v>
      </c>
      <c r="AG498" s="310"/>
      <c r="AH498" s="310"/>
      <c r="AI498" s="310"/>
      <c r="AJ498" s="310"/>
      <c r="AK498" s="310"/>
      <c r="AL498" s="310"/>
      <c r="AM498" s="310"/>
      <c r="AN498" s="310"/>
      <c r="AO498" s="311"/>
      <c r="AP498" s="95"/>
    </row>
    <row r="499" spans="1:42" x14ac:dyDescent="0.25">
      <c r="A499" s="208">
        <v>29</v>
      </c>
      <c r="B499" s="332" t="str">
        <f ca="1">'Т 2'!BS35</f>
        <v xml:space="preserve"> </v>
      </c>
      <c r="C499" s="332"/>
      <c r="D499" s="332"/>
      <c r="E499" s="332"/>
      <c r="F499" s="332"/>
      <c r="G499" s="332"/>
      <c r="H499" s="330" t="str">
        <f ca="1">'Т 2'!CY35</f>
        <v xml:space="preserve"> </v>
      </c>
      <c r="I499" s="331"/>
      <c r="J499" s="309" t="str">
        <f ca="1">'Т 2'!CZ35</f>
        <v xml:space="preserve"> </v>
      </c>
      <c r="K499" s="310"/>
      <c r="L499" s="310"/>
      <c r="M499" s="310"/>
      <c r="N499" s="310"/>
      <c r="O499" s="310"/>
      <c r="P499" s="310"/>
      <c r="Q499" s="310"/>
      <c r="R499" s="311"/>
      <c r="S499" s="330" t="str">
        <f ca="1">'Т 2'!DA35</f>
        <v xml:space="preserve"> </v>
      </c>
      <c r="T499" s="331"/>
      <c r="U499" s="309" t="str">
        <f ca="1">'Т 2'!DB35</f>
        <v xml:space="preserve"> </v>
      </c>
      <c r="V499" s="310"/>
      <c r="W499" s="310"/>
      <c r="X499" s="310"/>
      <c r="Y499" s="310" t="s">
        <v>374</v>
      </c>
      <c r="Z499" s="310"/>
      <c r="AA499" s="310" t="s">
        <v>375</v>
      </c>
      <c r="AB499" s="310"/>
      <c r="AC499" s="311"/>
      <c r="AD499" s="330" t="str">
        <f ca="1">'Т 2'!DC35</f>
        <v xml:space="preserve"> </v>
      </c>
      <c r="AE499" s="331"/>
      <c r="AF499" s="309" t="str">
        <f ca="1">'Т 2'!DD35</f>
        <v xml:space="preserve"> </v>
      </c>
      <c r="AG499" s="310"/>
      <c r="AH499" s="310"/>
      <c r="AI499" s="310"/>
      <c r="AJ499" s="310"/>
      <c r="AK499" s="310"/>
      <c r="AL499" s="310"/>
      <c r="AM499" s="310"/>
      <c r="AN499" s="310"/>
      <c r="AO499" s="311"/>
      <c r="AP499" s="95"/>
    </row>
    <row r="500" spans="1:42" x14ac:dyDescent="0.25">
      <c r="A500" s="208">
        <v>30</v>
      </c>
      <c r="B500" s="332" t="str">
        <f ca="1">'Т 2'!BS36</f>
        <v xml:space="preserve"> </v>
      </c>
      <c r="C500" s="332"/>
      <c r="D500" s="332"/>
      <c r="E500" s="332"/>
      <c r="F500" s="332"/>
      <c r="G500" s="332"/>
      <c r="H500" s="330" t="str">
        <f ca="1">'Т 2'!CY36</f>
        <v xml:space="preserve"> </v>
      </c>
      <c r="I500" s="331"/>
      <c r="J500" s="309" t="str">
        <f ca="1">'Т 2'!CZ36</f>
        <v xml:space="preserve"> </v>
      </c>
      <c r="K500" s="310"/>
      <c r="L500" s="310"/>
      <c r="M500" s="310"/>
      <c r="N500" s="310"/>
      <c r="O500" s="310"/>
      <c r="P500" s="310"/>
      <c r="Q500" s="310"/>
      <c r="R500" s="311"/>
      <c r="S500" s="330" t="str">
        <f ca="1">'Т 2'!DA36</f>
        <v xml:space="preserve"> </v>
      </c>
      <c r="T500" s="331"/>
      <c r="U500" s="309" t="str">
        <f ca="1">'Т 2'!DB36</f>
        <v xml:space="preserve"> </v>
      </c>
      <c r="V500" s="310"/>
      <c r="W500" s="310"/>
      <c r="X500" s="310"/>
      <c r="Y500" s="310" t="s">
        <v>374</v>
      </c>
      <c r="Z500" s="310"/>
      <c r="AA500" s="310" t="s">
        <v>375</v>
      </c>
      <c r="AB500" s="310"/>
      <c r="AC500" s="311"/>
      <c r="AD500" s="330" t="str">
        <f ca="1">'Т 2'!DC36</f>
        <v xml:space="preserve"> </v>
      </c>
      <c r="AE500" s="331"/>
      <c r="AF500" s="309" t="str">
        <f ca="1">'Т 2'!DD36</f>
        <v xml:space="preserve"> </v>
      </c>
      <c r="AG500" s="310"/>
      <c r="AH500" s="310"/>
      <c r="AI500" s="310"/>
      <c r="AJ500" s="310"/>
      <c r="AK500" s="310"/>
      <c r="AL500" s="310"/>
      <c r="AM500" s="310"/>
      <c r="AN500" s="310"/>
      <c r="AO500" s="311"/>
      <c r="AP500" s="95"/>
    </row>
    <row r="501" spans="1:42" x14ac:dyDescent="0.25">
      <c r="A501" s="208">
        <v>31</v>
      </c>
      <c r="B501" s="332" t="str">
        <f ca="1">'Т 2'!BS37</f>
        <v xml:space="preserve"> </v>
      </c>
      <c r="C501" s="332"/>
      <c r="D501" s="332"/>
      <c r="E501" s="332"/>
      <c r="F501" s="332"/>
      <c r="G501" s="332"/>
      <c r="H501" s="330" t="str">
        <f ca="1">'Т 2'!CY37</f>
        <v xml:space="preserve"> </v>
      </c>
      <c r="I501" s="331"/>
      <c r="J501" s="309" t="str">
        <f ca="1">'Т 2'!CZ37</f>
        <v xml:space="preserve"> </v>
      </c>
      <c r="K501" s="310"/>
      <c r="L501" s="310"/>
      <c r="M501" s="310"/>
      <c r="N501" s="310"/>
      <c r="O501" s="310"/>
      <c r="P501" s="310"/>
      <c r="Q501" s="310"/>
      <c r="R501" s="311"/>
      <c r="S501" s="330" t="str">
        <f ca="1">'Т 2'!DA37</f>
        <v xml:space="preserve"> </v>
      </c>
      <c r="T501" s="331"/>
      <c r="U501" s="309" t="str">
        <f ca="1">'Т 2'!DB37</f>
        <v xml:space="preserve"> </v>
      </c>
      <c r="V501" s="310"/>
      <c r="W501" s="310"/>
      <c r="X501" s="310"/>
      <c r="Y501" s="310" t="s">
        <v>374</v>
      </c>
      <c r="Z501" s="310"/>
      <c r="AA501" s="310" t="s">
        <v>375</v>
      </c>
      <c r="AB501" s="310"/>
      <c r="AC501" s="311"/>
      <c r="AD501" s="330" t="str">
        <f ca="1">'Т 2'!DC37</f>
        <v xml:space="preserve"> </v>
      </c>
      <c r="AE501" s="331"/>
      <c r="AF501" s="309" t="str">
        <f ca="1">'Т 2'!DD37</f>
        <v xml:space="preserve"> </v>
      </c>
      <c r="AG501" s="310"/>
      <c r="AH501" s="310"/>
      <c r="AI501" s="310"/>
      <c r="AJ501" s="310"/>
      <c r="AK501" s="310"/>
      <c r="AL501" s="310"/>
      <c r="AM501" s="310"/>
      <c r="AN501" s="310"/>
      <c r="AO501" s="311"/>
      <c r="AP501" s="95"/>
    </row>
    <row r="502" spans="1:42" x14ac:dyDescent="0.25">
      <c r="A502" s="208">
        <v>32</v>
      </c>
      <c r="B502" s="332" t="str">
        <f ca="1">'Т 2'!BS38</f>
        <v xml:space="preserve"> </v>
      </c>
      <c r="C502" s="332"/>
      <c r="D502" s="332"/>
      <c r="E502" s="332"/>
      <c r="F502" s="332"/>
      <c r="G502" s="332"/>
      <c r="H502" s="330" t="str">
        <f ca="1">'Т 2'!CY38</f>
        <v xml:space="preserve"> </v>
      </c>
      <c r="I502" s="331"/>
      <c r="J502" s="309" t="str">
        <f ca="1">'Т 2'!CZ38</f>
        <v xml:space="preserve"> </v>
      </c>
      <c r="K502" s="310"/>
      <c r="L502" s="310"/>
      <c r="M502" s="310"/>
      <c r="N502" s="310"/>
      <c r="O502" s="310"/>
      <c r="P502" s="310"/>
      <c r="Q502" s="310"/>
      <c r="R502" s="311"/>
      <c r="S502" s="330" t="str">
        <f ca="1">'Т 2'!DA38</f>
        <v xml:space="preserve"> </v>
      </c>
      <c r="T502" s="331"/>
      <c r="U502" s="309" t="str">
        <f ca="1">'Т 2'!DB38</f>
        <v xml:space="preserve"> </v>
      </c>
      <c r="V502" s="310"/>
      <c r="W502" s="310"/>
      <c r="X502" s="310"/>
      <c r="Y502" s="310" t="s">
        <v>374</v>
      </c>
      <c r="Z502" s="310"/>
      <c r="AA502" s="310" t="s">
        <v>375</v>
      </c>
      <c r="AB502" s="310"/>
      <c r="AC502" s="311"/>
      <c r="AD502" s="330" t="str">
        <f ca="1">'Т 2'!DC38</f>
        <v xml:space="preserve"> </v>
      </c>
      <c r="AE502" s="331"/>
      <c r="AF502" s="309" t="str">
        <f ca="1">'Т 2'!DD38</f>
        <v xml:space="preserve"> </v>
      </c>
      <c r="AG502" s="310"/>
      <c r="AH502" s="310"/>
      <c r="AI502" s="310"/>
      <c r="AJ502" s="310"/>
      <c r="AK502" s="310"/>
      <c r="AL502" s="310"/>
      <c r="AM502" s="310"/>
      <c r="AN502" s="310"/>
      <c r="AO502" s="311"/>
      <c r="AP502" s="95"/>
    </row>
    <row r="503" spans="1:42" x14ac:dyDescent="0.25">
      <c r="A503" s="208">
        <v>33</v>
      </c>
      <c r="B503" s="332" t="str">
        <f ca="1">'Т 2'!BS39</f>
        <v xml:space="preserve"> </v>
      </c>
      <c r="C503" s="332"/>
      <c r="D503" s="332"/>
      <c r="E503" s="332"/>
      <c r="F503" s="332"/>
      <c r="G503" s="332"/>
      <c r="H503" s="330" t="str">
        <f ca="1">'Т 2'!CY39</f>
        <v xml:space="preserve"> </v>
      </c>
      <c r="I503" s="331"/>
      <c r="J503" s="309" t="str">
        <f ca="1">'Т 2'!CZ39</f>
        <v xml:space="preserve"> </v>
      </c>
      <c r="K503" s="310"/>
      <c r="L503" s="310"/>
      <c r="M503" s="310"/>
      <c r="N503" s="310"/>
      <c r="O503" s="310"/>
      <c r="P503" s="310"/>
      <c r="Q503" s="310"/>
      <c r="R503" s="311"/>
      <c r="S503" s="330" t="str">
        <f ca="1">'Т 2'!DA39</f>
        <v xml:space="preserve"> </v>
      </c>
      <c r="T503" s="331"/>
      <c r="U503" s="309" t="str">
        <f ca="1">'Т 2'!DB39</f>
        <v xml:space="preserve"> </v>
      </c>
      <c r="V503" s="310"/>
      <c r="W503" s="310"/>
      <c r="X503" s="310"/>
      <c r="Y503" s="310" t="s">
        <v>374</v>
      </c>
      <c r="Z503" s="310"/>
      <c r="AA503" s="310" t="s">
        <v>375</v>
      </c>
      <c r="AB503" s="310"/>
      <c r="AC503" s="311"/>
      <c r="AD503" s="330" t="str">
        <f ca="1">'Т 2'!DC39</f>
        <v xml:space="preserve"> </v>
      </c>
      <c r="AE503" s="331"/>
      <c r="AF503" s="309" t="str">
        <f ca="1">'Т 2'!DD39</f>
        <v xml:space="preserve"> </v>
      </c>
      <c r="AG503" s="310"/>
      <c r="AH503" s="310"/>
      <c r="AI503" s="310"/>
      <c r="AJ503" s="310"/>
      <c r="AK503" s="310"/>
      <c r="AL503" s="310"/>
      <c r="AM503" s="310"/>
      <c r="AN503" s="310"/>
      <c r="AO503" s="311"/>
      <c r="AP503" s="95"/>
    </row>
    <row r="504" spans="1:42" x14ac:dyDescent="0.25">
      <c r="A504" s="208">
        <v>34</v>
      </c>
      <c r="B504" s="332" t="str">
        <f ca="1">'Т 2'!BS40</f>
        <v xml:space="preserve"> </v>
      </c>
      <c r="C504" s="332"/>
      <c r="D504" s="332"/>
      <c r="E504" s="332"/>
      <c r="F504" s="332"/>
      <c r="G504" s="332"/>
      <c r="H504" s="330" t="str">
        <f ca="1">'Т 2'!CY40</f>
        <v xml:space="preserve"> </v>
      </c>
      <c r="I504" s="331"/>
      <c r="J504" s="309" t="str">
        <f ca="1">'Т 2'!CZ40</f>
        <v xml:space="preserve"> </v>
      </c>
      <c r="K504" s="310"/>
      <c r="L504" s="310"/>
      <c r="M504" s="310"/>
      <c r="N504" s="310"/>
      <c r="O504" s="310"/>
      <c r="P504" s="310"/>
      <c r="Q504" s="310"/>
      <c r="R504" s="311"/>
      <c r="S504" s="330" t="str">
        <f ca="1">'Т 2'!DA40</f>
        <v xml:space="preserve"> </v>
      </c>
      <c r="T504" s="331"/>
      <c r="U504" s="309" t="str">
        <f ca="1">'Т 2'!DB40</f>
        <v xml:space="preserve"> </v>
      </c>
      <c r="V504" s="310"/>
      <c r="W504" s="310"/>
      <c r="X504" s="310"/>
      <c r="Y504" s="310" t="s">
        <v>374</v>
      </c>
      <c r="Z504" s="310"/>
      <c r="AA504" s="310" t="s">
        <v>375</v>
      </c>
      <c r="AB504" s="310"/>
      <c r="AC504" s="311"/>
      <c r="AD504" s="330" t="str">
        <f ca="1">'Т 2'!DC40</f>
        <v xml:space="preserve"> </v>
      </c>
      <c r="AE504" s="331"/>
      <c r="AF504" s="309" t="str">
        <f ca="1">'Т 2'!DD40</f>
        <v xml:space="preserve"> </v>
      </c>
      <c r="AG504" s="310"/>
      <c r="AH504" s="310"/>
      <c r="AI504" s="310"/>
      <c r="AJ504" s="310"/>
      <c r="AK504" s="310"/>
      <c r="AL504" s="310"/>
      <c r="AM504" s="310"/>
      <c r="AN504" s="310"/>
      <c r="AO504" s="311"/>
      <c r="AP504" s="95"/>
    </row>
    <row r="505" spans="1:42" x14ac:dyDescent="0.25">
      <c r="A505" s="208">
        <v>35</v>
      </c>
      <c r="B505" s="332" t="str">
        <f ca="1">'Т 2'!BS41</f>
        <v xml:space="preserve"> </v>
      </c>
      <c r="C505" s="332"/>
      <c r="D505" s="332"/>
      <c r="E505" s="332"/>
      <c r="F505" s="332"/>
      <c r="G505" s="332"/>
      <c r="H505" s="330" t="str">
        <f ca="1">'Т 2'!CY41</f>
        <v xml:space="preserve"> </v>
      </c>
      <c r="I505" s="331"/>
      <c r="J505" s="309" t="str">
        <f ca="1">'Т 2'!CZ41</f>
        <v xml:space="preserve"> </v>
      </c>
      <c r="K505" s="310"/>
      <c r="L505" s="310"/>
      <c r="M505" s="310"/>
      <c r="N505" s="310"/>
      <c r="O505" s="310"/>
      <c r="P505" s="310"/>
      <c r="Q505" s="310"/>
      <c r="R505" s="311"/>
      <c r="S505" s="330" t="str">
        <f ca="1">'Т 2'!DA41</f>
        <v xml:space="preserve"> </v>
      </c>
      <c r="T505" s="331"/>
      <c r="U505" s="309" t="str">
        <f ca="1">'Т 2'!DB41</f>
        <v xml:space="preserve"> </v>
      </c>
      <c r="V505" s="310"/>
      <c r="W505" s="310"/>
      <c r="X505" s="310"/>
      <c r="Y505" s="310" t="s">
        <v>374</v>
      </c>
      <c r="Z505" s="310"/>
      <c r="AA505" s="310" t="s">
        <v>375</v>
      </c>
      <c r="AB505" s="310"/>
      <c r="AC505" s="311"/>
      <c r="AD505" s="330" t="str">
        <f ca="1">'Т 2'!DC41</f>
        <v xml:space="preserve"> </v>
      </c>
      <c r="AE505" s="331"/>
      <c r="AF505" s="309" t="str">
        <f ca="1">'Т 2'!DD41</f>
        <v xml:space="preserve"> </v>
      </c>
      <c r="AG505" s="310"/>
      <c r="AH505" s="310"/>
      <c r="AI505" s="310"/>
      <c r="AJ505" s="310"/>
      <c r="AK505" s="310"/>
      <c r="AL505" s="310"/>
      <c r="AM505" s="310"/>
      <c r="AN505" s="310"/>
      <c r="AO505" s="311"/>
      <c r="AP505" s="95"/>
    </row>
    <row r="506" spans="1:42" x14ac:dyDescent="0.25">
      <c r="A506" s="208">
        <v>36</v>
      </c>
      <c r="B506" s="332" t="str">
        <f ca="1">'Т 2'!BS42</f>
        <v xml:space="preserve"> </v>
      </c>
      <c r="C506" s="332"/>
      <c r="D506" s="332"/>
      <c r="E506" s="332"/>
      <c r="F506" s="332"/>
      <c r="G506" s="332"/>
      <c r="H506" s="330" t="str">
        <f ca="1">'Т 2'!CY42</f>
        <v xml:space="preserve"> </v>
      </c>
      <c r="I506" s="331"/>
      <c r="J506" s="309" t="str">
        <f ca="1">'Т 2'!CZ42</f>
        <v xml:space="preserve"> </v>
      </c>
      <c r="K506" s="310"/>
      <c r="L506" s="310"/>
      <c r="M506" s="310"/>
      <c r="N506" s="310"/>
      <c r="O506" s="310"/>
      <c r="P506" s="310"/>
      <c r="Q506" s="310"/>
      <c r="R506" s="311"/>
      <c r="S506" s="330" t="str">
        <f ca="1">'Т 2'!DA42</f>
        <v xml:space="preserve"> </v>
      </c>
      <c r="T506" s="331"/>
      <c r="U506" s="309" t="str">
        <f ca="1">'Т 2'!DB42</f>
        <v xml:space="preserve"> </v>
      </c>
      <c r="V506" s="310"/>
      <c r="W506" s="310"/>
      <c r="X506" s="310"/>
      <c r="Y506" s="310" t="s">
        <v>374</v>
      </c>
      <c r="Z506" s="310"/>
      <c r="AA506" s="310" t="s">
        <v>375</v>
      </c>
      <c r="AB506" s="310"/>
      <c r="AC506" s="311"/>
      <c r="AD506" s="330" t="str">
        <f ca="1">'Т 2'!DC42</f>
        <v xml:space="preserve"> </v>
      </c>
      <c r="AE506" s="331"/>
      <c r="AF506" s="309" t="str">
        <f ca="1">'Т 2'!DD42</f>
        <v xml:space="preserve"> </v>
      </c>
      <c r="AG506" s="310"/>
      <c r="AH506" s="310"/>
      <c r="AI506" s="310"/>
      <c r="AJ506" s="310"/>
      <c r="AK506" s="310"/>
      <c r="AL506" s="310"/>
      <c r="AM506" s="310"/>
      <c r="AN506" s="310"/>
      <c r="AO506" s="311"/>
      <c r="AP506" s="95"/>
    </row>
    <row r="507" spans="1:42" x14ac:dyDescent="0.25">
      <c r="A507" s="208">
        <v>37</v>
      </c>
      <c r="B507" s="332" t="str">
        <f ca="1">'Т 2'!BS43</f>
        <v xml:space="preserve"> </v>
      </c>
      <c r="C507" s="332"/>
      <c r="D507" s="332"/>
      <c r="E507" s="332"/>
      <c r="F507" s="332"/>
      <c r="G507" s="332"/>
      <c r="H507" s="330" t="str">
        <f ca="1">'Т 2'!CY43</f>
        <v xml:space="preserve"> </v>
      </c>
      <c r="I507" s="331"/>
      <c r="J507" s="309" t="str">
        <f ca="1">'Т 2'!CZ43</f>
        <v xml:space="preserve"> </v>
      </c>
      <c r="K507" s="310"/>
      <c r="L507" s="310"/>
      <c r="M507" s="310"/>
      <c r="N507" s="310"/>
      <c r="O507" s="310"/>
      <c r="P507" s="310"/>
      <c r="Q507" s="310"/>
      <c r="R507" s="311"/>
      <c r="S507" s="330" t="str">
        <f ca="1">'Т 2'!DA43</f>
        <v xml:space="preserve"> </v>
      </c>
      <c r="T507" s="331"/>
      <c r="U507" s="309" t="str">
        <f ca="1">'Т 2'!DB43</f>
        <v xml:space="preserve"> </v>
      </c>
      <c r="V507" s="310"/>
      <c r="W507" s="310"/>
      <c r="X507" s="310"/>
      <c r="Y507" s="310" t="s">
        <v>374</v>
      </c>
      <c r="Z507" s="310"/>
      <c r="AA507" s="310" t="s">
        <v>375</v>
      </c>
      <c r="AB507" s="310"/>
      <c r="AC507" s="311"/>
      <c r="AD507" s="330" t="str">
        <f ca="1">'Т 2'!DC43</f>
        <v xml:space="preserve"> </v>
      </c>
      <c r="AE507" s="331"/>
      <c r="AF507" s="309" t="str">
        <f ca="1">'Т 2'!DD43</f>
        <v xml:space="preserve"> </v>
      </c>
      <c r="AG507" s="310"/>
      <c r="AH507" s="310"/>
      <c r="AI507" s="310"/>
      <c r="AJ507" s="310"/>
      <c r="AK507" s="310"/>
      <c r="AL507" s="310"/>
      <c r="AM507" s="310"/>
      <c r="AN507" s="310"/>
      <c r="AO507" s="311"/>
      <c r="AP507" s="95"/>
    </row>
    <row r="508" spans="1:42" x14ac:dyDescent="0.25">
      <c r="A508" s="208">
        <v>38</v>
      </c>
      <c r="B508" s="332" t="str">
        <f ca="1">'Т 2'!BS44</f>
        <v xml:space="preserve"> </v>
      </c>
      <c r="C508" s="332"/>
      <c r="D508" s="332"/>
      <c r="E508" s="332"/>
      <c r="F508" s="332"/>
      <c r="G508" s="332"/>
      <c r="H508" s="330" t="str">
        <f ca="1">'Т 2'!CY44</f>
        <v xml:space="preserve"> </v>
      </c>
      <c r="I508" s="331"/>
      <c r="J508" s="309" t="str">
        <f ca="1">'Т 2'!CZ44</f>
        <v xml:space="preserve"> </v>
      </c>
      <c r="K508" s="310"/>
      <c r="L508" s="310"/>
      <c r="M508" s="310"/>
      <c r="N508" s="310"/>
      <c r="O508" s="310"/>
      <c r="P508" s="310"/>
      <c r="Q508" s="310"/>
      <c r="R508" s="311"/>
      <c r="S508" s="330" t="str">
        <f ca="1">'Т 2'!DA44</f>
        <v xml:space="preserve"> </v>
      </c>
      <c r="T508" s="331"/>
      <c r="U508" s="309" t="str">
        <f ca="1">'Т 2'!DB44</f>
        <v xml:space="preserve"> </v>
      </c>
      <c r="V508" s="310"/>
      <c r="W508" s="310"/>
      <c r="X508" s="310"/>
      <c r="Y508" s="310" t="s">
        <v>374</v>
      </c>
      <c r="Z508" s="310"/>
      <c r="AA508" s="310" t="s">
        <v>375</v>
      </c>
      <c r="AB508" s="310"/>
      <c r="AC508" s="311"/>
      <c r="AD508" s="330" t="str">
        <f ca="1">'Т 2'!DC44</f>
        <v xml:space="preserve"> </v>
      </c>
      <c r="AE508" s="331"/>
      <c r="AF508" s="309" t="str">
        <f ca="1">'Т 2'!DD44</f>
        <v xml:space="preserve"> </v>
      </c>
      <c r="AG508" s="310"/>
      <c r="AH508" s="310"/>
      <c r="AI508" s="310"/>
      <c r="AJ508" s="310"/>
      <c r="AK508" s="310"/>
      <c r="AL508" s="310"/>
      <c r="AM508" s="310"/>
      <c r="AN508" s="310"/>
      <c r="AO508" s="311"/>
      <c r="AP508" s="95"/>
    </row>
    <row r="509" spans="1:42" x14ac:dyDescent="0.25">
      <c r="A509" s="208">
        <v>39</v>
      </c>
      <c r="B509" s="332" t="str">
        <f ca="1">'Т 2'!BS45</f>
        <v xml:space="preserve"> </v>
      </c>
      <c r="C509" s="332"/>
      <c r="D509" s="332"/>
      <c r="E509" s="332"/>
      <c r="F509" s="332"/>
      <c r="G509" s="332"/>
      <c r="H509" s="330" t="str">
        <f ca="1">'Т 2'!CY45</f>
        <v xml:space="preserve"> </v>
      </c>
      <c r="I509" s="331"/>
      <c r="J509" s="309" t="str">
        <f ca="1">'Т 2'!CZ45</f>
        <v xml:space="preserve"> </v>
      </c>
      <c r="K509" s="310"/>
      <c r="L509" s="310"/>
      <c r="M509" s="310"/>
      <c r="N509" s="310"/>
      <c r="O509" s="310"/>
      <c r="P509" s="310"/>
      <c r="Q509" s="310"/>
      <c r="R509" s="311"/>
      <c r="S509" s="330" t="str">
        <f ca="1">'Т 2'!DA45</f>
        <v xml:space="preserve"> </v>
      </c>
      <c r="T509" s="331"/>
      <c r="U509" s="309" t="str">
        <f ca="1">'Т 2'!DB45</f>
        <v xml:space="preserve"> </v>
      </c>
      <c r="V509" s="310"/>
      <c r="W509" s="310"/>
      <c r="X509" s="310"/>
      <c r="Y509" s="310" t="s">
        <v>374</v>
      </c>
      <c r="Z509" s="310"/>
      <c r="AA509" s="310" t="s">
        <v>375</v>
      </c>
      <c r="AB509" s="310"/>
      <c r="AC509" s="311"/>
      <c r="AD509" s="330" t="str">
        <f ca="1">'Т 2'!DC45</f>
        <v xml:space="preserve"> </v>
      </c>
      <c r="AE509" s="331"/>
      <c r="AF509" s="309" t="str">
        <f ca="1">'Т 2'!DD45</f>
        <v xml:space="preserve"> </v>
      </c>
      <c r="AG509" s="310"/>
      <c r="AH509" s="310"/>
      <c r="AI509" s="310"/>
      <c r="AJ509" s="310"/>
      <c r="AK509" s="310"/>
      <c r="AL509" s="310"/>
      <c r="AM509" s="310"/>
      <c r="AN509" s="310"/>
      <c r="AO509" s="311"/>
      <c r="AP509" s="95"/>
    </row>
    <row r="510" spans="1:42" x14ac:dyDescent="0.25">
      <c r="A510" s="208">
        <v>40</v>
      </c>
      <c r="B510" s="332" t="str">
        <f ca="1">'Т 2'!BS46</f>
        <v xml:space="preserve"> </v>
      </c>
      <c r="C510" s="332"/>
      <c r="D510" s="332"/>
      <c r="E510" s="332"/>
      <c r="F510" s="332"/>
      <c r="G510" s="332"/>
      <c r="H510" s="330" t="str">
        <f ca="1">'Т 2'!CY46</f>
        <v xml:space="preserve"> </v>
      </c>
      <c r="I510" s="331"/>
      <c r="J510" s="309" t="str">
        <f ca="1">'Т 2'!CZ46</f>
        <v xml:space="preserve"> </v>
      </c>
      <c r="K510" s="310"/>
      <c r="L510" s="310"/>
      <c r="M510" s="310"/>
      <c r="N510" s="310"/>
      <c r="O510" s="310"/>
      <c r="P510" s="310"/>
      <c r="Q510" s="310"/>
      <c r="R510" s="311"/>
      <c r="S510" s="330" t="str">
        <f ca="1">'Т 2'!DA46</f>
        <v xml:space="preserve"> </v>
      </c>
      <c r="T510" s="331"/>
      <c r="U510" s="309" t="str">
        <f ca="1">'Т 2'!DB46</f>
        <v xml:space="preserve"> </v>
      </c>
      <c r="V510" s="310"/>
      <c r="W510" s="310"/>
      <c r="X510" s="310"/>
      <c r="Y510" s="310" t="s">
        <v>374</v>
      </c>
      <c r="Z510" s="310"/>
      <c r="AA510" s="310" t="s">
        <v>375</v>
      </c>
      <c r="AB510" s="310"/>
      <c r="AC510" s="311"/>
      <c r="AD510" s="330" t="str">
        <f ca="1">'Т 2'!DC46</f>
        <v xml:space="preserve"> </v>
      </c>
      <c r="AE510" s="331"/>
      <c r="AF510" s="309" t="str">
        <f ca="1">'Т 2'!DD46</f>
        <v xml:space="preserve"> </v>
      </c>
      <c r="AG510" s="310"/>
      <c r="AH510" s="310"/>
      <c r="AI510" s="310"/>
      <c r="AJ510" s="310"/>
      <c r="AK510" s="310"/>
      <c r="AL510" s="310"/>
      <c r="AM510" s="310"/>
      <c r="AN510" s="310"/>
      <c r="AO510" s="311"/>
      <c r="AP510" s="95"/>
    </row>
    <row r="511" spans="1:42" x14ac:dyDescent="0.25">
      <c r="A511" s="208">
        <v>41</v>
      </c>
      <c r="B511" s="332" t="str">
        <f ca="1">'Т 2'!BS47</f>
        <v xml:space="preserve"> </v>
      </c>
      <c r="C511" s="332"/>
      <c r="D511" s="332"/>
      <c r="E511" s="332"/>
      <c r="F511" s="332"/>
      <c r="G511" s="332"/>
      <c r="H511" s="330" t="str">
        <f ca="1">'Т 2'!CY47</f>
        <v xml:space="preserve"> </v>
      </c>
      <c r="I511" s="331"/>
      <c r="J511" s="309" t="str">
        <f ca="1">'Т 2'!CZ47</f>
        <v xml:space="preserve"> </v>
      </c>
      <c r="K511" s="310"/>
      <c r="L511" s="310"/>
      <c r="M511" s="310"/>
      <c r="N511" s="310"/>
      <c r="O511" s="310"/>
      <c r="P511" s="310"/>
      <c r="Q511" s="310"/>
      <c r="R511" s="311"/>
      <c r="S511" s="330" t="str">
        <f ca="1">'Т 2'!DA47</f>
        <v xml:space="preserve"> </v>
      </c>
      <c r="T511" s="331"/>
      <c r="U511" s="309" t="str">
        <f ca="1">'Т 2'!DB47</f>
        <v xml:space="preserve"> </v>
      </c>
      <c r="V511" s="310"/>
      <c r="W511" s="310"/>
      <c r="X511" s="310"/>
      <c r="Y511" s="310" t="s">
        <v>374</v>
      </c>
      <c r="Z511" s="310"/>
      <c r="AA511" s="310" t="s">
        <v>375</v>
      </c>
      <c r="AB511" s="310"/>
      <c r="AC511" s="311"/>
      <c r="AD511" s="330" t="str">
        <f ca="1">'Т 2'!DC47</f>
        <v xml:space="preserve"> </v>
      </c>
      <c r="AE511" s="331"/>
      <c r="AF511" s="309" t="str">
        <f ca="1">'Т 2'!DD47</f>
        <v xml:space="preserve"> </v>
      </c>
      <c r="AG511" s="310"/>
      <c r="AH511" s="310"/>
      <c r="AI511" s="310"/>
      <c r="AJ511" s="310"/>
      <c r="AK511" s="310"/>
      <c r="AL511" s="310"/>
      <c r="AM511" s="310"/>
      <c r="AN511" s="310"/>
      <c r="AO511" s="311"/>
      <c r="AP511" s="95"/>
    </row>
    <row r="512" spans="1:42" x14ac:dyDescent="0.25">
      <c r="A512" s="208">
        <v>42</v>
      </c>
      <c r="B512" s="332" t="str">
        <f ca="1">'Т 2'!BS48</f>
        <v xml:space="preserve"> </v>
      </c>
      <c r="C512" s="332"/>
      <c r="D512" s="332"/>
      <c r="E512" s="332"/>
      <c r="F512" s="332"/>
      <c r="G512" s="332"/>
      <c r="H512" s="330" t="str">
        <f ca="1">'Т 2'!CY48</f>
        <v xml:space="preserve"> </v>
      </c>
      <c r="I512" s="331"/>
      <c r="J512" s="309" t="str">
        <f ca="1">'Т 2'!CZ48</f>
        <v xml:space="preserve"> </v>
      </c>
      <c r="K512" s="310"/>
      <c r="L512" s="310"/>
      <c r="M512" s="310"/>
      <c r="N512" s="310"/>
      <c r="O512" s="310"/>
      <c r="P512" s="310"/>
      <c r="Q512" s="310"/>
      <c r="R512" s="311"/>
      <c r="S512" s="330" t="str">
        <f ca="1">'Т 2'!DA48</f>
        <v xml:space="preserve"> </v>
      </c>
      <c r="T512" s="331"/>
      <c r="U512" s="309" t="str">
        <f ca="1">'Т 2'!DB48</f>
        <v xml:space="preserve"> </v>
      </c>
      <c r="V512" s="310"/>
      <c r="W512" s="310"/>
      <c r="X512" s="310"/>
      <c r="Y512" s="310" t="s">
        <v>374</v>
      </c>
      <c r="Z512" s="310"/>
      <c r="AA512" s="310" t="s">
        <v>375</v>
      </c>
      <c r="AB512" s="310"/>
      <c r="AC512" s="311"/>
      <c r="AD512" s="330" t="str">
        <f ca="1">'Т 2'!DC48</f>
        <v xml:space="preserve"> </v>
      </c>
      <c r="AE512" s="331"/>
      <c r="AF512" s="309" t="str">
        <f ca="1">'Т 2'!DD48</f>
        <v xml:space="preserve"> </v>
      </c>
      <c r="AG512" s="310"/>
      <c r="AH512" s="310"/>
      <c r="AI512" s="310"/>
      <c r="AJ512" s="310"/>
      <c r="AK512" s="310"/>
      <c r="AL512" s="310"/>
      <c r="AM512" s="310"/>
      <c r="AN512" s="310"/>
      <c r="AO512" s="311"/>
      <c r="AP512" s="95"/>
    </row>
    <row r="513" spans="1:42" x14ac:dyDescent="0.25">
      <c r="A513" s="208">
        <v>43</v>
      </c>
      <c r="B513" s="332" t="str">
        <f ca="1">'Т 2'!BS49</f>
        <v xml:space="preserve"> </v>
      </c>
      <c r="C513" s="332"/>
      <c r="D513" s="332"/>
      <c r="E513" s="332"/>
      <c r="F513" s="332"/>
      <c r="G513" s="332"/>
      <c r="H513" s="330" t="str">
        <f ca="1">'Т 2'!CY49</f>
        <v xml:space="preserve"> </v>
      </c>
      <c r="I513" s="331"/>
      <c r="J513" s="309" t="str">
        <f ca="1">'Т 2'!CZ49</f>
        <v xml:space="preserve"> </v>
      </c>
      <c r="K513" s="310"/>
      <c r="L513" s="310"/>
      <c r="M513" s="310"/>
      <c r="N513" s="310"/>
      <c r="O513" s="310"/>
      <c r="P513" s="310"/>
      <c r="Q513" s="310"/>
      <c r="R513" s="311"/>
      <c r="S513" s="330" t="str">
        <f ca="1">'Т 2'!DA49</f>
        <v xml:space="preserve"> </v>
      </c>
      <c r="T513" s="331"/>
      <c r="U513" s="309" t="str">
        <f ca="1">'Т 2'!DB49</f>
        <v xml:space="preserve"> </v>
      </c>
      <c r="V513" s="310"/>
      <c r="W513" s="310"/>
      <c r="X513" s="310"/>
      <c r="Y513" s="310" t="s">
        <v>374</v>
      </c>
      <c r="Z513" s="310"/>
      <c r="AA513" s="310" t="s">
        <v>375</v>
      </c>
      <c r="AB513" s="310"/>
      <c r="AC513" s="311"/>
      <c r="AD513" s="330" t="str">
        <f ca="1">'Т 2'!DC49</f>
        <v xml:space="preserve"> </v>
      </c>
      <c r="AE513" s="331"/>
      <c r="AF513" s="309" t="str">
        <f ca="1">'Т 2'!DD49</f>
        <v xml:space="preserve"> </v>
      </c>
      <c r="AG513" s="310"/>
      <c r="AH513" s="310"/>
      <c r="AI513" s="310"/>
      <c r="AJ513" s="310"/>
      <c r="AK513" s="310"/>
      <c r="AL513" s="310"/>
      <c r="AM513" s="310"/>
      <c r="AN513" s="310"/>
      <c r="AO513" s="311"/>
      <c r="AP513" s="95"/>
    </row>
    <row r="514" spans="1:42" x14ac:dyDescent="0.25">
      <c r="A514" s="208">
        <v>44</v>
      </c>
      <c r="B514" s="332" t="str">
        <f ca="1">'Т 2'!BS50</f>
        <v xml:space="preserve"> </v>
      </c>
      <c r="C514" s="332"/>
      <c r="D514" s="332"/>
      <c r="E514" s="332"/>
      <c r="F514" s="332"/>
      <c r="G514" s="332"/>
      <c r="H514" s="330" t="str">
        <f ca="1">'Т 2'!CY50</f>
        <v xml:space="preserve"> </v>
      </c>
      <c r="I514" s="331"/>
      <c r="J514" s="309" t="str">
        <f ca="1">'Т 2'!CZ50</f>
        <v xml:space="preserve"> </v>
      </c>
      <c r="K514" s="310"/>
      <c r="L514" s="310"/>
      <c r="M514" s="310"/>
      <c r="N514" s="310"/>
      <c r="O514" s="310"/>
      <c r="P514" s="310"/>
      <c r="Q514" s="310"/>
      <c r="R514" s="311"/>
      <c r="S514" s="330" t="str">
        <f ca="1">'Т 2'!DA50</f>
        <v xml:space="preserve"> </v>
      </c>
      <c r="T514" s="331"/>
      <c r="U514" s="309" t="str">
        <f ca="1">'Т 2'!DB50</f>
        <v xml:space="preserve"> </v>
      </c>
      <c r="V514" s="310"/>
      <c r="W514" s="310"/>
      <c r="X514" s="310"/>
      <c r="Y514" s="310" t="s">
        <v>374</v>
      </c>
      <c r="Z514" s="310"/>
      <c r="AA514" s="310" t="s">
        <v>375</v>
      </c>
      <c r="AB514" s="310"/>
      <c r="AC514" s="311"/>
      <c r="AD514" s="330" t="str">
        <f ca="1">'Т 2'!DC50</f>
        <v xml:space="preserve"> </v>
      </c>
      <c r="AE514" s="331"/>
      <c r="AF514" s="309" t="str">
        <f ca="1">'Т 2'!DD50</f>
        <v xml:space="preserve"> </v>
      </c>
      <c r="AG514" s="310"/>
      <c r="AH514" s="310"/>
      <c r="AI514" s="310"/>
      <c r="AJ514" s="310"/>
      <c r="AK514" s="310"/>
      <c r="AL514" s="310"/>
      <c r="AM514" s="310"/>
      <c r="AN514" s="310"/>
      <c r="AO514" s="311"/>
      <c r="AP514" s="95"/>
    </row>
    <row r="515" spans="1:42" x14ac:dyDescent="0.25">
      <c r="A515" s="208">
        <v>45</v>
      </c>
      <c r="B515" s="332" t="str">
        <f ca="1">'Т 2'!BS51</f>
        <v xml:space="preserve"> </v>
      </c>
      <c r="C515" s="332"/>
      <c r="D515" s="332"/>
      <c r="E515" s="332"/>
      <c r="F515" s="332"/>
      <c r="G515" s="332"/>
      <c r="H515" s="330" t="str">
        <f ca="1">'Т 2'!CY51</f>
        <v xml:space="preserve"> </v>
      </c>
      <c r="I515" s="331"/>
      <c r="J515" s="309" t="str">
        <f ca="1">'Т 2'!CZ51</f>
        <v xml:space="preserve"> </v>
      </c>
      <c r="K515" s="310"/>
      <c r="L515" s="310"/>
      <c r="M515" s="310"/>
      <c r="N515" s="310"/>
      <c r="O515" s="310"/>
      <c r="P515" s="310"/>
      <c r="Q515" s="310"/>
      <c r="R515" s="311"/>
      <c r="S515" s="330" t="str">
        <f ca="1">'Т 2'!DA51</f>
        <v xml:space="preserve"> </v>
      </c>
      <c r="T515" s="331"/>
      <c r="U515" s="309" t="str">
        <f ca="1">'Т 2'!DB51</f>
        <v xml:space="preserve"> </v>
      </c>
      <c r="V515" s="310"/>
      <c r="W515" s="310"/>
      <c r="X515" s="310"/>
      <c r="Y515" s="310" t="s">
        <v>374</v>
      </c>
      <c r="Z515" s="310"/>
      <c r="AA515" s="310" t="s">
        <v>375</v>
      </c>
      <c r="AB515" s="310"/>
      <c r="AC515" s="311"/>
      <c r="AD515" s="330" t="str">
        <f ca="1">'Т 2'!DC51</f>
        <v xml:space="preserve"> </v>
      </c>
      <c r="AE515" s="331"/>
      <c r="AF515" s="309" t="str">
        <f ca="1">'Т 2'!DD51</f>
        <v xml:space="preserve"> </v>
      </c>
      <c r="AG515" s="310"/>
      <c r="AH515" s="310"/>
      <c r="AI515" s="310"/>
      <c r="AJ515" s="310"/>
      <c r="AK515" s="310"/>
      <c r="AL515" s="310"/>
      <c r="AM515" s="310"/>
      <c r="AN515" s="310"/>
      <c r="AO515" s="311"/>
      <c r="AP515" s="95"/>
    </row>
    <row r="516" spans="1:42" x14ac:dyDescent="0.25">
      <c r="A516" s="208">
        <v>46</v>
      </c>
      <c r="B516" s="332" t="str">
        <f ca="1">'Т 2'!BS52</f>
        <v xml:space="preserve"> </v>
      </c>
      <c r="C516" s="332"/>
      <c r="D516" s="332"/>
      <c r="E516" s="332"/>
      <c r="F516" s="332"/>
      <c r="G516" s="332"/>
      <c r="H516" s="330" t="str">
        <f ca="1">'Т 2'!CY52</f>
        <v xml:space="preserve"> </v>
      </c>
      <c r="I516" s="331"/>
      <c r="J516" s="309" t="str">
        <f ca="1">'Т 2'!CZ52</f>
        <v xml:space="preserve"> </v>
      </c>
      <c r="K516" s="310"/>
      <c r="L516" s="310"/>
      <c r="M516" s="310"/>
      <c r="N516" s="310"/>
      <c r="O516" s="310"/>
      <c r="P516" s="310"/>
      <c r="Q516" s="310"/>
      <c r="R516" s="311"/>
      <c r="S516" s="330" t="str">
        <f ca="1">'Т 2'!DA52</f>
        <v xml:space="preserve"> </v>
      </c>
      <c r="T516" s="331"/>
      <c r="U516" s="309" t="str">
        <f ca="1">'Т 2'!DB52</f>
        <v xml:space="preserve"> </v>
      </c>
      <c r="V516" s="310"/>
      <c r="W516" s="310"/>
      <c r="X516" s="310"/>
      <c r="Y516" s="310" t="s">
        <v>374</v>
      </c>
      <c r="Z516" s="310"/>
      <c r="AA516" s="310" t="s">
        <v>375</v>
      </c>
      <c r="AB516" s="310"/>
      <c r="AC516" s="311"/>
      <c r="AD516" s="330" t="str">
        <f ca="1">'Т 2'!DC52</f>
        <v xml:space="preserve"> </v>
      </c>
      <c r="AE516" s="331"/>
      <c r="AF516" s="309" t="str">
        <f ca="1">'Т 2'!DD52</f>
        <v xml:space="preserve"> </v>
      </c>
      <c r="AG516" s="310"/>
      <c r="AH516" s="310"/>
      <c r="AI516" s="310"/>
      <c r="AJ516" s="310"/>
      <c r="AK516" s="310"/>
      <c r="AL516" s="310"/>
      <c r="AM516" s="310"/>
      <c r="AN516" s="310"/>
      <c r="AO516" s="311"/>
      <c r="AP516" s="95"/>
    </row>
    <row r="517" spans="1:42" x14ac:dyDescent="0.25">
      <c r="A517" s="208">
        <v>47</v>
      </c>
      <c r="B517" s="332" t="str">
        <f ca="1">'Т 2'!BS53</f>
        <v xml:space="preserve"> </v>
      </c>
      <c r="C517" s="332"/>
      <c r="D517" s="332"/>
      <c r="E517" s="332"/>
      <c r="F517" s="332"/>
      <c r="G517" s="332"/>
      <c r="H517" s="330" t="str">
        <f ca="1">'Т 2'!CY53</f>
        <v xml:space="preserve"> </v>
      </c>
      <c r="I517" s="331"/>
      <c r="J517" s="309" t="str">
        <f ca="1">'Т 2'!CZ53</f>
        <v xml:space="preserve"> </v>
      </c>
      <c r="K517" s="310"/>
      <c r="L517" s="310"/>
      <c r="M517" s="310"/>
      <c r="N517" s="310"/>
      <c r="O517" s="310"/>
      <c r="P517" s="310"/>
      <c r="Q517" s="310"/>
      <c r="R517" s="311"/>
      <c r="S517" s="330" t="str">
        <f ca="1">'Т 2'!DA53</f>
        <v xml:space="preserve"> </v>
      </c>
      <c r="T517" s="331"/>
      <c r="U517" s="309" t="str">
        <f ca="1">'Т 2'!DB53</f>
        <v xml:space="preserve"> </v>
      </c>
      <c r="V517" s="310"/>
      <c r="W517" s="310"/>
      <c r="X517" s="310"/>
      <c r="Y517" s="310" t="s">
        <v>374</v>
      </c>
      <c r="Z517" s="310"/>
      <c r="AA517" s="310" t="s">
        <v>375</v>
      </c>
      <c r="AB517" s="310"/>
      <c r="AC517" s="311"/>
      <c r="AD517" s="330" t="str">
        <f ca="1">'Т 2'!DC53</f>
        <v xml:space="preserve"> </v>
      </c>
      <c r="AE517" s="331"/>
      <c r="AF517" s="309" t="str">
        <f ca="1">'Т 2'!DD53</f>
        <v xml:space="preserve"> </v>
      </c>
      <c r="AG517" s="310"/>
      <c r="AH517" s="310"/>
      <c r="AI517" s="310"/>
      <c r="AJ517" s="310"/>
      <c r="AK517" s="310"/>
      <c r="AL517" s="310"/>
      <c r="AM517" s="310"/>
      <c r="AN517" s="310"/>
      <c r="AO517" s="311"/>
      <c r="AP517" s="95"/>
    </row>
    <row r="518" spans="1:42" x14ac:dyDescent="0.25">
      <c r="A518" s="208">
        <v>48</v>
      </c>
      <c r="B518" s="332" t="str">
        <f ca="1">'Т 2'!BS54</f>
        <v xml:space="preserve"> </v>
      </c>
      <c r="C518" s="332"/>
      <c r="D518" s="332"/>
      <c r="E518" s="332"/>
      <c r="F518" s="332"/>
      <c r="G518" s="332"/>
      <c r="H518" s="330" t="str">
        <f ca="1">'Т 2'!CY54</f>
        <v xml:space="preserve"> </v>
      </c>
      <c r="I518" s="331"/>
      <c r="J518" s="309" t="str">
        <f ca="1">'Т 2'!CZ54</f>
        <v xml:space="preserve"> </v>
      </c>
      <c r="K518" s="310"/>
      <c r="L518" s="310"/>
      <c r="M518" s="310"/>
      <c r="N518" s="310"/>
      <c r="O518" s="310"/>
      <c r="P518" s="310"/>
      <c r="Q518" s="310"/>
      <c r="R518" s="311"/>
      <c r="S518" s="330" t="str">
        <f ca="1">'Т 2'!DA54</f>
        <v xml:space="preserve"> </v>
      </c>
      <c r="T518" s="331"/>
      <c r="U518" s="309" t="str">
        <f ca="1">'Т 2'!DB54</f>
        <v xml:space="preserve"> </v>
      </c>
      <c r="V518" s="310"/>
      <c r="W518" s="310"/>
      <c r="X518" s="310"/>
      <c r="Y518" s="310" t="s">
        <v>374</v>
      </c>
      <c r="Z518" s="310"/>
      <c r="AA518" s="310" t="s">
        <v>375</v>
      </c>
      <c r="AB518" s="310"/>
      <c r="AC518" s="311"/>
      <c r="AD518" s="330" t="str">
        <f ca="1">'Т 2'!DC54</f>
        <v xml:space="preserve"> </v>
      </c>
      <c r="AE518" s="331"/>
      <c r="AF518" s="309" t="str">
        <f ca="1">'Т 2'!DD54</f>
        <v xml:space="preserve"> </v>
      </c>
      <c r="AG518" s="310"/>
      <c r="AH518" s="310"/>
      <c r="AI518" s="310"/>
      <c r="AJ518" s="310"/>
      <c r="AK518" s="310"/>
      <c r="AL518" s="310"/>
      <c r="AM518" s="310"/>
      <c r="AN518" s="310"/>
      <c r="AO518" s="311"/>
      <c r="AP518" s="95"/>
    </row>
    <row r="519" spans="1:42" x14ac:dyDescent="0.25">
      <c r="A519" s="208">
        <v>49</v>
      </c>
      <c r="B519" s="332" t="str">
        <f ca="1">'Т 2'!BS55</f>
        <v xml:space="preserve"> </v>
      </c>
      <c r="C519" s="332"/>
      <c r="D519" s="332"/>
      <c r="E519" s="332"/>
      <c r="F519" s="332"/>
      <c r="G519" s="332"/>
      <c r="H519" s="330" t="str">
        <f ca="1">'Т 2'!CY55</f>
        <v xml:space="preserve"> </v>
      </c>
      <c r="I519" s="331"/>
      <c r="J519" s="309" t="str">
        <f ca="1">'Т 2'!CZ55</f>
        <v xml:space="preserve"> </v>
      </c>
      <c r="K519" s="310"/>
      <c r="L519" s="310"/>
      <c r="M519" s="310"/>
      <c r="N519" s="310"/>
      <c r="O519" s="310"/>
      <c r="P519" s="310"/>
      <c r="Q519" s="310"/>
      <c r="R519" s="311"/>
      <c r="S519" s="330" t="str">
        <f ca="1">'Т 2'!DA55</f>
        <v xml:space="preserve"> </v>
      </c>
      <c r="T519" s="331"/>
      <c r="U519" s="309" t="str">
        <f ca="1">'Т 2'!DB55</f>
        <v xml:space="preserve"> </v>
      </c>
      <c r="V519" s="310"/>
      <c r="W519" s="310"/>
      <c r="X519" s="310"/>
      <c r="Y519" s="310" t="s">
        <v>374</v>
      </c>
      <c r="Z519" s="310"/>
      <c r="AA519" s="310" t="s">
        <v>375</v>
      </c>
      <c r="AB519" s="310"/>
      <c r="AC519" s="311"/>
      <c r="AD519" s="330" t="str">
        <f ca="1">'Т 2'!DC55</f>
        <v xml:space="preserve"> </v>
      </c>
      <c r="AE519" s="331"/>
      <c r="AF519" s="309" t="str">
        <f ca="1">'Т 2'!DD55</f>
        <v xml:space="preserve"> </v>
      </c>
      <c r="AG519" s="310"/>
      <c r="AH519" s="310"/>
      <c r="AI519" s="310"/>
      <c r="AJ519" s="310"/>
      <c r="AK519" s="310"/>
      <c r="AL519" s="310"/>
      <c r="AM519" s="310"/>
      <c r="AN519" s="310"/>
      <c r="AO519" s="311"/>
      <c r="AP519" s="95"/>
    </row>
    <row r="520" spans="1:42" x14ac:dyDescent="0.25">
      <c r="A520" s="208">
        <v>50</v>
      </c>
      <c r="B520" s="332" t="str">
        <f ca="1">'Т 2'!BS56</f>
        <v xml:space="preserve"> </v>
      </c>
      <c r="C520" s="332"/>
      <c r="D520" s="332"/>
      <c r="E520" s="332"/>
      <c r="F520" s="332"/>
      <c r="G520" s="332"/>
      <c r="H520" s="330" t="str">
        <f ca="1">'Т 2'!CY56</f>
        <v xml:space="preserve"> </v>
      </c>
      <c r="I520" s="331"/>
      <c r="J520" s="309" t="str">
        <f ca="1">'Т 2'!CZ56</f>
        <v xml:space="preserve"> </v>
      </c>
      <c r="K520" s="310"/>
      <c r="L520" s="310"/>
      <c r="M520" s="310"/>
      <c r="N520" s="310"/>
      <c r="O520" s="310"/>
      <c r="P520" s="310"/>
      <c r="Q520" s="310"/>
      <c r="R520" s="311"/>
      <c r="S520" s="330" t="str">
        <f ca="1">'Т 2'!DA56</f>
        <v xml:space="preserve"> </v>
      </c>
      <c r="T520" s="331"/>
      <c r="U520" s="309" t="str">
        <f ca="1">'Т 2'!DB56</f>
        <v xml:space="preserve"> </v>
      </c>
      <c r="V520" s="310"/>
      <c r="W520" s="310"/>
      <c r="X520" s="310"/>
      <c r="Y520" s="310" t="s">
        <v>374</v>
      </c>
      <c r="Z520" s="310"/>
      <c r="AA520" s="310" t="s">
        <v>375</v>
      </c>
      <c r="AB520" s="310"/>
      <c r="AC520" s="311"/>
      <c r="AD520" s="330" t="str">
        <f ca="1">'Т 2'!DC56</f>
        <v xml:space="preserve"> </v>
      </c>
      <c r="AE520" s="331"/>
      <c r="AF520" s="309" t="str">
        <f ca="1">'Т 2'!DD56</f>
        <v xml:space="preserve"> </v>
      </c>
      <c r="AG520" s="310"/>
      <c r="AH520" s="310"/>
      <c r="AI520" s="310"/>
      <c r="AJ520" s="310"/>
      <c r="AK520" s="310"/>
      <c r="AL520" s="310"/>
      <c r="AM520" s="310"/>
      <c r="AN520" s="310"/>
      <c r="AO520" s="311"/>
      <c r="AP520" s="95"/>
    </row>
    <row r="521" spans="1:42" x14ac:dyDescent="0.25">
      <c r="A521" s="20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6"/>
      <c r="AO521" s="6"/>
    </row>
    <row r="522" spans="1:42" ht="18" customHeight="1" x14ac:dyDescent="0.25">
      <c r="A522" s="126" t="s">
        <v>190</v>
      </c>
      <c r="B522" s="337" t="s">
        <v>730</v>
      </c>
      <c r="C522" s="337"/>
      <c r="D522" s="337"/>
      <c r="E522" s="337"/>
      <c r="F522" s="337"/>
      <c r="G522" s="337"/>
      <c r="H522" s="337"/>
      <c r="I522" s="337"/>
      <c r="J522" s="337"/>
      <c r="K522" s="337"/>
      <c r="L522" s="337"/>
      <c r="M522" s="337"/>
      <c r="N522" s="337"/>
      <c r="O522" s="337"/>
      <c r="P522" s="337"/>
      <c r="Q522" s="337"/>
      <c r="R522" s="337"/>
      <c r="S522" s="337"/>
      <c r="T522" s="337"/>
      <c r="U522" s="337"/>
      <c r="V522" s="337"/>
      <c r="W522" s="337"/>
      <c r="X522" s="337"/>
      <c r="Y522" s="337"/>
      <c r="Z522" s="337"/>
      <c r="AA522" s="337"/>
      <c r="AB522" s="337"/>
      <c r="AC522" s="337"/>
      <c r="AD522" s="337"/>
      <c r="AE522" s="337"/>
      <c r="AF522" s="337"/>
      <c r="AG522" s="337"/>
      <c r="AH522" s="337"/>
      <c r="AI522" s="337"/>
      <c r="AJ522" s="337"/>
      <c r="AK522" s="337"/>
      <c r="AL522" s="337"/>
      <c r="AM522" s="337"/>
      <c r="AN522" s="337"/>
      <c r="AO522" s="337"/>
    </row>
    <row r="523" spans="1:42" ht="29.25" customHeight="1" x14ac:dyDescent="0.25">
      <c r="A523" s="126" t="s">
        <v>191</v>
      </c>
      <c r="B523" s="337" t="s">
        <v>748</v>
      </c>
      <c r="C523" s="337"/>
      <c r="D523" s="337"/>
      <c r="E523" s="337"/>
      <c r="F523" s="337"/>
      <c r="G523" s="337"/>
      <c r="H523" s="337"/>
      <c r="I523" s="337"/>
      <c r="J523" s="337"/>
      <c r="K523" s="337"/>
      <c r="L523" s="337"/>
      <c r="M523" s="337"/>
      <c r="N523" s="337"/>
      <c r="O523" s="337"/>
      <c r="P523" s="337"/>
      <c r="Q523" s="337"/>
      <c r="R523" s="337"/>
      <c r="S523" s="337"/>
      <c r="T523" s="337"/>
      <c r="U523" s="337"/>
      <c r="V523" s="337"/>
      <c r="W523" s="337"/>
      <c r="X523" s="337"/>
      <c r="Y523" s="337"/>
      <c r="Z523" s="337"/>
      <c r="AA523" s="337"/>
      <c r="AB523" s="337"/>
      <c r="AC523" s="337"/>
      <c r="AD523" s="337"/>
      <c r="AE523" s="337"/>
      <c r="AF523" s="337"/>
      <c r="AG523" s="337"/>
      <c r="AH523" s="337"/>
      <c r="AI523" s="337"/>
      <c r="AJ523" s="337"/>
      <c r="AK523" s="337"/>
      <c r="AL523" s="337"/>
      <c r="AM523" s="337"/>
      <c r="AN523" s="337"/>
      <c r="AO523" s="337"/>
    </row>
    <row r="524" spans="1:42" ht="17.25" customHeight="1" x14ac:dyDescent="0.25">
      <c r="A524" s="126" t="s">
        <v>192</v>
      </c>
      <c r="B524" s="337" t="s">
        <v>749</v>
      </c>
      <c r="C524" s="337"/>
      <c r="D524" s="337"/>
      <c r="E524" s="337"/>
      <c r="F524" s="337"/>
      <c r="G524" s="337"/>
      <c r="H524" s="337"/>
      <c r="I524" s="337"/>
      <c r="J524" s="337"/>
      <c r="K524" s="337"/>
      <c r="L524" s="337"/>
      <c r="M524" s="337"/>
      <c r="N524" s="337"/>
      <c r="O524" s="337"/>
      <c r="P524" s="337"/>
      <c r="Q524" s="337"/>
      <c r="R524" s="337"/>
      <c r="S524" s="337"/>
      <c r="T524" s="337"/>
      <c r="U524" s="337"/>
      <c r="V524" s="337"/>
      <c r="W524" s="337"/>
      <c r="X524" s="337"/>
      <c r="Y524" s="337"/>
      <c r="Z524" s="337"/>
      <c r="AA524" s="337"/>
      <c r="AB524" s="337"/>
      <c r="AC524" s="337"/>
      <c r="AD524" s="337"/>
      <c r="AE524" s="337"/>
      <c r="AF524" s="337"/>
      <c r="AG524" s="337"/>
      <c r="AH524" s="337"/>
      <c r="AI524" s="337"/>
      <c r="AJ524" s="337"/>
      <c r="AK524" s="337"/>
      <c r="AL524" s="337"/>
      <c r="AM524" s="337"/>
      <c r="AN524" s="337"/>
      <c r="AO524" s="337"/>
    </row>
    <row r="525" spans="1:42" x14ac:dyDescent="0.25">
      <c r="A525" s="333" t="s">
        <v>122</v>
      </c>
      <c r="B525" s="329" t="s">
        <v>442</v>
      </c>
      <c r="C525" s="329"/>
      <c r="D525" s="329"/>
      <c r="E525" s="329"/>
      <c r="F525" s="329"/>
      <c r="G525" s="329"/>
      <c r="H525" s="334" t="s">
        <v>376</v>
      </c>
      <c r="I525" s="334"/>
      <c r="J525" s="334"/>
      <c r="K525" s="334"/>
      <c r="L525" s="334"/>
      <c r="M525" s="334"/>
      <c r="N525" s="334"/>
      <c r="O525" s="334"/>
      <c r="P525" s="334"/>
      <c r="Q525" s="334"/>
      <c r="R525" s="334"/>
      <c r="S525" s="334"/>
      <c r="T525" s="334"/>
      <c r="U525" s="334"/>
      <c r="V525" s="334"/>
      <c r="W525" s="334"/>
      <c r="X525" s="334"/>
      <c r="Y525" s="334"/>
      <c r="Z525" s="334"/>
      <c r="AA525" s="334"/>
      <c r="AB525" s="334"/>
      <c r="AC525" s="334"/>
      <c r="AD525" s="334"/>
      <c r="AE525" s="334"/>
      <c r="AF525" s="334"/>
      <c r="AG525" s="334"/>
      <c r="AH525" s="334"/>
      <c r="AI525" s="334"/>
      <c r="AJ525" s="334"/>
      <c r="AK525" s="334"/>
      <c r="AL525" s="334"/>
      <c r="AM525" s="334"/>
      <c r="AN525" s="334"/>
      <c r="AO525" s="334"/>
      <c r="AP525" s="98"/>
    </row>
    <row r="526" spans="1:42" ht="15" customHeight="1" x14ac:dyDescent="0.25">
      <c r="A526" s="333"/>
      <c r="B526" s="329"/>
      <c r="C526" s="329"/>
      <c r="D526" s="329"/>
      <c r="E526" s="329"/>
      <c r="F526" s="329"/>
      <c r="G526" s="329"/>
      <c r="H526" s="338" t="s">
        <v>449</v>
      </c>
      <c r="I526" s="339"/>
      <c r="J526" s="339"/>
      <c r="K526" s="339"/>
      <c r="L526" s="339"/>
      <c r="M526" s="339"/>
      <c r="N526" s="339"/>
      <c r="O526" s="339"/>
      <c r="P526" s="339"/>
      <c r="Q526" s="339"/>
      <c r="R526" s="340"/>
      <c r="S526" s="338" t="s">
        <v>450</v>
      </c>
      <c r="T526" s="339"/>
      <c r="U526" s="339"/>
      <c r="V526" s="339"/>
      <c r="W526" s="339"/>
      <c r="X526" s="339"/>
      <c r="Y526" s="339"/>
      <c r="Z526" s="339"/>
      <c r="AA526" s="339"/>
      <c r="AB526" s="339"/>
      <c r="AC526" s="340"/>
      <c r="AD526" s="341" t="s">
        <v>451</v>
      </c>
      <c r="AE526" s="342"/>
      <c r="AF526" s="342"/>
      <c r="AG526" s="342"/>
      <c r="AH526" s="342"/>
      <c r="AI526" s="342"/>
      <c r="AJ526" s="342"/>
      <c r="AK526" s="342"/>
      <c r="AL526" s="342"/>
      <c r="AM526" s="342"/>
      <c r="AN526" s="342"/>
      <c r="AO526" s="343"/>
      <c r="AP526" s="95"/>
    </row>
    <row r="527" spans="1:42" ht="45" customHeight="1" x14ac:dyDescent="0.25">
      <c r="A527" s="333"/>
      <c r="B527" s="329"/>
      <c r="C527" s="329"/>
      <c r="D527" s="329"/>
      <c r="E527" s="329"/>
      <c r="F527" s="329"/>
      <c r="G527" s="329"/>
      <c r="H527" s="335" t="s">
        <v>373</v>
      </c>
      <c r="I527" s="336"/>
      <c r="J527" s="335" t="s">
        <v>391</v>
      </c>
      <c r="K527" s="344"/>
      <c r="L527" s="344"/>
      <c r="M527" s="344"/>
      <c r="N527" s="344"/>
      <c r="O527" s="344"/>
      <c r="P527" s="344"/>
      <c r="Q527" s="344"/>
      <c r="R527" s="336"/>
      <c r="S527" s="335" t="s">
        <v>373</v>
      </c>
      <c r="T527" s="336"/>
      <c r="U527" s="335" t="s">
        <v>391</v>
      </c>
      <c r="V527" s="344"/>
      <c r="W527" s="344"/>
      <c r="X527" s="344"/>
      <c r="Y527" s="344"/>
      <c r="Z527" s="344"/>
      <c r="AA527" s="344"/>
      <c r="AB527" s="344"/>
      <c r="AC527" s="336"/>
      <c r="AD527" s="335" t="s">
        <v>373</v>
      </c>
      <c r="AE527" s="336"/>
      <c r="AF527" s="335" t="s">
        <v>391</v>
      </c>
      <c r="AG527" s="344"/>
      <c r="AH527" s="344"/>
      <c r="AI527" s="344"/>
      <c r="AJ527" s="344"/>
      <c r="AK527" s="344"/>
      <c r="AL527" s="344"/>
      <c r="AM527" s="344"/>
      <c r="AN527" s="344"/>
      <c r="AO527" s="336"/>
      <c r="AP527" s="95"/>
    </row>
    <row r="528" spans="1:42" x14ac:dyDescent="0.25">
      <c r="A528" s="208">
        <v>1</v>
      </c>
      <c r="B528" s="332" t="str">
        <f ca="1">'Т 2'!BS7</f>
        <v xml:space="preserve"> </v>
      </c>
      <c r="C528" s="332"/>
      <c r="D528" s="332"/>
      <c r="E528" s="332"/>
      <c r="F528" s="332"/>
      <c r="G528" s="332"/>
      <c r="H528" s="330" t="str">
        <f ca="1">'Т 2'!DE7</f>
        <v xml:space="preserve"> </v>
      </c>
      <c r="I528" s="331"/>
      <c r="J528" s="309" t="str">
        <f ca="1">'Т 2'!DF7</f>
        <v xml:space="preserve"> </v>
      </c>
      <c r="K528" s="310"/>
      <c r="L528" s="310"/>
      <c r="M528" s="310"/>
      <c r="N528" s="310"/>
      <c r="O528" s="310"/>
      <c r="P528" s="310"/>
      <c r="Q528" s="310"/>
      <c r="R528" s="311"/>
      <c r="S528" s="330" t="str">
        <f ca="1">'Т 2'!DG7</f>
        <v xml:space="preserve"> </v>
      </c>
      <c r="T528" s="331"/>
      <c r="U528" s="309" t="str">
        <f ca="1">'Т 2'!DH7</f>
        <v xml:space="preserve"> </v>
      </c>
      <c r="V528" s="310"/>
      <c r="W528" s="310"/>
      <c r="X528" s="310"/>
      <c r="Y528" s="310"/>
      <c r="Z528" s="310"/>
      <c r="AA528" s="310"/>
      <c r="AB528" s="310"/>
      <c r="AC528" s="311"/>
      <c r="AD528" s="330" t="str">
        <f ca="1">'Т 2'!DI7</f>
        <v xml:space="preserve"> </v>
      </c>
      <c r="AE528" s="331"/>
      <c r="AF528" s="309" t="str">
        <f ca="1">'Т 2'!DJ7</f>
        <v xml:space="preserve"> </v>
      </c>
      <c r="AG528" s="310"/>
      <c r="AH528" s="310"/>
      <c r="AI528" s="310"/>
      <c r="AJ528" s="310"/>
      <c r="AK528" s="310"/>
      <c r="AL528" s="310"/>
      <c r="AM528" s="310"/>
      <c r="AN528" s="310"/>
      <c r="AO528" s="311"/>
      <c r="AP528" s="95"/>
    </row>
    <row r="529" spans="1:42" x14ac:dyDescent="0.25">
      <c r="A529" s="208">
        <v>2</v>
      </c>
      <c r="B529" s="332" t="str">
        <f ca="1">'Т 2'!BS8</f>
        <v xml:space="preserve"> </v>
      </c>
      <c r="C529" s="332"/>
      <c r="D529" s="332"/>
      <c r="E529" s="332"/>
      <c r="F529" s="332"/>
      <c r="G529" s="332"/>
      <c r="H529" s="330" t="str">
        <f ca="1">'Т 2'!DE8</f>
        <v xml:space="preserve"> </v>
      </c>
      <c r="I529" s="331"/>
      <c r="J529" s="309" t="str">
        <f ca="1">'Т 2'!DF8</f>
        <v xml:space="preserve"> </v>
      </c>
      <c r="K529" s="310"/>
      <c r="L529" s="310"/>
      <c r="M529" s="310"/>
      <c r="N529" s="310"/>
      <c r="O529" s="310"/>
      <c r="P529" s="310"/>
      <c r="Q529" s="310"/>
      <c r="R529" s="311"/>
      <c r="S529" s="330" t="str">
        <f ca="1">'Т 2'!DG8</f>
        <v xml:space="preserve"> </v>
      </c>
      <c r="T529" s="331"/>
      <c r="U529" s="309" t="str">
        <f ca="1">'Т 2'!DH8</f>
        <v xml:space="preserve"> </v>
      </c>
      <c r="V529" s="310"/>
      <c r="W529" s="310"/>
      <c r="X529" s="310"/>
      <c r="Y529" s="310"/>
      <c r="Z529" s="310"/>
      <c r="AA529" s="310"/>
      <c r="AB529" s="310"/>
      <c r="AC529" s="311"/>
      <c r="AD529" s="330" t="str">
        <f ca="1">'Т 2'!DI8</f>
        <v xml:space="preserve"> </v>
      </c>
      <c r="AE529" s="331"/>
      <c r="AF529" s="309" t="str">
        <f ca="1">'Т 2'!DJ8</f>
        <v xml:space="preserve"> </v>
      </c>
      <c r="AG529" s="310"/>
      <c r="AH529" s="310"/>
      <c r="AI529" s="310"/>
      <c r="AJ529" s="310"/>
      <c r="AK529" s="310"/>
      <c r="AL529" s="310"/>
      <c r="AM529" s="310"/>
      <c r="AN529" s="310"/>
      <c r="AO529" s="311"/>
      <c r="AP529" s="95"/>
    </row>
    <row r="530" spans="1:42" x14ac:dyDescent="0.25">
      <c r="A530" s="208">
        <v>3</v>
      </c>
      <c r="B530" s="332" t="str">
        <f ca="1">'Т 2'!BS9</f>
        <v xml:space="preserve"> </v>
      </c>
      <c r="C530" s="332"/>
      <c r="D530" s="332"/>
      <c r="E530" s="332"/>
      <c r="F530" s="332"/>
      <c r="G530" s="332"/>
      <c r="H530" s="330" t="str">
        <f ca="1">'Т 2'!DE9</f>
        <v xml:space="preserve"> </v>
      </c>
      <c r="I530" s="331"/>
      <c r="J530" s="309" t="str">
        <f ca="1">'Т 2'!DF9</f>
        <v xml:space="preserve"> </v>
      </c>
      <c r="K530" s="310"/>
      <c r="L530" s="310"/>
      <c r="M530" s="310"/>
      <c r="N530" s="310"/>
      <c r="O530" s="310"/>
      <c r="P530" s="310"/>
      <c r="Q530" s="310"/>
      <c r="R530" s="311"/>
      <c r="S530" s="330" t="str">
        <f ca="1">'Т 2'!DG9</f>
        <v xml:space="preserve"> </v>
      </c>
      <c r="T530" s="331"/>
      <c r="U530" s="309" t="str">
        <f ca="1">'Т 2'!DH9</f>
        <v xml:space="preserve"> </v>
      </c>
      <c r="V530" s="310"/>
      <c r="W530" s="310"/>
      <c r="X530" s="310"/>
      <c r="Y530" s="310"/>
      <c r="Z530" s="310"/>
      <c r="AA530" s="310"/>
      <c r="AB530" s="310"/>
      <c r="AC530" s="311"/>
      <c r="AD530" s="330" t="str">
        <f ca="1">'Т 2'!DI9</f>
        <v xml:space="preserve"> </v>
      </c>
      <c r="AE530" s="331"/>
      <c r="AF530" s="309" t="str">
        <f ca="1">'Т 2'!DJ9</f>
        <v xml:space="preserve"> </v>
      </c>
      <c r="AG530" s="310"/>
      <c r="AH530" s="310"/>
      <c r="AI530" s="310"/>
      <c r="AJ530" s="310"/>
      <c r="AK530" s="310"/>
      <c r="AL530" s="310"/>
      <c r="AM530" s="310"/>
      <c r="AN530" s="310"/>
      <c r="AO530" s="311"/>
      <c r="AP530" s="95"/>
    </row>
    <row r="531" spans="1:42" x14ac:dyDescent="0.25">
      <c r="A531" s="208">
        <v>4</v>
      </c>
      <c r="B531" s="332" t="str">
        <f ca="1">'Т 2'!BS10</f>
        <v xml:space="preserve"> </v>
      </c>
      <c r="C531" s="332"/>
      <c r="D531" s="332"/>
      <c r="E531" s="332"/>
      <c r="F531" s="332"/>
      <c r="G531" s="332"/>
      <c r="H531" s="330" t="str">
        <f ca="1">'Т 2'!DE10</f>
        <v xml:space="preserve"> </v>
      </c>
      <c r="I531" s="331"/>
      <c r="J531" s="309" t="str">
        <f ca="1">'Т 2'!DF10</f>
        <v xml:space="preserve"> </v>
      </c>
      <c r="K531" s="310"/>
      <c r="L531" s="310"/>
      <c r="M531" s="310"/>
      <c r="N531" s="310"/>
      <c r="O531" s="310"/>
      <c r="P531" s="310"/>
      <c r="Q531" s="310"/>
      <c r="R531" s="311"/>
      <c r="S531" s="330" t="str">
        <f ca="1">'Т 2'!DG10</f>
        <v xml:space="preserve"> </v>
      </c>
      <c r="T531" s="331"/>
      <c r="U531" s="309" t="str">
        <f ca="1">'Т 2'!DH10</f>
        <v xml:space="preserve"> </v>
      </c>
      <c r="V531" s="310"/>
      <c r="W531" s="310"/>
      <c r="X531" s="310"/>
      <c r="Y531" s="310"/>
      <c r="Z531" s="310"/>
      <c r="AA531" s="310"/>
      <c r="AB531" s="310"/>
      <c r="AC531" s="311"/>
      <c r="AD531" s="330" t="str">
        <f ca="1">'Т 2'!DI10</f>
        <v xml:space="preserve"> </v>
      </c>
      <c r="AE531" s="331"/>
      <c r="AF531" s="309" t="str">
        <f ca="1">'Т 2'!DJ10</f>
        <v xml:space="preserve"> </v>
      </c>
      <c r="AG531" s="310"/>
      <c r="AH531" s="310"/>
      <c r="AI531" s="310"/>
      <c r="AJ531" s="310"/>
      <c r="AK531" s="310"/>
      <c r="AL531" s="310"/>
      <c r="AM531" s="310"/>
      <c r="AN531" s="310"/>
      <c r="AO531" s="311"/>
      <c r="AP531" s="95"/>
    </row>
    <row r="532" spans="1:42" x14ac:dyDescent="0.25">
      <c r="A532" s="208">
        <v>5</v>
      </c>
      <c r="B532" s="332" t="str">
        <f ca="1">'Т 2'!BS11</f>
        <v xml:space="preserve"> </v>
      </c>
      <c r="C532" s="332"/>
      <c r="D532" s="332"/>
      <c r="E532" s="332"/>
      <c r="F532" s="332"/>
      <c r="G532" s="332"/>
      <c r="H532" s="330" t="str">
        <f ca="1">'Т 2'!DE11</f>
        <v xml:space="preserve"> </v>
      </c>
      <c r="I532" s="331"/>
      <c r="J532" s="309" t="str">
        <f ca="1">'Т 2'!DF11</f>
        <v xml:space="preserve"> </v>
      </c>
      <c r="K532" s="310"/>
      <c r="L532" s="310"/>
      <c r="M532" s="310"/>
      <c r="N532" s="310"/>
      <c r="O532" s="310"/>
      <c r="P532" s="310"/>
      <c r="Q532" s="310"/>
      <c r="R532" s="311"/>
      <c r="S532" s="330" t="str">
        <f ca="1">'Т 2'!DG11</f>
        <v xml:space="preserve"> </v>
      </c>
      <c r="T532" s="331"/>
      <c r="U532" s="309" t="str">
        <f ca="1">'Т 2'!DH11</f>
        <v xml:space="preserve"> </v>
      </c>
      <c r="V532" s="310"/>
      <c r="W532" s="310"/>
      <c r="X532" s="310"/>
      <c r="Y532" s="310"/>
      <c r="Z532" s="310"/>
      <c r="AA532" s="310"/>
      <c r="AB532" s="310"/>
      <c r="AC532" s="311"/>
      <c r="AD532" s="330" t="str">
        <f ca="1">'Т 2'!DI11</f>
        <v xml:space="preserve"> </v>
      </c>
      <c r="AE532" s="331"/>
      <c r="AF532" s="309" t="str">
        <f ca="1">'Т 2'!DJ11</f>
        <v xml:space="preserve"> </v>
      </c>
      <c r="AG532" s="310"/>
      <c r="AH532" s="310"/>
      <c r="AI532" s="310"/>
      <c r="AJ532" s="310"/>
      <c r="AK532" s="310"/>
      <c r="AL532" s="310"/>
      <c r="AM532" s="310"/>
      <c r="AN532" s="310"/>
      <c r="AO532" s="311"/>
      <c r="AP532" s="95"/>
    </row>
    <row r="533" spans="1:42" x14ac:dyDescent="0.25">
      <c r="A533" s="208">
        <v>6</v>
      </c>
      <c r="B533" s="332" t="str">
        <f ca="1">'Т 2'!BS12</f>
        <v xml:space="preserve"> </v>
      </c>
      <c r="C533" s="332"/>
      <c r="D533" s="332"/>
      <c r="E533" s="332"/>
      <c r="F533" s="332"/>
      <c r="G533" s="332"/>
      <c r="H533" s="330" t="str">
        <f ca="1">'Т 2'!DE12</f>
        <v xml:space="preserve"> </v>
      </c>
      <c r="I533" s="331"/>
      <c r="J533" s="309" t="str">
        <f ca="1">'Т 2'!DF12</f>
        <v xml:space="preserve"> </v>
      </c>
      <c r="K533" s="310"/>
      <c r="L533" s="310"/>
      <c r="M533" s="310"/>
      <c r="N533" s="310"/>
      <c r="O533" s="310"/>
      <c r="P533" s="310"/>
      <c r="Q533" s="310"/>
      <c r="R533" s="311"/>
      <c r="S533" s="330" t="str">
        <f ca="1">'Т 2'!DG12</f>
        <v xml:space="preserve"> </v>
      </c>
      <c r="T533" s="331"/>
      <c r="U533" s="309" t="str">
        <f ca="1">'Т 2'!DH12</f>
        <v xml:space="preserve"> </v>
      </c>
      <c r="V533" s="310"/>
      <c r="W533" s="310"/>
      <c r="X533" s="310"/>
      <c r="Y533" s="310"/>
      <c r="Z533" s="310"/>
      <c r="AA533" s="310"/>
      <c r="AB533" s="310"/>
      <c r="AC533" s="311"/>
      <c r="AD533" s="330" t="str">
        <f ca="1">'Т 2'!DI12</f>
        <v xml:space="preserve"> </v>
      </c>
      <c r="AE533" s="331"/>
      <c r="AF533" s="309" t="str">
        <f ca="1">'Т 2'!DJ12</f>
        <v xml:space="preserve"> </v>
      </c>
      <c r="AG533" s="310"/>
      <c r="AH533" s="310"/>
      <c r="AI533" s="310"/>
      <c r="AJ533" s="310"/>
      <c r="AK533" s="310"/>
      <c r="AL533" s="310"/>
      <c r="AM533" s="310"/>
      <c r="AN533" s="310"/>
      <c r="AO533" s="311"/>
      <c r="AP533" s="95"/>
    </row>
    <row r="534" spans="1:42" x14ac:dyDescent="0.25">
      <c r="A534" s="208">
        <v>7</v>
      </c>
      <c r="B534" s="332" t="str">
        <f ca="1">'Т 2'!BS13</f>
        <v xml:space="preserve"> </v>
      </c>
      <c r="C534" s="332"/>
      <c r="D534" s="332"/>
      <c r="E534" s="332"/>
      <c r="F534" s="332"/>
      <c r="G534" s="332"/>
      <c r="H534" s="330" t="str">
        <f ca="1">'Т 2'!DE13</f>
        <v xml:space="preserve"> </v>
      </c>
      <c r="I534" s="331"/>
      <c r="J534" s="309" t="str">
        <f ca="1">'Т 2'!DF13</f>
        <v xml:space="preserve"> </v>
      </c>
      <c r="K534" s="310"/>
      <c r="L534" s="310"/>
      <c r="M534" s="310"/>
      <c r="N534" s="310"/>
      <c r="O534" s="310"/>
      <c r="P534" s="310"/>
      <c r="Q534" s="310"/>
      <c r="R534" s="311"/>
      <c r="S534" s="330" t="str">
        <f ca="1">'Т 2'!DG13</f>
        <v xml:space="preserve"> </v>
      </c>
      <c r="T534" s="331"/>
      <c r="U534" s="309" t="str">
        <f ca="1">'Т 2'!DH13</f>
        <v xml:space="preserve"> </v>
      </c>
      <c r="V534" s="310"/>
      <c r="W534" s="310"/>
      <c r="X534" s="310"/>
      <c r="Y534" s="310"/>
      <c r="Z534" s="310"/>
      <c r="AA534" s="310"/>
      <c r="AB534" s="310"/>
      <c r="AC534" s="311"/>
      <c r="AD534" s="330" t="str">
        <f ca="1">'Т 2'!DI13</f>
        <v xml:space="preserve"> </v>
      </c>
      <c r="AE534" s="331"/>
      <c r="AF534" s="309" t="str">
        <f ca="1">'Т 2'!DJ13</f>
        <v xml:space="preserve"> </v>
      </c>
      <c r="AG534" s="310"/>
      <c r="AH534" s="310"/>
      <c r="AI534" s="310"/>
      <c r="AJ534" s="310"/>
      <c r="AK534" s="310"/>
      <c r="AL534" s="310"/>
      <c r="AM534" s="310"/>
      <c r="AN534" s="310"/>
      <c r="AO534" s="311"/>
      <c r="AP534" s="95"/>
    </row>
    <row r="535" spans="1:42" x14ac:dyDescent="0.25">
      <c r="A535" s="208">
        <v>8</v>
      </c>
      <c r="B535" s="332" t="str">
        <f ca="1">'Т 2'!BS14</f>
        <v xml:space="preserve"> </v>
      </c>
      <c r="C535" s="332"/>
      <c r="D535" s="332"/>
      <c r="E535" s="332"/>
      <c r="F535" s="332"/>
      <c r="G535" s="332"/>
      <c r="H535" s="330" t="str">
        <f ca="1">'Т 2'!DE14</f>
        <v xml:space="preserve"> </v>
      </c>
      <c r="I535" s="331"/>
      <c r="J535" s="309" t="str">
        <f ca="1">'Т 2'!DF14</f>
        <v xml:space="preserve"> </v>
      </c>
      <c r="K535" s="310"/>
      <c r="L535" s="310"/>
      <c r="M535" s="310"/>
      <c r="N535" s="310"/>
      <c r="O535" s="310"/>
      <c r="P535" s="310"/>
      <c r="Q535" s="310"/>
      <c r="R535" s="311"/>
      <c r="S535" s="330" t="str">
        <f ca="1">'Т 2'!DG14</f>
        <v xml:space="preserve"> </v>
      </c>
      <c r="T535" s="331"/>
      <c r="U535" s="309" t="str">
        <f ca="1">'Т 2'!DH14</f>
        <v xml:space="preserve"> </v>
      </c>
      <c r="V535" s="310"/>
      <c r="W535" s="310"/>
      <c r="X535" s="310"/>
      <c r="Y535" s="310"/>
      <c r="Z535" s="310"/>
      <c r="AA535" s="310"/>
      <c r="AB535" s="310"/>
      <c r="AC535" s="311"/>
      <c r="AD535" s="330" t="str">
        <f ca="1">'Т 2'!DI14</f>
        <v xml:space="preserve"> </v>
      </c>
      <c r="AE535" s="331"/>
      <c r="AF535" s="309" t="str">
        <f ca="1">'Т 2'!DJ14</f>
        <v xml:space="preserve"> </v>
      </c>
      <c r="AG535" s="310"/>
      <c r="AH535" s="310"/>
      <c r="AI535" s="310"/>
      <c r="AJ535" s="310"/>
      <c r="AK535" s="310"/>
      <c r="AL535" s="310"/>
      <c r="AM535" s="310"/>
      <c r="AN535" s="310"/>
      <c r="AO535" s="311"/>
      <c r="AP535" s="95"/>
    </row>
    <row r="536" spans="1:42" x14ac:dyDescent="0.25">
      <c r="A536" s="208">
        <v>9</v>
      </c>
      <c r="B536" s="332" t="str">
        <f ca="1">'Т 2'!BS15</f>
        <v xml:space="preserve"> </v>
      </c>
      <c r="C536" s="332"/>
      <c r="D536" s="332"/>
      <c r="E536" s="332"/>
      <c r="F536" s="332"/>
      <c r="G536" s="332"/>
      <c r="H536" s="330" t="str">
        <f ca="1">'Т 2'!DE15</f>
        <v xml:space="preserve"> </v>
      </c>
      <c r="I536" s="331"/>
      <c r="J536" s="309" t="str">
        <f ca="1">'Т 2'!DF15</f>
        <v xml:space="preserve"> </v>
      </c>
      <c r="K536" s="310"/>
      <c r="L536" s="310"/>
      <c r="M536" s="310"/>
      <c r="N536" s="310"/>
      <c r="O536" s="310"/>
      <c r="P536" s="310"/>
      <c r="Q536" s="310"/>
      <c r="R536" s="311"/>
      <c r="S536" s="330" t="str">
        <f ca="1">'Т 2'!DG15</f>
        <v xml:space="preserve"> </v>
      </c>
      <c r="T536" s="331"/>
      <c r="U536" s="309" t="str">
        <f ca="1">'Т 2'!DH15</f>
        <v xml:space="preserve"> </v>
      </c>
      <c r="V536" s="310"/>
      <c r="W536" s="310"/>
      <c r="X536" s="310"/>
      <c r="Y536" s="310"/>
      <c r="Z536" s="310"/>
      <c r="AA536" s="310"/>
      <c r="AB536" s="310"/>
      <c r="AC536" s="311"/>
      <c r="AD536" s="330" t="str">
        <f ca="1">'Т 2'!DI15</f>
        <v xml:space="preserve"> </v>
      </c>
      <c r="AE536" s="331"/>
      <c r="AF536" s="309" t="str">
        <f ca="1">'Т 2'!DJ15</f>
        <v xml:space="preserve"> </v>
      </c>
      <c r="AG536" s="310"/>
      <c r="AH536" s="310"/>
      <c r="AI536" s="310"/>
      <c r="AJ536" s="310"/>
      <c r="AK536" s="310"/>
      <c r="AL536" s="310"/>
      <c r="AM536" s="310"/>
      <c r="AN536" s="310"/>
      <c r="AO536" s="311"/>
      <c r="AP536" s="95"/>
    </row>
    <row r="537" spans="1:42" x14ac:dyDescent="0.25">
      <c r="A537" s="208">
        <v>10</v>
      </c>
      <c r="B537" s="332" t="str">
        <f ca="1">'Т 2'!BS16</f>
        <v xml:space="preserve"> </v>
      </c>
      <c r="C537" s="332"/>
      <c r="D537" s="332"/>
      <c r="E537" s="332"/>
      <c r="F537" s="332"/>
      <c r="G537" s="332"/>
      <c r="H537" s="330" t="str">
        <f ca="1">'Т 2'!DE16</f>
        <v xml:space="preserve"> </v>
      </c>
      <c r="I537" s="331"/>
      <c r="J537" s="309" t="str">
        <f ca="1">'Т 2'!DF16</f>
        <v xml:space="preserve"> </v>
      </c>
      <c r="K537" s="310"/>
      <c r="L537" s="310"/>
      <c r="M537" s="310"/>
      <c r="N537" s="310"/>
      <c r="O537" s="310"/>
      <c r="P537" s="310"/>
      <c r="Q537" s="310"/>
      <c r="R537" s="311"/>
      <c r="S537" s="330" t="str">
        <f ca="1">'Т 2'!DG16</f>
        <v xml:space="preserve"> </v>
      </c>
      <c r="T537" s="331"/>
      <c r="U537" s="309" t="str">
        <f ca="1">'Т 2'!DH16</f>
        <v xml:space="preserve"> </v>
      </c>
      <c r="V537" s="310"/>
      <c r="W537" s="310"/>
      <c r="X537" s="310"/>
      <c r="Y537" s="310"/>
      <c r="Z537" s="310"/>
      <c r="AA537" s="310"/>
      <c r="AB537" s="310"/>
      <c r="AC537" s="311"/>
      <c r="AD537" s="330" t="str">
        <f ca="1">'Т 2'!DI16</f>
        <v xml:space="preserve"> </v>
      </c>
      <c r="AE537" s="331"/>
      <c r="AF537" s="309" t="str">
        <f ca="1">'Т 2'!DJ16</f>
        <v xml:space="preserve"> </v>
      </c>
      <c r="AG537" s="310"/>
      <c r="AH537" s="310"/>
      <c r="AI537" s="310"/>
      <c r="AJ537" s="310"/>
      <c r="AK537" s="310"/>
      <c r="AL537" s="310"/>
      <c r="AM537" s="310"/>
      <c r="AN537" s="310"/>
      <c r="AO537" s="311"/>
      <c r="AP537" s="95"/>
    </row>
    <row r="538" spans="1:42" x14ac:dyDescent="0.25">
      <c r="A538" s="208">
        <v>11</v>
      </c>
      <c r="B538" s="332" t="str">
        <f ca="1">'Т 2'!BS17</f>
        <v xml:space="preserve"> </v>
      </c>
      <c r="C538" s="332"/>
      <c r="D538" s="332"/>
      <c r="E538" s="332"/>
      <c r="F538" s="332"/>
      <c r="G538" s="332"/>
      <c r="H538" s="330" t="str">
        <f ca="1">'Т 2'!DE17</f>
        <v xml:space="preserve"> </v>
      </c>
      <c r="I538" s="331"/>
      <c r="J538" s="309" t="str">
        <f ca="1">'Т 2'!DF17</f>
        <v xml:space="preserve"> </v>
      </c>
      <c r="K538" s="310"/>
      <c r="L538" s="310"/>
      <c r="M538" s="310"/>
      <c r="N538" s="310"/>
      <c r="O538" s="310"/>
      <c r="P538" s="310"/>
      <c r="Q538" s="310"/>
      <c r="R538" s="311"/>
      <c r="S538" s="330" t="str">
        <f ca="1">'Т 2'!DG17</f>
        <v xml:space="preserve"> </v>
      </c>
      <c r="T538" s="331"/>
      <c r="U538" s="309" t="str">
        <f ca="1">'Т 2'!DH17</f>
        <v xml:space="preserve"> </v>
      </c>
      <c r="V538" s="310"/>
      <c r="W538" s="310"/>
      <c r="X538" s="310"/>
      <c r="Y538" s="310"/>
      <c r="Z538" s="310"/>
      <c r="AA538" s="310"/>
      <c r="AB538" s="310"/>
      <c r="AC538" s="311"/>
      <c r="AD538" s="330" t="str">
        <f ca="1">'Т 2'!DI17</f>
        <v xml:space="preserve"> </v>
      </c>
      <c r="AE538" s="331"/>
      <c r="AF538" s="309" t="str">
        <f ca="1">'Т 2'!DJ17</f>
        <v xml:space="preserve"> </v>
      </c>
      <c r="AG538" s="310"/>
      <c r="AH538" s="310"/>
      <c r="AI538" s="310"/>
      <c r="AJ538" s="310"/>
      <c r="AK538" s="310"/>
      <c r="AL538" s="310"/>
      <c r="AM538" s="310"/>
      <c r="AN538" s="310"/>
      <c r="AO538" s="311"/>
      <c r="AP538" s="95"/>
    </row>
    <row r="539" spans="1:42" x14ac:dyDescent="0.25">
      <c r="A539" s="208">
        <v>12</v>
      </c>
      <c r="B539" s="332" t="str">
        <f ca="1">'Т 2'!BS18</f>
        <v xml:space="preserve"> </v>
      </c>
      <c r="C539" s="332"/>
      <c r="D539" s="332"/>
      <c r="E539" s="332"/>
      <c r="F539" s="332"/>
      <c r="G539" s="332"/>
      <c r="H539" s="330" t="str">
        <f ca="1">'Т 2'!DE18</f>
        <v xml:space="preserve"> </v>
      </c>
      <c r="I539" s="331"/>
      <c r="J539" s="309" t="str">
        <f ca="1">'Т 2'!DF18</f>
        <v xml:space="preserve"> </v>
      </c>
      <c r="K539" s="310"/>
      <c r="L539" s="310"/>
      <c r="M539" s="310"/>
      <c r="N539" s="310"/>
      <c r="O539" s="310"/>
      <c r="P539" s="310"/>
      <c r="Q539" s="310"/>
      <c r="R539" s="311"/>
      <c r="S539" s="330" t="str">
        <f ca="1">'Т 2'!DG18</f>
        <v xml:space="preserve"> </v>
      </c>
      <c r="T539" s="331"/>
      <c r="U539" s="309" t="str">
        <f ca="1">'Т 2'!DH18</f>
        <v xml:space="preserve"> </v>
      </c>
      <c r="V539" s="310"/>
      <c r="W539" s="310"/>
      <c r="X539" s="310"/>
      <c r="Y539" s="310"/>
      <c r="Z539" s="310"/>
      <c r="AA539" s="310"/>
      <c r="AB539" s="310"/>
      <c r="AC539" s="311"/>
      <c r="AD539" s="330" t="str">
        <f ca="1">'Т 2'!DI18</f>
        <v xml:space="preserve"> </v>
      </c>
      <c r="AE539" s="331"/>
      <c r="AF539" s="309" t="str">
        <f ca="1">'Т 2'!DJ18</f>
        <v xml:space="preserve"> </v>
      </c>
      <c r="AG539" s="310"/>
      <c r="AH539" s="310"/>
      <c r="AI539" s="310"/>
      <c r="AJ539" s="310"/>
      <c r="AK539" s="310"/>
      <c r="AL539" s="310"/>
      <c r="AM539" s="310"/>
      <c r="AN539" s="310"/>
      <c r="AO539" s="311"/>
      <c r="AP539" s="95"/>
    </row>
    <row r="540" spans="1:42" x14ac:dyDescent="0.25">
      <c r="A540" s="208">
        <v>13</v>
      </c>
      <c r="B540" s="332" t="str">
        <f ca="1">'Т 2'!BS19</f>
        <v xml:space="preserve"> </v>
      </c>
      <c r="C540" s="332"/>
      <c r="D540" s="332"/>
      <c r="E540" s="332"/>
      <c r="F540" s="332"/>
      <c r="G540" s="332"/>
      <c r="H540" s="330" t="str">
        <f ca="1">'Т 2'!DE19</f>
        <v xml:space="preserve"> </v>
      </c>
      <c r="I540" s="331"/>
      <c r="J540" s="309" t="str">
        <f ca="1">'Т 2'!DF19</f>
        <v xml:space="preserve"> </v>
      </c>
      <c r="K540" s="310"/>
      <c r="L540" s="310"/>
      <c r="M540" s="310"/>
      <c r="N540" s="310"/>
      <c r="O540" s="310"/>
      <c r="P540" s="310"/>
      <c r="Q540" s="310"/>
      <c r="R540" s="311"/>
      <c r="S540" s="330" t="str">
        <f ca="1">'Т 2'!DG19</f>
        <v xml:space="preserve"> </v>
      </c>
      <c r="T540" s="331"/>
      <c r="U540" s="309" t="str">
        <f ca="1">'Т 2'!DH19</f>
        <v xml:space="preserve"> </v>
      </c>
      <c r="V540" s="310"/>
      <c r="W540" s="310"/>
      <c r="X540" s="310"/>
      <c r="Y540" s="310"/>
      <c r="Z540" s="310"/>
      <c r="AA540" s="310"/>
      <c r="AB540" s="310"/>
      <c r="AC540" s="311"/>
      <c r="AD540" s="330" t="str">
        <f ca="1">'Т 2'!DI19</f>
        <v xml:space="preserve"> </v>
      </c>
      <c r="AE540" s="331"/>
      <c r="AF540" s="309" t="str">
        <f ca="1">'Т 2'!DJ19</f>
        <v xml:space="preserve"> </v>
      </c>
      <c r="AG540" s="310"/>
      <c r="AH540" s="310"/>
      <c r="AI540" s="310"/>
      <c r="AJ540" s="310"/>
      <c r="AK540" s="310"/>
      <c r="AL540" s="310"/>
      <c r="AM540" s="310"/>
      <c r="AN540" s="310"/>
      <c r="AO540" s="311"/>
      <c r="AP540" s="95"/>
    </row>
    <row r="541" spans="1:42" x14ac:dyDescent="0.25">
      <c r="A541" s="208">
        <v>14</v>
      </c>
      <c r="B541" s="332" t="str">
        <f ca="1">'Т 2'!BS20</f>
        <v xml:space="preserve"> </v>
      </c>
      <c r="C541" s="332"/>
      <c r="D541" s="332"/>
      <c r="E541" s="332"/>
      <c r="F541" s="332"/>
      <c r="G541" s="332"/>
      <c r="H541" s="330" t="str">
        <f ca="1">'Т 2'!DE20</f>
        <v xml:space="preserve"> </v>
      </c>
      <c r="I541" s="331"/>
      <c r="J541" s="309" t="str">
        <f ca="1">'Т 2'!DF20</f>
        <v xml:space="preserve"> </v>
      </c>
      <c r="K541" s="310"/>
      <c r="L541" s="310"/>
      <c r="M541" s="310"/>
      <c r="N541" s="310"/>
      <c r="O541" s="310"/>
      <c r="P541" s="310"/>
      <c r="Q541" s="310"/>
      <c r="R541" s="311"/>
      <c r="S541" s="330" t="str">
        <f ca="1">'Т 2'!DG20</f>
        <v xml:space="preserve"> </v>
      </c>
      <c r="T541" s="331"/>
      <c r="U541" s="309" t="str">
        <f ca="1">'Т 2'!DH20</f>
        <v xml:space="preserve"> </v>
      </c>
      <c r="V541" s="310"/>
      <c r="W541" s="310"/>
      <c r="X541" s="310"/>
      <c r="Y541" s="310"/>
      <c r="Z541" s="310"/>
      <c r="AA541" s="310"/>
      <c r="AB541" s="310"/>
      <c r="AC541" s="311"/>
      <c r="AD541" s="330" t="str">
        <f ca="1">'Т 2'!DI20</f>
        <v xml:space="preserve"> </v>
      </c>
      <c r="AE541" s="331"/>
      <c r="AF541" s="309" t="str">
        <f ca="1">'Т 2'!DJ20</f>
        <v xml:space="preserve"> </v>
      </c>
      <c r="AG541" s="310"/>
      <c r="AH541" s="310"/>
      <c r="AI541" s="310"/>
      <c r="AJ541" s="310"/>
      <c r="AK541" s="310"/>
      <c r="AL541" s="310"/>
      <c r="AM541" s="310"/>
      <c r="AN541" s="310"/>
      <c r="AO541" s="311"/>
      <c r="AP541" s="95"/>
    </row>
    <row r="542" spans="1:42" x14ac:dyDescent="0.25">
      <c r="A542" s="208">
        <v>15</v>
      </c>
      <c r="B542" s="332" t="str">
        <f ca="1">'Т 2'!BS21</f>
        <v xml:space="preserve"> </v>
      </c>
      <c r="C542" s="332"/>
      <c r="D542" s="332"/>
      <c r="E542" s="332"/>
      <c r="F542" s="332"/>
      <c r="G542" s="332"/>
      <c r="H542" s="330" t="str">
        <f ca="1">'Т 2'!DE21</f>
        <v xml:space="preserve"> </v>
      </c>
      <c r="I542" s="331"/>
      <c r="J542" s="309" t="str">
        <f ca="1">'Т 2'!DF21</f>
        <v xml:space="preserve"> </v>
      </c>
      <c r="K542" s="310"/>
      <c r="L542" s="310"/>
      <c r="M542" s="310"/>
      <c r="N542" s="310"/>
      <c r="O542" s="310"/>
      <c r="P542" s="310"/>
      <c r="Q542" s="310"/>
      <c r="R542" s="311"/>
      <c r="S542" s="330" t="str">
        <f ca="1">'Т 2'!DG21</f>
        <v xml:space="preserve"> </v>
      </c>
      <c r="T542" s="331"/>
      <c r="U542" s="309" t="str">
        <f ca="1">'Т 2'!DH21</f>
        <v xml:space="preserve"> </v>
      </c>
      <c r="V542" s="310"/>
      <c r="W542" s="310"/>
      <c r="X542" s="310"/>
      <c r="Y542" s="310"/>
      <c r="Z542" s="310"/>
      <c r="AA542" s="310"/>
      <c r="AB542" s="310"/>
      <c r="AC542" s="311"/>
      <c r="AD542" s="330" t="str">
        <f ca="1">'Т 2'!DI21</f>
        <v xml:space="preserve"> </v>
      </c>
      <c r="AE542" s="331"/>
      <c r="AF542" s="309" t="str">
        <f ca="1">'Т 2'!DJ21</f>
        <v xml:space="preserve"> </v>
      </c>
      <c r="AG542" s="310"/>
      <c r="AH542" s="310"/>
      <c r="AI542" s="310"/>
      <c r="AJ542" s="310"/>
      <c r="AK542" s="310"/>
      <c r="AL542" s="310"/>
      <c r="AM542" s="310"/>
      <c r="AN542" s="310"/>
      <c r="AO542" s="311"/>
      <c r="AP542" s="95"/>
    </row>
    <row r="543" spans="1:42" x14ac:dyDescent="0.25">
      <c r="A543" s="208">
        <v>16</v>
      </c>
      <c r="B543" s="332" t="str">
        <f ca="1">'Т 2'!BS22</f>
        <v xml:space="preserve"> </v>
      </c>
      <c r="C543" s="332"/>
      <c r="D543" s="332"/>
      <c r="E543" s="332"/>
      <c r="F543" s="332"/>
      <c r="G543" s="332"/>
      <c r="H543" s="330" t="str">
        <f ca="1">'Т 2'!DE22</f>
        <v xml:space="preserve"> </v>
      </c>
      <c r="I543" s="331"/>
      <c r="J543" s="309" t="str">
        <f ca="1">'Т 2'!DF22</f>
        <v xml:space="preserve"> </v>
      </c>
      <c r="K543" s="310"/>
      <c r="L543" s="310"/>
      <c r="M543" s="310"/>
      <c r="N543" s="310"/>
      <c r="O543" s="310"/>
      <c r="P543" s="310"/>
      <c r="Q543" s="310"/>
      <c r="R543" s="311"/>
      <c r="S543" s="330" t="str">
        <f ca="1">'Т 2'!DG22</f>
        <v xml:space="preserve"> </v>
      </c>
      <c r="T543" s="331"/>
      <c r="U543" s="309" t="str">
        <f ca="1">'Т 2'!DH22</f>
        <v xml:space="preserve"> </v>
      </c>
      <c r="V543" s="310"/>
      <c r="W543" s="310"/>
      <c r="X543" s="310"/>
      <c r="Y543" s="310"/>
      <c r="Z543" s="310"/>
      <c r="AA543" s="310"/>
      <c r="AB543" s="310"/>
      <c r="AC543" s="311"/>
      <c r="AD543" s="330" t="str">
        <f ca="1">'Т 2'!DI22</f>
        <v xml:space="preserve"> </v>
      </c>
      <c r="AE543" s="331"/>
      <c r="AF543" s="309" t="str">
        <f ca="1">'Т 2'!DJ22</f>
        <v xml:space="preserve"> </v>
      </c>
      <c r="AG543" s="310"/>
      <c r="AH543" s="310"/>
      <c r="AI543" s="310"/>
      <c r="AJ543" s="310"/>
      <c r="AK543" s="310"/>
      <c r="AL543" s="310"/>
      <c r="AM543" s="310"/>
      <c r="AN543" s="310"/>
      <c r="AO543" s="311"/>
      <c r="AP543" s="95"/>
    </row>
    <row r="544" spans="1:42" x14ac:dyDescent="0.25">
      <c r="A544" s="208">
        <v>17</v>
      </c>
      <c r="B544" s="332" t="str">
        <f ca="1">'Т 2'!BS23</f>
        <v xml:space="preserve"> </v>
      </c>
      <c r="C544" s="332"/>
      <c r="D544" s="332"/>
      <c r="E544" s="332"/>
      <c r="F544" s="332"/>
      <c r="G544" s="332"/>
      <c r="H544" s="330" t="str">
        <f ca="1">'Т 2'!DE23</f>
        <v xml:space="preserve"> </v>
      </c>
      <c r="I544" s="331"/>
      <c r="J544" s="309" t="str">
        <f ca="1">'Т 2'!DF23</f>
        <v xml:space="preserve"> </v>
      </c>
      <c r="K544" s="310"/>
      <c r="L544" s="310"/>
      <c r="M544" s="310"/>
      <c r="N544" s="310"/>
      <c r="O544" s="310"/>
      <c r="P544" s="310"/>
      <c r="Q544" s="310"/>
      <c r="R544" s="311"/>
      <c r="S544" s="330" t="str">
        <f ca="1">'Т 2'!DG23</f>
        <v xml:space="preserve"> </v>
      </c>
      <c r="T544" s="331"/>
      <c r="U544" s="309" t="str">
        <f ca="1">'Т 2'!DH23</f>
        <v xml:space="preserve"> </v>
      </c>
      <c r="V544" s="310"/>
      <c r="W544" s="310"/>
      <c r="X544" s="310"/>
      <c r="Y544" s="310"/>
      <c r="Z544" s="310"/>
      <c r="AA544" s="310"/>
      <c r="AB544" s="310"/>
      <c r="AC544" s="311"/>
      <c r="AD544" s="330" t="str">
        <f ca="1">'Т 2'!DI23</f>
        <v xml:space="preserve"> </v>
      </c>
      <c r="AE544" s="331"/>
      <c r="AF544" s="309" t="str">
        <f ca="1">'Т 2'!DJ23</f>
        <v xml:space="preserve"> </v>
      </c>
      <c r="AG544" s="310"/>
      <c r="AH544" s="310"/>
      <c r="AI544" s="310"/>
      <c r="AJ544" s="310"/>
      <c r="AK544" s="310"/>
      <c r="AL544" s="310"/>
      <c r="AM544" s="310"/>
      <c r="AN544" s="310"/>
      <c r="AO544" s="311"/>
      <c r="AP544" s="95"/>
    </row>
    <row r="545" spans="1:42" x14ac:dyDescent="0.25">
      <c r="A545" s="208">
        <v>18</v>
      </c>
      <c r="B545" s="332" t="str">
        <f ca="1">'Т 2'!BS24</f>
        <v xml:space="preserve"> </v>
      </c>
      <c r="C545" s="332"/>
      <c r="D545" s="332"/>
      <c r="E545" s="332"/>
      <c r="F545" s="332"/>
      <c r="G545" s="332"/>
      <c r="H545" s="330" t="str">
        <f ca="1">'Т 2'!DE24</f>
        <v xml:space="preserve"> </v>
      </c>
      <c r="I545" s="331"/>
      <c r="J545" s="309" t="str">
        <f ca="1">'Т 2'!DF24</f>
        <v xml:space="preserve"> </v>
      </c>
      <c r="K545" s="310"/>
      <c r="L545" s="310"/>
      <c r="M545" s="310"/>
      <c r="N545" s="310"/>
      <c r="O545" s="310"/>
      <c r="P545" s="310"/>
      <c r="Q545" s="310"/>
      <c r="R545" s="311"/>
      <c r="S545" s="330" t="str">
        <f ca="1">'Т 2'!DG24</f>
        <v xml:space="preserve"> </v>
      </c>
      <c r="T545" s="331"/>
      <c r="U545" s="309" t="str">
        <f ca="1">'Т 2'!DH24</f>
        <v xml:space="preserve"> </v>
      </c>
      <c r="V545" s="310"/>
      <c r="W545" s="310"/>
      <c r="X545" s="310"/>
      <c r="Y545" s="310"/>
      <c r="Z545" s="310"/>
      <c r="AA545" s="310"/>
      <c r="AB545" s="310"/>
      <c r="AC545" s="311"/>
      <c r="AD545" s="330" t="str">
        <f ca="1">'Т 2'!DI24</f>
        <v xml:space="preserve"> </v>
      </c>
      <c r="AE545" s="331"/>
      <c r="AF545" s="309" t="str">
        <f ca="1">'Т 2'!DJ24</f>
        <v xml:space="preserve"> </v>
      </c>
      <c r="AG545" s="310"/>
      <c r="AH545" s="310"/>
      <c r="AI545" s="310"/>
      <c r="AJ545" s="310"/>
      <c r="AK545" s="310"/>
      <c r="AL545" s="310"/>
      <c r="AM545" s="310"/>
      <c r="AN545" s="310"/>
      <c r="AO545" s="311"/>
      <c r="AP545" s="95"/>
    </row>
    <row r="546" spans="1:42" x14ac:dyDescent="0.25">
      <c r="A546" s="208">
        <v>19</v>
      </c>
      <c r="B546" s="332" t="str">
        <f ca="1">'Т 2'!BS25</f>
        <v xml:space="preserve"> </v>
      </c>
      <c r="C546" s="332"/>
      <c r="D546" s="332"/>
      <c r="E546" s="332"/>
      <c r="F546" s="332"/>
      <c r="G546" s="332"/>
      <c r="H546" s="330" t="str">
        <f ca="1">'Т 2'!DE25</f>
        <v xml:space="preserve"> </v>
      </c>
      <c r="I546" s="331"/>
      <c r="J546" s="309" t="str">
        <f ca="1">'Т 2'!DF25</f>
        <v xml:space="preserve"> </v>
      </c>
      <c r="K546" s="310"/>
      <c r="L546" s="310"/>
      <c r="M546" s="310"/>
      <c r="N546" s="310"/>
      <c r="O546" s="310"/>
      <c r="P546" s="310"/>
      <c r="Q546" s="310"/>
      <c r="R546" s="311"/>
      <c r="S546" s="330" t="str">
        <f ca="1">'Т 2'!DG25</f>
        <v xml:space="preserve"> </v>
      </c>
      <c r="T546" s="331"/>
      <c r="U546" s="309" t="str">
        <f ca="1">'Т 2'!DH25</f>
        <v xml:space="preserve"> </v>
      </c>
      <c r="V546" s="310"/>
      <c r="W546" s="310"/>
      <c r="X546" s="310"/>
      <c r="Y546" s="310"/>
      <c r="Z546" s="310"/>
      <c r="AA546" s="310"/>
      <c r="AB546" s="310"/>
      <c r="AC546" s="311"/>
      <c r="AD546" s="330" t="str">
        <f ca="1">'Т 2'!DI25</f>
        <v xml:space="preserve"> </v>
      </c>
      <c r="AE546" s="331"/>
      <c r="AF546" s="309" t="str">
        <f ca="1">'Т 2'!DJ25</f>
        <v xml:space="preserve"> </v>
      </c>
      <c r="AG546" s="310"/>
      <c r="AH546" s="310"/>
      <c r="AI546" s="310"/>
      <c r="AJ546" s="310"/>
      <c r="AK546" s="310"/>
      <c r="AL546" s="310"/>
      <c r="AM546" s="310"/>
      <c r="AN546" s="310"/>
      <c r="AO546" s="311"/>
      <c r="AP546" s="95"/>
    </row>
    <row r="547" spans="1:42" x14ac:dyDescent="0.25">
      <c r="A547" s="208">
        <v>20</v>
      </c>
      <c r="B547" s="332" t="str">
        <f ca="1">'Т 2'!BS26</f>
        <v xml:space="preserve"> </v>
      </c>
      <c r="C547" s="332"/>
      <c r="D547" s="332"/>
      <c r="E547" s="332"/>
      <c r="F547" s="332"/>
      <c r="G547" s="332"/>
      <c r="H547" s="330" t="str">
        <f ca="1">'Т 2'!DE26</f>
        <v xml:space="preserve"> </v>
      </c>
      <c r="I547" s="331"/>
      <c r="J547" s="309" t="str">
        <f ca="1">'Т 2'!DF26</f>
        <v xml:space="preserve"> </v>
      </c>
      <c r="K547" s="310"/>
      <c r="L547" s="310"/>
      <c r="M547" s="310"/>
      <c r="N547" s="310"/>
      <c r="O547" s="310"/>
      <c r="P547" s="310"/>
      <c r="Q547" s="310"/>
      <c r="R547" s="311"/>
      <c r="S547" s="330" t="str">
        <f ca="1">'Т 2'!DG26</f>
        <v xml:space="preserve"> </v>
      </c>
      <c r="T547" s="331"/>
      <c r="U547" s="309" t="str">
        <f ca="1">'Т 2'!DH26</f>
        <v xml:space="preserve"> </v>
      </c>
      <c r="V547" s="310"/>
      <c r="W547" s="310"/>
      <c r="X547" s="310"/>
      <c r="Y547" s="310"/>
      <c r="Z547" s="310"/>
      <c r="AA547" s="310"/>
      <c r="AB547" s="310"/>
      <c r="AC547" s="311"/>
      <c r="AD547" s="330" t="str">
        <f ca="1">'Т 2'!DI26</f>
        <v xml:space="preserve"> </v>
      </c>
      <c r="AE547" s="331"/>
      <c r="AF547" s="309" t="str">
        <f ca="1">'Т 2'!DJ26</f>
        <v xml:space="preserve"> </v>
      </c>
      <c r="AG547" s="310"/>
      <c r="AH547" s="310"/>
      <c r="AI547" s="310"/>
      <c r="AJ547" s="310"/>
      <c r="AK547" s="310"/>
      <c r="AL547" s="310"/>
      <c r="AM547" s="310"/>
      <c r="AN547" s="310"/>
      <c r="AO547" s="311"/>
      <c r="AP547" s="95"/>
    </row>
    <row r="548" spans="1:42" x14ac:dyDescent="0.25">
      <c r="A548" s="208">
        <v>21</v>
      </c>
      <c r="B548" s="332" t="str">
        <f ca="1">'Т 2'!BS27</f>
        <v xml:space="preserve"> </v>
      </c>
      <c r="C548" s="332"/>
      <c r="D548" s="332"/>
      <c r="E548" s="332"/>
      <c r="F548" s="332"/>
      <c r="G548" s="332"/>
      <c r="H548" s="330" t="str">
        <f ca="1">'Т 2'!DE27</f>
        <v xml:space="preserve"> </v>
      </c>
      <c r="I548" s="331"/>
      <c r="J548" s="309" t="str">
        <f ca="1">'Т 2'!DF27</f>
        <v xml:space="preserve"> </v>
      </c>
      <c r="K548" s="310"/>
      <c r="L548" s="310"/>
      <c r="M548" s="310"/>
      <c r="N548" s="310"/>
      <c r="O548" s="310"/>
      <c r="P548" s="310"/>
      <c r="Q548" s="310"/>
      <c r="R548" s="311"/>
      <c r="S548" s="330" t="str">
        <f ca="1">'Т 2'!DG27</f>
        <v xml:space="preserve"> </v>
      </c>
      <c r="T548" s="331"/>
      <c r="U548" s="309" t="str">
        <f ca="1">'Т 2'!DH27</f>
        <v xml:space="preserve"> </v>
      </c>
      <c r="V548" s="310"/>
      <c r="W548" s="310"/>
      <c r="X548" s="310"/>
      <c r="Y548" s="310"/>
      <c r="Z548" s="310"/>
      <c r="AA548" s="310"/>
      <c r="AB548" s="310"/>
      <c r="AC548" s="311"/>
      <c r="AD548" s="330" t="str">
        <f ca="1">'Т 2'!DI27</f>
        <v xml:space="preserve"> </v>
      </c>
      <c r="AE548" s="331"/>
      <c r="AF548" s="309" t="str">
        <f ca="1">'Т 2'!DJ27</f>
        <v xml:space="preserve"> </v>
      </c>
      <c r="AG548" s="310"/>
      <c r="AH548" s="310"/>
      <c r="AI548" s="310"/>
      <c r="AJ548" s="310"/>
      <c r="AK548" s="310"/>
      <c r="AL548" s="310"/>
      <c r="AM548" s="310"/>
      <c r="AN548" s="310"/>
      <c r="AO548" s="311"/>
      <c r="AP548" s="95"/>
    </row>
    <row r="549" spans="1:42" x14ac:dyDescent="0.25">
      <c r="A549" s="208">
        <v>22</v>
      </c>
      <c r="B549" s="332" t="str">
        <f ca="1">'Т 2'!BS28</f>
        <v xml:space="preserve"> </v>
      </c>
      <c r="C549" s="332"/>
      <c r="D549" s="332"/>
      <c r="E549" s="332"/>
      <c r="F549" s="332"/>
      <c r="G549" s="332"/>
      <c r="H549" s="330" t="str">
        <f ca="1">'Т 2'!DE28</f>
        <v xml:space="preserve"> </v>
      </c>
      <c r="I549" s="331"/>
      <c r="J549" s="309" t="str">
        <f ca="1">'Т 2'!DF28</f>
        <v xml:space="preserve"> </v>
      </c>
      <c r="K549" s="310"/>
      <c r="L549" s="310"/>
      <c r="M549" s="310"/>
      <c r="N549" s="310"/>
      <c r="O549" s="310"/>
      <c r="P549" s="310"/>
      <c r="Q549" s="310"/>
      <c r="R549" s="311"/>
      <c r="S549" s="330" t="str">
        <f ca="1">'Т 2'!DG28</f>
        <v xml:space="preserve"> </v>
      </c>
      <c r="T549" s="331"/>
      <c r="U549" s="309" t="str">
        <f ca="1">'Т 2'!DH28</f>
        <v xml:space="preserve"> </v>
      </c>
      <c r="V549" s="310"/>
      <c r="W549" s="310"/>
      <c r="X549" s="310"/>
      <c r="Y549" s="310"/>
      <c r="Z549" s="310"/>
      <c r="AA549" s="310"/>
      <c r="AB549" s="310"/>
      <c r="AC549" s="311"/>
      <c r="AD549" s="330" t="str">
        <f ca="1">'Т 2'!DI28</f>
        <v xml:space="preserve"> </v>
      </c>
      <c r="AE549" s="331"/>
      <c r="AF549" s="309" t="str">
        <f ca="1">'Т 2'!DJ28</f>
        <v xml:space="preserve"> </v>
      </c>
      <c r="AG549" s="310"/>
      <c r="AH549" s="310"/>
      <c r="AI549" s="310"/>
      <c r="AJ549" s="310"/>
      <c r="AK549" s="310"/>
      <c r="AL549" s="310"/>
      <c r="AM549" s="310"/>
      <c r="AN549" s="310"/>
      <c r="AO549" s="311"/>
      <c r="AP549" s="95"/>
    </row>
    <row r="550" spans="1:42" x14ac:dyDescent="0.25">
      <c r="A550" s="208">
        <v>23</v>
      </c>
      <c r="B550" s="332" t="str">
        <f ca="1">'Т 2'!BS29</f>
        <v xml:space="preserve"> </v>
      </c>
      <c r="C550" s="332"/>
      <c r="D550" s="332"/>
      <c r="E550" s="332"/>
      <c r="F550" s="332"/>
      <c r="G550" s="332"/>
      <c r="H550" s="330" t="str">
        <f ca="1">'Т 2'!DE29</f>
        <v xml:space="preserve"> </v>
      </c>
      <c r="I550" s="331"/>
      <c r="J550" s="309" t="str">
        <f ca="1">'Т 2'!DF29</f>
        <v xml:space="preserve"> </v>
      </c>
      <c r="K550" s="310"/>
      <c r="L550" s="310"/>
      <c r="M550" s="310"/>
      <c r="N550" s="310"/>
      <c r="O550" s="310"/>
      <c r="P550" s="310"/>
      <c r="Q550" s="310"/>
      <c r="R550" s="311"/>
      <c r="S550" s="330" t="str">
        <f ca="1">'Т 2'!DG29</f>
        <v xml:space="preserve"> </v>
      </c>
      <c r="T550" s="331"/>
      <c r="U550" s="309" t="str">
        <f ca="1">'Т 2'!DH29</f>
        <v xml:space="preserve"> </v>
      </c>
      <c r="V550" s="310"/>
      <c r="W550" s="310"/>
      <c r="X550" s="310"/>
      <c r="Y550" s="310"/>
      <c r="Z550" s="310"/>
      <c r="AA550" s="310"/>
      <c r="AB550" s="310"/>
      <c r="AC550" s="311"/>
      <c r="AD550" s="330" t="str">
        <f ca="1">'Т 2'!DI29</f>
        <v xml:space="preserve"> </v>
      </c>
      <c r="AE550" s="331"/>
      <c r="AF550" s="309" t="str">
        <f ca="1">'Т 2'!DJ29</f>
        <v xml:space="preserve"> </v>
      </c>
      <c r="AG550" s="310"/>
      <c r="AH550" s="310"/>
      <c r="AI550" s="310"/>
      <c r="AJ550" s="310"/>
      <c r="AK550" s="310"/>
      <c r="AL550" s="310"/>
      <c r="AM550" s="310"/>
      <c r="AN550" s="310"/>
      <c r="AO550" s="311"/>
      <c r="AP550" s="95"/>
    </row>
    <row r="551" spans="1:42" x14ac:dyDescent="0.25">
      <c r="A551" s="208">
        <v>24</v>
      </c>
      <c r="B551" s="332" t="str">
        <f ca="1">'Т 2'!BS30</f>
        <v xml:space="preserve"> </v>
      </c>
      <c r="C551" s="332"/>
      <c r="D551" s="332"/>
      <c r="E551" s="332"/>
      <c r="F551" s="332"/>
      <c r="G551" s="332"/>
      <c r="H551" s="330" t="str">
        <f ca="1">'Т 2'!DE30</f>
        <v xml:space="preserve"> </v>
      </c>
      <c r="I551" s="331"/>
      <c r="J551" s="309" t="str">
        <f ca="1">'Т 2'!DF30</f>
        <v xml:space="preserve"> </v>
      </c>
      <c r="K551" s="310"/>
      <c r="L551" s="310"/>
      <c r="M551" s="310"/>
      <c r="N551" s="310"/>
      <c r="O551" s="310"/>
      <c r="P551" s="310"/>
      <c r="Q551" s="310"/>
      <c r="R551" s="311"/>
      <c r="S551" s="330" t="str">
        <f ca="1">'Т 2'!DG30</f>
        <v xml:space="preserve"> </v>
      </c>
      <c r="T551" s="331"/>
      <c r="U551" s="309" t="str">
        <f ca="1">'Т 2'!DH30</f>
        <v xml:space="preserve"> </v>
      </c>
      <c r="V551" s="310"/>
      <c r="W551" s="310"/>
      <c r="X551" s="310"/>
      <c r="Y551" s="310"/>
      <c r="Z551" s="310"/>
      <c r="AA551" s="310"/>
      <c r="AB551" s="310"/>
      <c r="AC551" s="311"/>
      <c r="AD551" s="330" t="str">
        <f ca="1">'Т 2'!DI30</f>
        <v xml:space="preserve"> </v>
      </c>
      <c r="AE551" s="331"/>
      <c r="AF551" s="309" t="str">
        <f ca="1">'Т 2'!DJ30</f>
        <v xml:space="preserve"> </v>
      </c>
      <c r="AG551" s="310"/>
      <c r="AH551" s="310"/>
      <c r="AI551" s="310"/>
      <c r="AJ551" s="310"/>
      <c r="AK551" s="310"/>
      <c r="AL551" s="310"/>
      <c r="AM551" s="310"/>
      <c r="AN551" s="310"/>
      <c r="AO551" s="311"/>
      <c r="AP551" s="95"/>
    </row>
    <row r="552" spans="1:42" x14ac:dyDescent="0.25">
      <c r="A552" s="208">
        <v>25</v>
      </c>
      <c r="B552" s="332" t="str">
        <f ca="1">'Т 2'!BS31</f>
        <v xml:space="preserve"> </v>
      </c>
      <c r="C552" s="332"/>
      <c r="D552" s="332"/>
      <c r="E552" s="332"/>
      <c r="F552" s="332"/>
      <c r="G552" s="332"/>
      <c r="H552" s="330" t="str">
        <f ca="1">'Т 2'!DE31</f>
        <v xml:space="preserve"> </v>
      </c>
      <c r="I552" s="331"/>
      <c r="J552" s="309" t="str">
        <f ca="1">'Т 2'!DF31</f>
        <v xml:space="preserve"> </v>
      </c>
      <c r="K552" s="310"/>
      <c r="L552" s="310"/>
      <c r="M552" s="310"/>
      <c r="N552" s="310"/>
      <c r="O552" s="310"/>
      <c r="P552" s="310"/>
      <c r="Q552" s="310"/>
      <c r="R552" s="311"/>
      <c r="S552" s="330" t="str">
        <f ca="1">'Т 2'!DG31</f>
        <v xml:space="preserve"> </v>
      </c>
      <c r="T552" s="331"/>
      <c r="U552" s="309" t="str">
        <f ca="1">'Т 2'!DH31</f>
        <v xml:space="preserve"> </v>
      </c>
      <c r="V552" s="310"/>
      <c r="W552" s="310"/>
      <c r="X552" s="310"/>
      <c r="Y552" s="310"/>
      <c r="Z552" s="310"/>
      <c r="AA552" s="310"/>
      <c r="AB552" s="310"/>
      <c r="AC552" s="311"/>
      <c r="AD552" s="330" t="str">
        <f ca="1">'Т 2'!DI31</f>
        <v xml:space="preserve"> </v>
      </c>
      <c r="AE552" s="331"/>
      <c r="AF552" s="309" t="str">
        <f ca="1">'Т 2'!DJ31</f>
        <v xml:space="preserve"> </v>
      </c>
      <c r="AG552" s="310"/>
      <c r="AH552" s="310"/>
      <c r="AI552" s="310"/>
      <c r="AJ552" s="310"/>
      <c r="AK552" s="310"/>
      <c r="AL552" s="310"/>
      <c r="AM552" s="310"/>
      <c r="AN552" s="310"/>
      <c r="AO552" s="311"/>
      <c r="AP552" s="95"/>
    </row>
    <row r="553" spans="1:42" x14ac:dyDescent="0.25">
      <c r="A553" s="208">
        <v>26</v>
      </c>
      <c r="B553" s="332" t="str">
        <f ca="1">'Т 2'!BS32</f>
        <v xml:space="preserve"> </v>
      </c>
      <c r="C553" s="332"/>
      <c r="D553" s="332"/>
      <c r="E553" s="332"/>
      <c r="F553" s="332"/>
      <c r="G553" s="332"/>
      <c r="H553" s="330" t="str">
        <f ca="1">'Т 2'!DE32</f>
        <v xml:space="preserve"> </v>
      </c>
      <c r="I553" s="331"/>
      <c r="J553" s="309" t="str">
        <f ca="1">'Т 2'!DF32</f>
        <v xml:space="preserve"> </v>
      </c>
      <c r="K553" s="310"/>
      <c r="L553" s="310"/>
      <c r="M553" s="310"/>
      <c r="N553" s="310"/>
      <c r="O553" s="310"/>
      <c r="P553" s="310"/>
      <c r="Q553" s="310"/>
      <c r="R553" s="311"/>
      <c r="S553" s="330" t="str">
        <f ca="1">'Т 2'!DG32</f>
        <v xml:space="preserve"> </v>
      </c>
      <c r="T553" s="331"/>
      <c r="U553" s="309" t="str">
        <f ca="1">'Т 2'!DH32</f>
        <v xml:space="preserve"> </v>
      </c>
      <c r="V553" s="310"/>
      <c r="W553" s="310"/>
      <c r="X553" s="310"/>
      <c r="Y553" s="310"/>
      <c r="Z553" s="310"/>
      <c r="AA553" s="310"/>
      <c r="AB553" s="310"/>
      <c r="AC553" s="311"/>
      <c r="AD553" s="330" t="str">
        <f ca="1">'Т 2'!DI32</f>
        <v xml:space="preserve"> </v>
      </c>
      <c r="AE553" s="331"/>
      <c r="AF553" s="309" t="str">
        <f ca="1">'Т 2'!DJ32</f>
        <v xml:space="preserve"> </v>
      </c>
      <c r="AG553" s="310"/>
      <c r="AH553" s="310"/>
      <c r="AI553" s="310"/>
      <c r="AJ553" s="310"/>
      <c r="AK553" s="310"/>
      <c r="AL553" s="310"/>
      <c r="AM553" s="310"/>
      <c r="AN553" s="310"/>
      <c r="AO553" s="311"/>
      <c r="AP553" s="95"/>
    </row>
    <row r="554" spans="1:42" x14ac:dyDescent="0.25">
      <c r="A554" s="208">
        <v>27</v>
      </c>
      <c r="B554" s="332" t="str">
        <f ca="1">'Т 2'!BS33</f>
        <v xml:space="preserve"> </v>
      </c>
      <c r="C554" s="332"/>
      <c r="D554" s="332"/>
      <c r="E554" s="332"/>
      <c r="F554" s="332"/>
      <c r="G554" s="332"/>
      <c r="H554" s="330" t="str">
        <f ca="1">'Т 2'!DE33</f>
        <v xml:space="preserve"> </v>
      </c>
      <c r="I554" s="331"/>
      <c r="J554" s="309" t="str">
        <f ca="1">'Т 2'!DF33</f>
        <v xml:space="preserve"> </v>
      </c>
      <c r="K554" s="310"/>
      <c r="L554" s="310"/>
      <c r="M554" s="310"/>
      <c r="N554" s="310"/>
      <c r="O554" s="310"/>
      <c r="P554" s="310"/>
      <c r="Q554" s="310"/>
      <c r="R554" s="311"/>
      <c r="S554" s="330" t="str">
        <f ca="1">'Т 2'!DG33</f>
        <v xml:space="preserve"> </v>
      </c>
      <c r="T554" s="331"/>
      <c r="U554" s="309" t="str">
        <f ca="1">'Т 2'!DH33</f>
        <v xml:space="preserve"> </v>
      </c>
      <c r="V554" s="310"/>
      <c r="W554" s="310"/>
      <c r="X554" s="310"/>
      <c r="Y554" s="310"/>
      <c r="Z554" s="310"/>
      <c r="AA554" s="310"/>
      <c r="AB554" s="310"/>
      <c r="AC554" s="311"/>
      <c r="AD554" s="330" t="str">
        <f ca="1">'Т 2'!DI33</f>
        <v xml:space="preserve"> </v>
      </c>
      <c r="AE554" s="331"/>
      <c r="AF554" s="309" t="str">
        <f ca="1">'Т 2'!DJ33</f>
        <v xml:space="preserve"> </v>
      </c>
      <c r="AG554" s="310"/>
      <c r="AH554" s="310"/>
      <c r="AI554" s="310"/>
      <c r="AJ554" s="310"/>
      <c r="AK554" s="310"/>
      <c r="AL554" s="310"/>
      <c r="AM554" s="310"/>
      <c r="AN554" s="310"/>
      <c r="AO554" s="311"/>
      <c r="AP554" s="95"/>
    </row>
    <row r="555" spans="1:42" x14ac:dyDescent="0.25">
      <c r="A555" s="208">
        <v>28</v>
      </c>
      <c r="B555" s="332" t="str">
        <f ca="1">'Т 2'!BS34</f>
        <v xml:space="preserve"> </v>
      </c>
      <c r="C555" s="332"/>
      <c r="D555" s="332"/>
      <c r="E555" s="332"/>
      <c r="F555" s="332"/>
      <c r="G555" s="332"/>
      <c r="H555" s="330" t="str">
        <f ca="1">'Т 2'!DE34</f>
        <v xml:space="preserve"> </v>
      </c>
      <c r="I555" s="331"/>
      <c r="J555" s="309" t="str">
        <f ca="1">'Т 2'!DF34</f>
        <v xml:space="preserve"> </v>
      </c>
      <c r="K555" s="310"/>
      <c r="L555" s="310"/>
      <c r="M555" s="310"/>
      <c r="N555" s="310"/>
      <c r="O555" s="310"/>
      <c r="P555" s="310"/>
      <c r="Q555" s="310"/>
      <c r="R555" s="311"/>
      <c r="S555" s="330" t="str">
        <f ca="1">'Т 2'!DG34</f>
        <v xml:space="preserve"> </v>
      </c>
      <c r="T555" s="331"/>
      <c r="U555" s="309" t="str">
        <f ca="1">'Т 2'!DH34</f>
        <v xml:space="preserve"> </v>
      </c>
      <c r="V555" s="310"/>
      <c r="W555" s="310"/>
      <c r="X555" s="310"/>
      <c r="Y555" s="310"/>
      <c r="Z555" s="310"/>
      <c r="AA555" s="310"/>
      <c r="AB555" s="310"/>
      <c r="AC555" s="311"/>
      <c r="AD555" s="330" t="str">
        <f ca="1">'Т 2'!DI34</f>
        <v xml:space="preserve"> </v>
      </c>
      <c r="AE555" s="331"/>
      <c r="AF555" s="309" t="str">
        <f ca="1">'Т 2'!DJ34</f>
        <v xml:space="preserve"> </v>
      </c>
      <c r="AG555" s="310"/>
      <c r="AH555" s="310"/>
      <c r="AI555" s="310"/>
      <c r="AJ555" s="310"/>
      <c r="AK555" s="310"/>
      <c r="AL555" s="310"/>
      <c r="AM555" s="310"/>
      <c r="AN555" s="310"/>
      <c r="AO555" s="311"/>
      <c r="AP555" s="95"/>
    </row>
    <row r="556" spans="1:42" x14ac:dyDescent="0.25">
      <c r="A556" s="208">
        <v>29</v>
      </c>
      <c r="B556" s="332" t="str">
        <f ca="1">'Т 2'!BS35</f>
        <v xml:space="preserve"> </v>
      </c>
      <c r="C556" s="332"/>
      <c r="D556" s="332"/>
      <c r="E556" s="332"/>
      <c r="F556" s="332"/>
      <c r="G556" s="332"/>
      <c r="H556" s="330" t="str">
        <f ca="1">'Т 2'!DE35</f>
        <v xml:space="preserve"> </v>
      </c>
      <c r="I556" s="331"/>
      <c r="J556" s="309" t="str">
        <f ca="1">'Т 2'!DF35</f>
        <v xml:space="preserve"> </v>
      </c>
      <c r="K556" s="310"/>
      <c r="L556" s="310"/>
      <c r="M556" s="310"/>
      <c r="N556" s="310"/>
      <c r="O556" s="310"/>
      <c r="P556" s="310"/>
      <c r="Q556" s="310"/>
      <c r="R556" s="311"/>
      <c r="S556" s="330" t="str">
        <f ca="1">'Т 2'!DG35</f>
        <v xml:space="preserve"> </v>
      </c>
      <c r="T556" s="331"/>
      <c r="U556" s="309" t="str">
        <f ca="1">'Т 2'!DH35</f>
        <v xml:space="preserve"> </v>
      </c>
      <c r="V556" s="310"/>
      <c r="W556" s="310"/>
      <c r="X556" s="310"/>
      <c r="Y556" s="310"/>
      <c r="Z556" s="310"/>
      <c r="AA556" s="310"/>
      <c r="AB556" s="310"/>
      <c r="AC556" s="311"/>
      <c r="AD556" s="330" t="str">
        <f ca="1">'Т 2'!DI35</f>
        <v xml:space="preserve"> </v>
      </c>
      <c r="AE556" s="331"/>
      <c r="AF556" s="309" t="str">
        <f ca="1">'Т 2'!DJ35</f>
        <v xml:space="preserve"> </v>
      </c>
      <c r="AG556" s="310"/>
      <c r="AH556" s="310"/>
      <c r="AI556" s="310"/>
      <c r="AJ556" s="310"/>
      <c r="AK556" s="310"/>
      <c r="AL556" s="310"/>
      <c r="AM556" s="310"/>
      <c r="AN556" s="310"/>
      <c r="AO556" s="311"/>
      <c r="AP556" s="95"/>
    </row>
    <row r="557" spans="1:42" x14ac:dyDescent="0.25">
      <c r="A557" s="208">
        <v>30</v>
      </c>
      <c r="B557" s="332" t="str">
        <f ca="1">'Т 2'!BS36</f>
        <v xml:space="preserve"> </v>
      </c>
      <c r="C557" s="332"/>
      <c r="D557" s="332"/>
      <c r="E557" s="332"/>
      <c r="F557" s="332"/>
      <c r="G557" s="332"/>
      <c r="H557" s="330" t="str">
        <f ca="1">'Т 2'!DE36</f>
        <v xml:space="preserve"> </v>
      </c>
      <c r="I557" s="331"/>
      <c r="J557" s="309" t="str">
        <f ca="1">'Т 2'!DF36</f>
        <v xml:space="preserve"> </v>
      </c>
      <c r="K557" s="310"/>
      <c r="L557" s="310"/>
      <c r="M557" s="310"/>
      <c r="N557" s="310"/>
      <c r="O557" s="310"/>
      <c r="P557" s="310"/>
      <c r="Q557" s="310"/>
      <c r="R557" s="311"/>
      <c r="S557" s="330" t="str">
        <f ca="1">'Т 2'!DG36</f>
        <v xml:space="preserve"> </v>
      </c>
      <c r="T557" s="331"/>
      <c r="U557" s="309" t="str">
        <f ca="1">'Т 2'!DH36</f>
        <v xml:space="preserve"> </v>
      </c>
      <c r="V557" s="310"/>
      <c r="W557" s="310"/>
      <c r="X557" s="310"/>
      <c r="Y557" s="310"/>
      <c r="Z557" s="310"/>
      <c r="AA557" s="310"/>
      <c r="AB557" s="310"/>
      <c r="AC557" s="311"/>
      <c r="AD557" s="330" t="str">
        <f ca="1">'Т 2'!DI36</f>
        <v xml:space="preserve"> </v>
      </c>
      <c r="AE557" s="331"/>
      <c r="AF557" s="309" t="str">
        <f ca="1">'Т 2'!DJ36</f>
        <v xml:space="preserve"> </v>
      </c>
      <c r="AG557" s="310"/>
      <c r="AH557" s="310"/>
      <c r="AI557" s="310"/>
      <c r="AJ557" s="310"/>
      <c r="AK557" s="310"/>
      <c r="AL557" s="310"/>
      <c r="AM557" s="310"/>
      <c r="AN557" s="310"/>
      <c r="AO557" s="311"/>
      <c r="AP557" s="95"/>
    </row>
    <row r="558" spans="1:42" x14ac:dyDescent="0.25">
      <c r="A558" s="208">
        <v>31</v>
      </c>
      <c r="B558" s="332" t="str">
        <f ca="1">'Т 2'!BS37</f>
        <v xml:space="preserve"> </v>
      </c>
      <c r="C558" s="332"/>
      <c r="D558" s="332"/>
      <c r="E558" s="332"/>
      <c r="F558" s="332"/>
      <c r="G558" s="332"/>
      <c r="H558" s="330" t="str">
        <f ca="1">'Т 2'!DE37</f>
        <v xml:space="preserve"> </v>
      </c>
      <c r="I558" s="331"/>
      <c r="J558" s="309" t="str">
        <f ca="1">'Т 2'!DF37</f>
        <v xml:space="preserve"> </v>
      </c>
      <c r="K558" s="310"/>
      <c r="L558" s="310"/>
      <c r="M558" s="310"/>
      <c r="N558" s="310"/>
      <c r="O558" s="310"/>
      <c r="P558" s="310"/>
      <c r="Q558" s="310"/>
      <c r="R558" s="311"/>
      <c r="S558" s="330" t="str">
        <f ca="1">'Т 2'!DG37</f>
        <v xml:space="preserve"> </v>
      </c>
      <c r="T558" s="331"/>
      <c r="U558" s="309" t="str">
        <f ca="1">'Т 2'!DH37</f>
        <v xml:space="preserve"> </v>
      </c>
      <c r="V558" s="310"/>
      <c r="W558" s="310"/>
      <c r="X558" s="310"/>
      <c r="Y558" s="310"/>
      <c r="Z558" s="310"/>
      <c r="AA558" s="310"/>
      <c r="AB558" s="310"/>
      <c r="AC558" s="311"/>
      <c r="AD558" s="330" t="str">
        <f ca="1">'Т 2'!DI37</f>
        <v xml:space="preserve"> </v>
      </c>
      <c r="AE558" s="331"/>
      <c r="AF558" s="309" t="str">
        <f ca="1">'Т 2'!DJ37</f>
        <v xml:space="preserve"> </v>
      </c>
      <c r="AG558" s="310"/>
      <c r="AH558" s="310"/>
      <c r="AI558" s="310"/>
      <c r="AJ558" s="310"/>
      <c r="AK558" s="310"/>
      <c r="AL558" s="310"/>
      <c r="AM558" s="310"/>
      <c r="AN558" s="310"/>
      <c r="AO558" s="311"/>
      <c r="AP558" s="95"/>
    </row>
    <row r="559" spans="1:42" x14ac:dyDescent="0.25">
      <c r="A559" s="208">
        <v>32</v>
      </c>
      <c r="B559" s="332" t="str">
        <f ca="1">'Т 2'!BS38</f>
        <v xml:space="preserve"> </v>
      </c>
      <c r="C559" s="332"/>
      <c r="D559" s="332"/>
      <c r="E559" s="332"/>
      <c r="F559" s="332"/>
      <c r="G559" s="332"/>
      <c r="H559" s="330" t="str">
        <f ca="1">'Т 2'!DE38</f>
        <v xml:space="preserve"> </v>
      </c>
      <c r="I559" s="331"/>
      <c r="J559" s="309" t="str">
        <f ca="1">'Т 2'!DF38</f>
        <v xml:space="preserve"> </v>
      </c>
      <c r="K559" s="310"/>
      <c r="L559" s="310"/>
      <c r="M559" s="310"/>
      <c r="N559" s="310"/>
      <c r="O559" s="310"/>
      <c r="P559" s="310"/>
      <c r="Q559" s="310"/>
      <c r="R559" s="311"/>
      <c r="S559" s="330" t="str">
        <f ca="1">'Т 2'!DG38</f>
        <v xml:space="preserve"> </v>
      </c>
      <c r="T559" s="331"/>
      <c r="U559" s="309" t="str">
        <f ca="1">'Т 2'!DH38</f>
        <v xml:space="preserve"> </v>
      </c>
      <c r="V559" s="310"/>
      <c r="W559" s="310"/>
      <c r="X559" s="310"/>
      <c r="Y559" s="310"/>
      <c r="Z559" s="310"/>
      <c r="AA559" s="310"/>
      <c r="AB559" s="310"/>
      <c r="AC559" s="311"/>
      <c r="AD559" s="330" t="str">
        <f ca="1">'Т 2'!DI38</f>
        <v xml:space="preserve"> </v>
      </c>
      <c r="AE559" s="331"/>
      <c r="AF559" s="309" t="str">
        <f ca="1">'Т 2'!DJ38</f>
        <v xml:space="preserve"> </v>
      </c>
      <c r="AG559" s="310"/>
      <c r="AH559" s="310"/>
      <c r="AI559" s="310"/>
      <c r="AJ559" s="310"/>
      <c r="AK559" s="310"/>
      <c r="AL559" s="310"/>
      <c r="AM559" s="310"/>
      <c r="AN559" s="310"/>
      <c r="AO559" s="311"/>
      <c r="AP559" s="95"/>
    </row>
    <row r="560" spans="1:42" x14ac:dyDescent="0.25">
      <c r="A560" s="208">
        <v>33</v>
      </c>
      <c r="B560" s="332" t="str">
        <f ca="1">'Т 2'!BS39</f>
        <v xml:space="preserve"> </v>
      </c>
      <c r="C560" s="332"/>
      <c r="D560" s="332"/>
      <c r="E560" s="332"/>
      <c r="F560" s="332"/>
      <c r="G560" s="332"/>
      <c r="H560" s="330" t="str">
        <f ca="1">'Т 2'!DE39</f>
        <v xml:space="preserve"> </v>
      </c>
      <c r="I560" s="331"/>
      <c r="J560" s="309" t="str">
        <f ca="1">'Т 2'!DF39</f>
        <v xml:space="preserve"> </v>
      </c>
      <c r="K560" s="310"/>
      <c r="L560" s="310"/>
      <c r="M560" s="310"/>
      <c r="N560" s="310"/>
      <c r="O560" s="310"/>
      <c r="P560" s="310"/>
      <c r="Q560" s="310"/>
      <c r="R560" s="311"/>
      <c r="S560" s="330" t="str">
        <f ca="1">'Т 2'!DG39</f>
        <v xml:space="preserve"> </v>
      </c>
      <c r="T560" s="331"/>
      <c r="U560" s="309" t="str">
        <f ca="1">'Т 2'!DH39</f>
        <v xml:space="preserve"> </v>
      </c>
      <c r="V560" s="310"/>
      <c r="W560" s="310"/>
      <c r="X560" s="310"/>
      <c r="Y560" s="310"/>
      <c r="Z560" s="310"/>
      <c r="AA560" s="310"/>
      <c r="AB560" s="310"/>
      <c r="AC560" s="311"/>
      <c r="AD560" s="330" t="str">
        <f ca="1">'Т 2'!DI39</f>
        <v xml:space="preserve"> </v>
      </c>
      <c r="AE560" s="331"/>
      <c r="AF560" s="309" t="str">
        <f ca="1">'Т 2'!DJ39</f>
        <v xml:space="preserve"> </v>
      </c>
      <c r="AG560" s="310"/>
      <c r="AH560" s="310"/>
      <c r="AI560" s="310"/>
      <c r="AJ560" s="310"/>
      <c r="AK560" s="310"/>
      <c r="AL560" s="310"/>
      <c r="AM560" s="310"/>
      <c r="AN560" s="310"/>
      <c r="AO560" s="311"/>
      <c r="AP560" s="95"/>
    </row>
    <row r="561" spans="1:42" x14ac:dyDescent="0.25">
      <c r="A561" s="208">
        <v>34</v>
      </c>
      <c r="B561" s="332" t="str">
        <f ca="1">'Т 2'!BS40</f>
        <v xml:space="preserve"> </v>
      </c>
      <c r="C561" s="332"/>
      <c r="D561" s="332"/>
      <c r="E561" s="332"/>
      <c r="F561" s="332"/>
      <c r="G561" s="332"/>
      <c r="H561" s="330" t="str">
        <f ca="1">'Т 2'!DE40</f>
        <v xml:space="preserve"> </v>
      </c>
      <c r="I561" s="331"/>
      <c r="J561" s="309" t="str">
        <f ca="1">'Т 2'!DF40</f>
        <v xml:space="preserve"> </v>
      </c>
      <c r="K561" s="310"/>
      <c r="L561" s="310"/>
      <c r="M561" s="310"/>
      <c r="N561" s="310"/>
      <c r="O561" s="310"/>
      <c r="P561" s="310"/>
      <c r="Q561" s="310"/>
      <c r="R561" s="311"/>
      <c r="S561" s="330" t="str">
        <f ca="1">'Т 2'!DG40</f>
        <v xml:space="preserve"> </v>
      </c>
      <c r="T561" s="331"/>
      <c r="U561" s="309" t="str">
        <f ca="1">'Т 2'!DH40</f>
        <v xml:space="preserve"> </v>
      </c>
      <c r="V561" s="310"/>
      <c r="W561" s="310"/>
      <c r="X561" s="310"/>
      <c r="Y561" s="310"/>
      <c r="Z561" s="310"/>
      <c r="AA561" s="310"/>
      <c r="AB561" s="310"/>
      <c r="AC561" s="311"/>
      <c r="AD561" s="330" t="str">
        <f ca="1">'Т 2'!DI40</f>
        <v xml:space="preserve"> </v>
      </c>
      <c r="AE561" s="331"/>
      <c r="AF561" s="309" t="str">
        <f ca="1">'Т 2'!DJ40</f>
        <v xml:space="preserve"> </v>
      </c>
      <c r="AG561" s="310"/>
      <c r="AH561" s="310"/>
      <c r="AI561" s="310"/>
      <c r="AJ561" s="310"/>
      <c r="AK561" s="310"/>
      <c r="AL561" s="310"/>
      <c r="AM561" s="310"/>
      <c r="AN561" s="310"/>
      <c r="AO561" s="311"/>
      <c r="AP561" s="95"/>
    </row>
    <row r="562" spans="1:42" x14ac:dyDescent="0.25">
      <c r="A562" s="208">
        <v>35</v>
      </c>
      <c r="B562" s="332" t="str">
        <f ca="1">'Т 2'!BS41</f>
        <v xml:space="preserve"> </v>
      </c>
      <c r="C562" s="332"/>
      <c r="D562" s="332"/>
      <c r="E562" s="332"/>
      <c r="F562" s="332"/>
      <c r="G562" s="332"/>
      <c r="H562" s="330" t="str">
        <f ca="1">'Т 2'!DE41</f>
        <v xml:space="preserve"> </v>
      </c>
      <c r="I562" s="331"/>
      <c r="J562" s="309" t="str">
        <f ca="1">'Т 2'!DF41</f>
        <v xml:space="preserve"> </v>
      </c>
      <c r="K562" s="310"/>
      <c r="L562" s="310"/>
      <c r="M562" s="310"/>
      <c r="N562" s="310"/>
      <c r="O562" s="310"/>
      <c r="P562" s="310"/>
      <c r="Q562" s="310"/>
      <c r="R562" s="311"/>
      <c r="S562" s="330" t="str">
        <f ca="1">'Т 2'!DG41</f>
        <v xml:space="preserve"> </v>
      </c>
      <c r="T562" s="331"/>
      <c r="U562" s="309" t="str">
        <f ca="1">'Т 2'!DH41</f>
        <v xml:space="preserve"> </v>
      </c>
      <c r="V562" s="310"/>
      <c r="W562" s="310"/>
      <c r="X562" s="310"/>
      <c r="Y562" s="310"/>
      <c r="Z562" s="310"/>
      <c r="AA562" s="310"/>
      <c r="AB562" s="310"/>
      <c r="AC562" s="311"/>
      <c r="AD562" s="330" t="str">
        <f ca="1">'Т 2'!DI41</f>
        <v xml:space="preserve"> </v>
      </c>
      <c r="AE562" s="331"/>
      <c r="AF562" s="309" t="str">
        <f ca="1">'Т 2'!DJ41</f>
        <v xml:space="preserve"> </v>
      </c>
      <c r="AG562" s="310"/>
      <c r="AH562" s="310"/>
      <c r="AI562" s="310"/>
      <c r="AJ562" s="310"/>
      <c r="AK562" s="310"/>
      <c r="AL562" s="310"/>
      <c r="AM562" s="310"/>
      <c r="AN562" s="310"/>
      <c r="AO562" s="311"/>
      <c r="AP562" s="95"/>
    </row>
    <row r="563" spans="1:42" x14ac:dyDescent="0.25">
      <c r="A563" s="208">
        <v>36</v>
      </c>
      <c r="B563" s="332" t="str">
        <f ca="1">'Т 2'!BS42</f>
        <v xml:space="preserve"> </v>
      </c>
      <c r="C563" s="332"/>
      <c r="D563" s="332"/>
      <c r="E563" s="332"/>
      <c r="F563" s="332"/>
      <c r="G563" s="332"/>
      <c r="H563" s="330" t="str">
        <f ca="1">'Т 2'!DE42</f>
        <v xml:space="preserve"> </v>
      </c>
      <c r="I563" s="331"/>
      <c r="J563" s="309" t="str">
        <f ca="1">'Т 2'!DF42</f>
        <v xml:space="preserve"> </v>
      </c>
      <c r="K563" s="310"/>
      <c r="L563" s="310"/>
      <c r="M563" s="310"/>
      <c r="N563" s="310"/>
      <c r="O563" s="310"/>
      <c r="P563" s="310"/>
      <c r="Q563" s="310"/>
      <c r="R563" s="311"/>
      <c r="S563" s="330" t="str">
        <f ca="1">'Т 2'!DG42</f>
        <v xml:space="preserve"> </v>
      </c>
      <c r="T563" s="331"/>
      <c r="U563" s="309" t="str">
        <f ca="1">'Т 2'!DH42</f>
        <v xml:space="preserve"> </v>
      </c>
      <c r="V563" s="310"/>
      <c r="W563" s="310"/>
      <c r="X563" s="310"/>
      <c r="Y563" s="310"/>
      <c r="Z563" s="310"/>
      <c r="AA563" s="310"/>
      <c r="AB563" s="310"/>
      <c r="AC563" s="311"/>
      <c r="AD563" s="330" t="str">
        <f ca="1">'Т 2'!DI42</f>
        <v xml:space="preserve"> </v>
      </c>
      <c r="AE563" s="331"/>
      <c r="AF563" s="309" t="str">
        <f ca="1">'Т 2'!DJ42</f>
        <v xml:space="preserve"> </v>
      </c>
      <c r="AG563" s="310"/>
      <c r="AH563" s="310"/>
      <c r="AI563" s="310"/>
      <c r="AJ563" s="310"/>
      <c r="AK563" s="310"/>
      <c r="AL563" s="310"/>
      <c r="AM563" s="310"/>
      <c r="AN563" s="310"/>
      <c r="AO563" s="311"/>
      <c r="AP563" s="95"/>
    </row>
    <row r="564" spans="1:42" x14ac:dyDescent="0.25">
      <c r="A564" s="208">
        <v>37</v>
      </c>
      <c r="B564" s="332" t="str">
        <f ca="1">'Т 2'!BS43</f>
        <v xml:space="preserve"> </v>
      </c>
      <c r="C564" s="332"/>
      <c r="D564" s="332"/>
      <c r="E564" s="332"/>
      <c r="F564" s="332"/>
      <c r="G564" s="332"/>
      <c r="H564" s="330" t="str">
        <f ca="1">'Т 2'!DE43</f>
        <v xml:space="preserve"> </v>
      </c>
      <c r="I564" s="331"/>
      <c r="J564" s="309" t="str">
        <f ca="1">'Т 2'!DF43</f>
        <v xml:space="preserve"> </v>
      </c>
      <c r="K564" s="310"/>
      <c r="L564" s="310"/>
      <c r="M564" s="310"/>
      <c r="N564" s="310"/>
      <c r="O564" s="310"/>
      <c r="P564" s="310"/>
      <c r="Q564" s="310"/>
      <c r="R564" s="311"/>
      <c r="S564" s="330" t="str">
        <f ca="1">'Т 2'!DG43</f>
        <v xml:space="preserve"> </v>
      </c>
      <c r="T564" s="331"/>
      <c r="U564" s="309" t="str">
        <f ca="1">'Т 2'!DH43</f>
        <v xml:space="preserve"> </v>
      </c>
      <c r="V564" s="310"/>
      <c r="W564" s="310"/>
      <c r="X564" s="310"/>
      <c r="Y564" s="310"/>
      <c r="Z564" s="310"/>
      <c r="AA564" s="310"/>
      <c r="AB564" s="310"/>
      <c r="AC564" s="311"/>
      <c r="AD564" s="330" t="str">
        <f ca="1">'Т 2'!DI43</f>
        <v xml:space="preserve"> </v>
      </c>
      <c r="AE564" s="331"/>
      <c r="AF564" s="309" t="str">
        <f ca="1">'Т 2'!DJ43</f>
        <v xml:space="preserve"> </v>
      </c>
      <c r="AG564" s="310"/>
      <c r="AH564" s="310"/>
      <c r="AI564" s="310"/>
      <c r="AJ564" s="310"/>
      <c r="AK564" s="310"/>
      <c r="AL564" s="310"/>
      <c r="AM564" s="310"/>
      <c r="AN564" s="310"/>
      <c r="AO564" s="311"/>
      <c r="AP564" s="95"/>
    </row>
    <row r="565" spans="1:42" x14ac:dyDescent="0.25">
      <c r="A565" s="208">
        <v>38</v>
      </c>
      <c r="B565" s="332" t="str">
        <f ca="1">'Т 2'!BS44</f>
        <v xml:space="preserve"> </v>
      </c>
      <c r="C565" s="332"/>
      <c r="D565" s="332"/>
      <c r="E565" s="332"/>
      <c r="F565" s="332"/>
      <c r="G565" s="332"/>
      <c r="H565" s="330" t="str">
        <f ca="1">'Т 2'!DE44</f>
        <v xml:space="preserve"> </v>
      </c>
      <c r="I565" s="331"/>
      <c r="J565" s="309" t="str">
        <f ca="1">'Т 2'!DF44</f>
        <v xml:space="preserve"> </v>
      </c>
      <c r="K565" s="310"/>
      <c r="L565" s="310"/>
      <c r="M565" s="310"/>
      <c r="N565" s="310"/>
      <c r="O565" s="310"/>
      <c r="P565" s="310"/>
      <c r="Q565" s="310"/>
      <c r="R565" s="311"/>
      <c r="S565" s="330" t="str">
        <f ca="1">'Т 2'!DG44</f>
        <v xml:space="preserve"> </v>
      </c>
      <c r="T565" s="331"/>
      <c r="U565" s="309" t="str">
        <f ca="1">'Т 2'!DH44</f>
        <v xml:space="preserve"> </v>
      </c>
      <c r="V565" s="310"/>
      <c r="W565" s="310"/>
      <c r="X565" s="310"/>
      <c r="Y565" s="310"/>
      <c r="Z565" s="310"/>
      <c r="AA565" s="310"/>
      <c r="AB565" s="310"/>
      <c r="AC565" s="311"/>
      <c r="AD565" s="330" t="str">
        <f ca="1">'Т 2'!DI44</f>
        <v xml:space="preserve"> </v>
      </c>
      <c r="AE565" s="331"/>
      <c r="AF565" s="309" t="str">
        <f ca="1">'Т 2'!DJ44</f>
        <v xml:space="preserve"> </v>
      </c>
      <c r="AG565" s="310"/>
      <c r="AH565" s="310"/>
      <c r="AI565" s="310"/>
      <c r="AJ565" s="310"/>
      <c r="AK565" s="310"/>
      <c r="AL565" s="310"/>
      <c r="AM565" s="310"/>
      <c r="AN565" s="310"/>
      <c r="AO565" s="311"/>
      <c r="AP565" s="95"/>
    </row>
    <row r="566" spans="1:42" x14ac:dyDescent="0.25">
      <c r="A566" s="208">
        <v>39</v>
      </c>
      <c r="B566" s="332" t="str">
        <f ca="1">'Т 2'!BS45</f>
        <v xml:space="preserve"> </v>
      </c>
      <c r="C566" s="332"/>
      <c r="D566" s="332"/>
      <c r="E566" s="332"/>
      <c r="F566" s="332"/>
      <c r="G566" s="332"/>
      <c r="H566" s="330" t="str">
        <f ca="1">'Т 2'!DE45</f>
        <v xml:space="preserve"> </v>
      </c>
      <c r="I566" s="331"/>
      <c r="J566" s="309" t="str">
        <f ca="1">'Т 2'!DF45</f>
        <v xml:space="preserve"> </v>
      </c>
      <c r="K566" s="310"/>
      <c r="L566" s="310"/>
      <c r="M566" s="310"/>
      <c r="N566" s="310"/>
      <c r="O566" s="310"/>
      <c r="P566" s="310"/>
      <c r="Q566" s="310"/>
      <c r="R566" s="311"/>
      <c r="S566" s="330" t="str">
        <f ca="1">'Т 2'!DG45</f>
        <v xml:space="preserve"> </v>
      </c>
      <c r="T566" s="331"/>
      <c r="U566" s="309" t="str">
        <f ca="1">'Т 2'!DH45</f>
        <v xml:space="preserve"> </v>
      </c>
      <c r="V566" s="310"/>
      <c r="W566" s="310"/>
      <c r="X566" s="310"/>
      <c r="Y566" s="310"/>
      <c r="Z566" s="310"/>
      <c r="AA566" s="310"/>
      <c r="AB566" s="310"/>
      <c r="AC566" s="311"/>
      <c r="AD566" s="330" t="str">
        <f ca="1">'Т 2'!DI45</f>
        <v xml:space="preserve"> </v>
      </c>
      <c r="AE566" s="331"/>
      <c r="AF566" s="309" t="str">
        <f ca="1">'Т 2'!DJ45</f>
        <v xml:space="preserve"> </v>
      </c>
      <c r="AG566" s="310"/>
      <c r="AH566" s="310"/>
      <c r="AI566" s="310"/>
      <c r="AJ566" s="310"/>
      <c r="AK566" s="310"/>
      <c r="AL566" s="310"/>
      <c r="AM566" s="310"/>
      <c r="AN566" s="310"/>
      <c r="AO566" s="311"/>
      <c r="AP566" s="95"/>
    </row>
    <row r="567" spans="1:42" x14ac:dyDescent="0.25">
      <c r="A567" s="208">
        <v>40</v>
      </c>
      <c r="B567" s="332" t="str">
        <f ca="1">'Т 2'!BS46</f>
        <v xml:space="preserve"> </v>
      </c>
      <c r="C567" s="332"/>
      <c r="D567" s="332"/>
      <c r="E567" s="332"/>
      <c r="F567" s="332"/>
      <c r="G567" s="332"/>
      <c r="H567" s="330" t="str">
        <f ca="1">'Т 2'!DE46</f>
        <v xml:space="preserve"> </v>
      </c>
      <c r="I567" s="331"/>
      <c r="J567" s="309" t="str">
        <f ca="1">'Т 2'!DF46</f>
        <v xml:space="preserve"> </v>
      </c>
      <c r="K567" s="310"/>
      <c r="L567" s="310"/>
      <c r="M567" s="310"/>
      <c r="N567" s="310"/>
      <c r="O567" s="310"/>
      <c r="P567" s="310"/>
      <c r="Q567" s="310"/>
      <c r="R567" s="311"/>
      <c r="S567" s="330" t="str">
        <f ca="1">'Т 2'!DG46</f>
        <v xml:space="preserve"> </v>
      </c>
      <c r="T567" s="331"/>
      <c r="U567" s="309" t="str">
        <f ca="1">'Т 2'!DH46</f>
        <v xml:space="preserve"> </v>
      </c>
      <c r="V567" s="310"/>
      <c r="W567" s="310"/>
      <c r="X567" s="310"/>
      <c r="Y567" s="310"/>
      <c r="Z567" s="310"/>
      <c r="AA567" s="310"/>
      <c r="AB567" s="310"/>
      <c r="AC567" s="311"/>
      <c r="AD567" s="330" t="str">
        <f ca="1">'Т 2'!DI46</f>
        <v xml:space="preserve"> </v>
      </c>
      <c r="AE567" s="331"/>
      <c r="AF567" s="309" t="str">
        <f ca="1">'Т 2'!DJ46</f>
        <v xml:space="preserve"> </v>
      </c>
      <c r="AG567" s="310"/>
      <c r="AH567" s="310"/>
      <c r="AI567" s="310"/>
      <c r="AJ567" s="310"/>
      <c r="AK567" s="310"/>
      <c r="AL567" s="310"/>
      <c r="AM567" s="310"/>
      <c r="AN567" s="310"/>
      <c r="AO567" s="311"/>
      <c r="AP567" s="95"/>
    </row>
    <row r="568" spans="1:42" x14ac:dyDescent="0.25">
      <c r="A568" s="208">
        <v>41</v>
      </c>
      <c r="B568" s="332" t="str">
        <f ca="1">'Т 2'!BS47</f>
        <v xml:space="preserve"> </v>
      </c>
      <c r="C568" s="332"/>
      <c r="D568" s="332"/>
      <c r="E568" s="332"/>
      <c r="F568" s="332"/>
      <c r="G568" s="332"/>
      <c r="H568" s="330" t="str">
        <f ca="1">'Т 2'!DE47</f>
        <v xml:space="preserve"> </v>
      </c>
      <c r="I568" s="331"/>
      <c r="J568" s="309" t="str">
        <f ca="1">'Т 2'!DF47</f>
        <v xml:space="preserve"> </v>
      </c>
      <c r="K568" s="310"/>
      <c r="L568" s="310"/>
      <c r="M568" s="310"/>
      <c r="N568" s="310"/>
      <c r="O568" s="310"/>
      <c r="P568" s="310"/>
      <c r="Q568" s="310"/>
      <c r="R568" s="311"/>
      <c r="S568" s="330" t="str">
        <f ca="1">'Т 2'!DG47</f>
        <v xml:space="preserve"> </v>
      </c>
      <c r="T568" s="331"/>
      <c r="U568" s="309" t="str">
        <f ca="1">'Т 2'!DH47</f>
        <v xml:space="preserve"> </v>
      </c>
      <c r="V568" s="310"/>
      <c r="W568" s="310"/>
      <c r="X568" s="310"/>
      <c r="Y568" s="310"/>
      <c r="Z568" s="310"/>
      <c r="AA568" s="310"/>
      <c r="AB568" s="310"/>
      <c r="AC568" s="311"/>
      <c r="AD568" s="330" t="str">
        <f ca="1">'Т 2'!DI47</f>
        <v xml:space="preserve"> </v>
      </c>
      <c r="AE568" s="331"/>
      <c r="AF568" s="309" t="str">
        <f ca="1">'Т 2'!DJ47</f>
        <v xml:space="preserve"> </v>
      </c>
      <c r="AG568" s="310"/>
      <c r="AH568" s="310"/>
      <c r="AI568" s="310"/>
      <c r="AJ568" s="310"/>
      <c r="AK568" s="310"/>
      <c r="AL568" s="310"/>
      <c r="AM568" s="310"/>
      <c r="AN568" s="310"/>
      <c r="AO568" s="311"/>
      <c r="AP568" s="95"/>
    </row>
    <row r="569" spans="1:42" x14ac:dyDescent="0.25">
      <c r="A569" s="208">
        <v>42</v>
      </c>
      <c r="B569" s="332" t="str">
        <f ca="1">'Т 2'!BS48</f>
        <v xml:space="preserve"> </v>
      </c>
      <c r="C569" s="332"/>
      <c r="D569" s="332"/>
      <c r="E569" s="332"/>
      <c r="F569" s="332"/>
      <c r="G569" s="332"/>
      <c r="H569" s="330" t="str">
        <f ca="1">'Т 2'!DE48</f>
        <v xml:space="preserve"> </v>
      </c>
      <c r="I569" s="331"/>
      <c r="J569" s="309" t="str">
        <f ca="1">'Т 2'!DF48</f>
        <v xml:space="preserve"> </v>
      </c>
      <c r="K569" s="310"/>
      <c r="L569" s="310"/>
      <c r="M569" s="310"/>
      <c r="N569" s="310"/>
      <c r="O569" s="310"/>
      <c r="P569" s="310"/>
      <c r="Q569" s="310"/>
      <c r="R569" s="311"/>
      <c r="S569" s="330" t="str">
        <f ca="1">'Т 2'!DG48</f>
        <v xml:space="preserve"> </v>
      </c>
      <c r="T569" s="331"/>
      <c r="U569" s="309" t="str">
        <f ca="1">'Т 2'!DH48</f>
        <v xml:space="preserve"> </v>
      </c>
      <c r="V569" s="310"/>
      <c r="W569" s="310"/>
      <c r="X569" s="310"/>
      <c r="Y569" s="310"/>
      <c r="Z569" s="310"/>
      <c r="AA569" s="310"/>
      <c r="AB569" s="310"/>
      <c r="AC569" s="311"/>
      <c r="AD569" s="330" t="str">
        <f ca="1">'Т 2'!DI48</f>
        <v xml:space="preserve"> </v>
      </c>
      <c r="AE569" s="331"/>
      <c r="AF569" s="309" t="str">
        <f ca="1">'Т 2'!DJ48</f>
        <v xml:space="preserve"> </v>
      </c>
      <c r="AG569" s="310"/>
      <c r="AH569" s="310"/>
      <c r="AI569" s="310"/>
      <c r="AJ569" s="310"/>
      <c r="AK569" s="310"/>
      <c r="AL569" s="310"/>
      <c r="AM569" s="310"/>
      <c r="AN569" s="310"/>
      <c r="AO569" s="311"/>
      <c r="AP569" s="95"/>
    </row>
    <row r="570" spans="1:42" x14ac:dyDescent="0.25">
      <c r="A570" s="208">
        <v>43</v>
      </c>
      <c r="B570" s="332" t="str">
        <f ca="1">'Т 2'!BS49</f>
        <v xml:space="preserve"> </v>
      </c>
      <c r="C570" s="332"/>
      <c r="D570" s="332"/>
      <c r="E570" s="332"/>
      <c r="F570" s="332"/>
      <c r="G570" s="332"/>
      <c r="H570" s="330" t="str">
        <f ca="1">'Т 2'!DE49</f>
        <v xml:space="preserve"> </v>
      </c>
      <c r="I570" s="331"/>
      <c r="J570" s="309" t="str">
        <f ca="1">'Т 2'!DF49</f>
        <v xml:space="preserve"> </v>
      </c>
      <c r="K570" s="310"/>
      <c r="L570" s="310"/>
      <c r="M570" s="310"/>
      <c r="N570" s="310"/>
      <c r="O570" s="310"/>
      <c r="P570" s="310"/>
      <c r="Q570" s="310"/>
      <c r="R570" s="311"/>
      <c r="S570" s="330" t="str">
        <f ca="1">'Т 2'!DG49</f>
        <v xml:space="preserve"> </v>
      </c>
      <c r="T570" s="331"/>
      <c r="U570" s="309" t="str">
        <f ca="1">'Т 2'!DH49</f>
        <v xml:space="preserve"> </v>
      </c>
      <c r="V570" s="310"/>
      <c r="W570" s="310"/>
      <c r="X570" s="310"/>
      <c r="Y570" s="310"/>
      <c r="Z570" s="310"/>
      <c r="AA570" s="310"/>
      <c r="AB570" s="310"/>
      <c r="AC570" s="311"/>
      <c r="AD570" s="330" t="str">
        <f ca="1">'Т 2'!DI49</f>
        <v xml:space="preserve"> </v>
      </c>
      <c r="AE570" s="331"/>
      <c r="AF570" s="309" t="str">
        <f ca="1">'Т 2'!DJ49</f>
        <v xml:space="preserve"> </v>
      </c>
      <c r="AG570" s="310"/>
      <c r="AH570" s="310"/>
      <c r="AI570" s="310"/>
      <c r="AJ570" s="310"/>
      <c r="AK570" s="310"/>
      <c r="AL570" s="310"/>
      <c r="AM570" s="310"/>
      <c r="AN570" s="310"/>
      <c r="AO570" s="311"/>
      <c r="AP570" s="95"/>
    </row>
    <row r="571" spans="1:42" x14ac:dyDescent="0.25">
      <c r="A571" s="208">
        <v>44</v>
      </c>
      <c r="B571" s="332" t="str">
        <f ca="1">'Т 2'!BS50</f>
        <v xml:space="preserve"> </v>
      </c>
      <c r="C571" s="332"/>
      <c r="D571" s="332"/>
      <c r="E571" s="332"/>
      <c r="F571" s="332"/>
      <c r="G571" s="332"/>
      <c r="H571" s="330" t="str">
        <f ca="1">'Т 2'!DE50</f>
        <v xml:space="preserve"> </v>
      </c>
      <c r="I571" s="331"/>
      <c r="J571" s="309" t="str">
        <f ca="1">'Т 2'!DF50</f>
        <v xml:space="preserve"> </v>
      </c>
      <c r="K571" s="310"/>
      <c r="L571" s="310"/>
      <c r="M571" s="310"/>
      <c r="N571" s="310"/>
      <c r="O571" s="310"/>
      <c r="P571" s="310"/>
      <c r="Q571" s="310"/>
      <c r="R571" s="311"/>
      <c r="S571" s="330" t="str">
        <f ca="1">'Т 2'!DG50</f>
        <v xml:space="preserve"> </v>
      </c>
      <c r="T571" s="331"/>
      <c r="U571" s="309" t="str">
        <f ca="1">'Т 2'!DH50</f>
        <v xml:space="preserve"> </v>
      </c>
      <c r="V571" s="310"/>
      <c r="W571" s="310"/>
      <c r="X571" s="310"/>
      <c r="Y571" s="310"/>
      <c r="Z571" s="310"/>
      <c r="AA571" s="310"/>
      <c r="AB571" s="310"/>
      <c r="AC571" s="311"/>
      <c r="AD571" s="330" t="str">
        <f ca="1">'Т 2'!DI50</f>
        <v xml:space="preserve"> </v>
      </c>
      <c r="AE571" s="331"/>
      <c r="AF571" s="309" t="str">
        <f ca="1">'Т 2'!DJ50</f>
        <v xml:space="preserve"> </v>
      </c>
      <c r="AG571" s="310"/>
      <c r="AH571" s="310"/>
      <c r="AI571" s="310"/>
      <c r="AJ571" s="310"/>
      <c r="AK571" s="310"/>
      <c r="AL571" s="310"/>
      <c r="AM571" s="310"/>
      <c r="AN571" s="310"/>
      <c r="AO571" s="311"/>
      <c r="AP571" s="95"/>
    </row>
    <row r="572" spans="1:42" x14ac:dyDescent="0.25">
      <c r="A572" s="208">
        <v>45</v>
      </c>
      <c r="B572" s="332" t="str">
        <f ca="1">'Т 2'!BS51</f>
        <v xml:space="preserve"> </v>
      </c>
      <c r="C572" s="332"/>
      <c r="D572" s="332"/>
      <c r="E572" s="332"/>
      <c r="F572" s="332"/>
      <c r="G572" s="332"/>
      <c r="H572" s="330" t="str">
        <f ca="1">'Т 2'!DE51</f>
        <v xml:space="preserve"> </v>
      </c>
      <c r="I572" s="331"/>
      <c r="J572" s="309" t="str">
        <f ca="1">'Т 2'!DF51</f>
        <v xml:space="preserve"> </v>
      </c>
      <c r="K572" s="310"/>
      <c r="L572" s="310"/>
      <c r="M572" s="310"/>
      <c r="N572" s="310"/>
      <c r="O572" s="310"/>
      <c r="P572" s="310"/>
      <c r="Q572" s="310"/>
      <c r="R572" s="311"/>
      <c r="S572" s="330" t="str">
        <f ca="1">'Т 2'!DG51</f>
        <v xml:space="preserve"> </v>
      </c>
      <c r="T572" s="331"/>
      <c r="U572" s="309" t="str">
        <f ca="1">'Т 2'!DH51</f>
        <v xml:space="preserve"> </v>
      </c>
      <c r="V572" s="310"/>
      <c r="W572" s="310"/>
      <c r="X572" s="310"/>
      <c r="Y572" s="310"/>
      <c r="Z572" s="310"/>
      <c r="AA572" s="310"/>
      <c r="AB572" s="310"/>
      <c r="AC572" s="311"/>
      <c r="AD572" s="330" t="str">
        <f ca="1">'Т 2'!DI51</f>
        <v xml:space="preserve"> </v>
      </c>
      <c r="AE572" s="331"/>
      <c r="AF572" s="309" t="str">
        <f ca="1">'Т 2'!DJ51</f>
        <v xml:space="preserve"> </v>
      </c>
      <c r="AG572" s="310"/>
      <c r="AH572" s="310"/>
      <c r="AI572" s="310"/>
      <c r="AJ572" s="310"/>
      <c r="AK572" s="310"/>
      <c r="AL572" s="310"/>
      <c r="AM572" s="310"/>
      <c r="AN572" s="310"/>
      <c r="AO572" s="311"/>
      <c r="AP572" s="95"/>
    </row>
    <row r="573" spans="1:42" x14ac:dyDescent="0.25">
      <c r="A573" s="208">
        <v>46</v>
      </c>
      <c r="B573" s="332" t="str">
        <f ca="1">'Т 2'!BS52</f>
        <v xml:space="preserve"> </v>
      </c>
      <c r="C573" s="332"/>
      <c r="D573" s="332"/>
      <c r="E573" s="332"/>
      <c r="F573" s="332"/>
      <c r="G573" s="332"/>
      <c r="H573" s="330" t="str">
        <f ca="1">'Т 2'!DE52</f>
        <v xml:space="preserve"> </v>
      </c>
      <c r="I573" s="331"/>
      <c r="J573" s="309" t="str">
        <f ca="1">'Т 2'!DF52</f>
        <v xml:space="preserve"> </v>
      </c>
      <c r="K573" s="310"/>
      <c r="L573" s="310"/>
      <c r="M573" s="310"/>
      <c r="N573" s="310"/>
      <c r="O573" s="310"/>
      <c r="P573" s="310"/>
      <c r="Q573" s="310"/>
      <c r="R573" s="311"/>
      <c r="S573" s="330" t="str">
        <f ca="1">'Т 2'!DG52</f>
        <v xml:space="preserve"> </v>
      </c>
      <c r="T573" s="331"/>
      <c r="U573" s="309" t="str">
        <f ca="1">'Т 2'!DH52</f>
        <v xml:space="preserve"> </v>
      </c>
      <c r="V573" s="310"/>
      <c r="W573" s="310"/>
      <c r="X573" s="310"/>
      <c r="Y573" s="310"/>
      <c r="Z573" s="310"/>
      <c r="AA573" s="310"/>
      <c r="AB573" s="310"/>
      <c r="AC573" s="311"/>
      <c r="AD573" s="330" t="str">
        <f ca="1">'Т 2'!DI52</f>
        <v xml:space="preserve"> </v>
      </c>
      <c r="AE573" s="331"/>
      <c r="AF573" s="309" t="str">
        <f ca="1">'Т 2'!DJ52</f>
        <v xml:space="preserve"> </v>
      </c>
      <c r="AG573" s="310"/>
      <c r="AH573" s="310"/>
      <c r="AI573" s="310"/>
      <c r="AJ573" s="310"/>
      <c r="AK573" s="310"/>
      <c r="AL573" s="310"/>
      <c r="AM573" s="310"/>
      <c r="AN573" s="310"/>
      <c r="AO573" s="311"/>
      <c r="AP573" s="95"/>
    </row>
    <row r="574" spans="1:42" x14ac:dyDescent="0.25">
      <c r="A574" s="208">
        <v>47</v>
      </c>
      <c r="B574" s="332" t="str">
        <f ca="1">'Т 2'!BS53</f>
        <v xml:space="preserve"> </v>
      </c>
      <c r="C574" s="332"/>
      <c r="D574" s="332"/>
      <c r="E574" s="332"/>
      <c r="F574" s="332"/>
      <c r="G574" s="332"/>
      <c r="H574" s="330" t="str">
        <f ca="1">'Т 2'!DE53</f>
        <v xml:space="preserve"> </v>
      </c>
      <c r="I574" s="331"/>
      <c r="J574" s="309" t="str">
        <f ca="1">'Т 2'!DF53</f>
        <v xml:space="preserve"> </v>
      </c>
      <c r="K574" s="310"/>
      <c r="L574" s="310"/>
      <c r="M574" s="310"/>
      <c r="N574" s="310"/>
      <c r="O574" s="310"/>
      <c r="P574" s="310"/>
      <c r="Q574" s="310"/>
      <c r="R574" s="311"/>
      <c r="S574" s="330" t="str">
        <f ca="1">'Т 2'!DG53</f>
        <v xml:space="preserve"> </v>
      </c>
      <c r="T574" s="331"/>
      <c r="U574" s="309" t="str">
        <f ca="1">'Т 2'!DH53</f>
        <v xml:space="preserve"> </v>
      </c>
      <c r="V574" s="310"/>
      <c r="W574" s="310"/>
      <c r="X574" s="310"/>
      <c r="Y574" s="310"/>
      <c r="Z574" s="310"/>
      <c r="AA574" s="310"/>
      <c r="AB574" s="310"/>
      <c r="AC574" s="311"/>
      <c r="AD574" s="330" t="str">
        <f ca="1">'Т 2'!DI53</f>
        <v xml:space="preserve"> </v>
      </c>
      <c r="AE574" s="331"/>
      <c r="AF574" s="309" t="str">
        <f ca="1">'Т 2'!DJ53</f>
        <v xml:space="preserve"> </v>
      </c>
      <c r="AG574" s="310"/>
      <c r="AH574" s="310"/>
      <c r="AI574" s="310"/>
      <c r="AJ574" s="310"/>
      <c r="AK574" s="310"/>
      <c r="AL574" s="310"/>
      <c r="AM574" s="310"/>
      <c r="AN574" s="310"/>
      <c r="AO574" s="311"/>
      <c r="AP574" s="95"/>
    </row>
    <row r="575" spans="1:42" x14ac:dyDescent="0.25">
      <c r="A575" s="208">
        <v>48</v>
      </c>
      <c r="B575" s="332" t="str">
        <f ca="1">'Т 2'!BS54</f>
        <v xml:space="preserve"> </v>
      </c>
      <c r="C575" s="332"/>
      <c r="D575" s="332"/>
      <c r="E575" s="332"/>
      <c r="F575" s="332"/>
      <c r="G575" s="332"/>
      <c r="H575" s="330" t="str">
        <f ca="1">'Т 2'!DE54</f>
        <v xml:space="preserve"> </v>
      </c>
      <c r="I575" s="331"/>
      <c r="J575" s="309" t="str">
        <f ca="1">'Т 2'!DF54</f>
        <v xml:space="preserve"> </v>
      </c>
      <c r="K575" s="310"/>
      <c r="L575" s="310"/>
      <c r="M575" s="310"/>
      <c r="N575" s="310"/>
      <c r="O575" s="310"/>
      <c r="P575" s="310"/>
      <c r="Q575" s="310"/>
      <c r="R575" s="311"/>
      <c r="S575" s="330" t="str">
        <f ca="1">'Т 2'!DG54</f>
        <v xml:space="preserve"> </v>
      </c>
      <c r="T575" s="331"/>
      <c r="U575" s="309" t="str">
        <f ca="1">'Т 2'!DH54</f>
        <v xml:space="preserve"> </v>
      </c>
      <c r="V575" s="310"/>
      <c r="W575" s="310"/>
      <c r="X575" s="310"/>
      <c r="Y575" s="310"/>
      <c r="Z575" s="310"/>
      <c r="AA575" s="310"/>
      <c r="AB575" s="310"/>
      <c r="AC575" s="311"/>
      <c r="AD575" s="330" t="str">
        <f ca="1">'Т 2'!DI54</f>
        <v xml:space="preserve"> </v>
      </c>
      <c r="AE575" s="331"/>
      <c r="AF575" s="309" t="str">
        <f ca="1">'Т 2'!DJ54</f>
        <v xml:space="preserve"> </v>
      </c>
      <c r="AG575" s="310"/>
      <c r="AH575" s="310"/>
      <c r="AI575" s="310"/>
      <c r="AJ575" s="310"/>
      <c r="AK575" s="310"/>
      <c r="AL575" s="310"/>
      <c r="AM575" s="310"/>
      <c r="AN575" s="310"/>
      <c r="AO575" s="311"/>
      <c r="AP575" s="95"/>
    </row>
    <row r="576" spans="1:42" x14ac:dyDescent="0.25">
      <c r="A576" s="208">
        <v>49</v>
      </c>
      <c r="B576" s="332" t="str">
        <f ca="1">'Т 2'!BS55</f>
        <v xml:space="preserve"> </v>
      </c>
      <c r="C576" s="332"/>
      <c r="D576" s="332"/>
      <c r="E576" s="332"/>
      <c r="F576" s="332"/>
      <c r="G576" s="332"/>
      <c r="H576" s="330" t="str">
        <f ca="1">'Т 2'!DE55</f>
        <v xml:space="preserve"> </v>
      </c>
      <c r="I576" s="331"/>
      <c r="J576" s="309" t="str">
        <f ca="1">'Т 2'!DF55</f>
        <v xml:space="preserve"> </v>
      </c>
      <c r="K576" s="310"/>
      <c r="L576" s="310"/>
      <c r="M576" s="310"/>
      <c r="N576" s="310"/>
      <c r="O576" s="310"/>
      <c r="P576" s="310"/>
      <c r="Q576" s="310"/>
      <c r="R576" s="311"/>
      <c r="S576" s="330" t="str">
        <f ca="1">'Т 2'!DG55</f>
        <v xml:space="preserve"> </v>
      </c>
      <c r="T576" s="331"/>
      <c r="U576" s="309" t="str">
        <f ca="1">'Т 2'!DH55</f>
        <v xml:space="preserve"> </v>
      </c>
      <c r="V576" s="310"/>
      <c r="W576" s="310"/>
      <c r="X576" s="310"/>
      <c r="Y576" s="310"/>
      <c r="Z576" s="310"/>
      <c r="AA576" s="310"/>
      <c r="AB576" s="310"/>
      <c r="AC576" s="311"/>
      <c r="AD576" s="330" t="str">
        <f ca="1">'Т 2'!DI55</f>
        <v xml:space="preserve"> </v>
      </c>
      <c r="AE576" s="331"/>
      <c r="AF576" s="309" t="str">
        <f ca="1">'Т 2'!DJ55</f>
        <v xml:space="preserve"> </v>
      </c>
      <c r="AG576" s="310"/>
      <c r="AH576" s="310"/>
      <c r="AI576" s="310"/>
      <c r="AJ576" s="310"/>
      <c r="AK576" s="310"/>
      <c r="AL576" s="310"/>
      <c r="AM576" s="310"/>
      <c r="AN576" s="310"/>
      <c r="AO576" s="311"/>
      <c r="AP576" s="95"/>
    </row>
    <row r="577" spans="1:53" x14ac:dyDescent="0.25">
      <c r="A577" s="208">
        <v>50</v>
      </c>
      <c r="B577" s="332" t="str">
        <f ca="1">'Т 2'!BS56</f>
        <v xml:space="preserve"> </v>
      </c>
      <c r="C577" s="332"/>
      <c r="D577" s="332"/>
      <c r="E577" s="332"/>
      <c r="F577" s="332"/>
      <c r="G577" s="332"/>
      <c r="H577" s="330" t="str">
        <f ca="1">'Т 2'!DE56</f>
        <v xml:space="preserve"> </v>
      </c>
      <c r="I577" s="331"/>
      <c r="J577" s="309" t="str">
        <f ca="1">'Т 2'!DF56</f>
        <v xml:space="preserve"> </v>
      </c>
      <c r="K577" s="310"/>
      <c r="L577" s="310"/>
      <c r="M577" s="310"/>
      <c r="N577" s="310"/>
      <c r="O577" s="310"/>
      <c r="P577" s="310"/>
      <c r="Q577" s="310"/>
      <c r="R577" s="311"/>
      <c r="S577" s="330" t="str">
        <f ca="1">'Т 2'!DG56</f>
        <v xml:space="preserve"> </v>
      </c>
      <c r="T577" s="331"/>
      <c r="U577" s="309" t="str">
        <f ca="1">'Т 2'!DH56</f>
        <v xml:space="preserve"> </v>
      </c>
      <c r="V577" s="310"/>
      <c r="W577" s="310"/>
      <c r="X577" s="310"/>
      <c r="Y577" s="310"/>
      <c r="Z577" s="310"/>
      <c r="AA577" s="310"/>
      <c r="AB577" s="310"/>
      <c r="AC577" s="311"/>
      <c r="AD577" s="330" t="str">
        <f ca="1">'Т 2'!DI56</f>
        <v xml:space="preserve"> </v>
      </c>
      <c r="AE577" s="331"/>
      <c r="AF577" s="309" t="str">
        <f ca="1">'Т 2'!DJ56</f>
        <v xml:space="preserve"> </v>
      </c>
      <c r="AG577" s="310"/>
      <c r="AH577" s="310"/>
      <c r="AI577" s="310"/>
      <c r="AJ577" s="310"/>
      <c r="AK577" s="310"/>
      <c r="AL577" s="310"/>
      <c r="AM577" s="310"/>
      <c r="AN577" s="310"/>
      <c r="AO577" s="311"/>
      <c r="AP577" s="95"/>
    </row>
    <row r="578" spans="1:53" x14ac:dyDescent="0.2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6"/>
      <c r="AO578" s="210"/>
    </row>
    <row r="579" spans="1:53" s="94" customFormat="1" x14ac:dyDescent="0.25">
      <c r="A579" s="354" t="s">
        <v>487</v>
      </c>
      <c r="B579" s="354"/>
      <c r="C579" s="354"/>
      <c r="D579" s="354"/>
      <c r="E579" s="354"/>
      <c r="F579" s="354"/>
      <c r="G579" s="354"/>
      <c r="H579" s="354"/>
      <c r="I579" s="354"/>
      <c r="J579" s="354"/>
      <c r="K579" s="354"/>
      <c r="L579" s="354"/>
      <c r="M579" s="354"/>
      <c r="N579" s="354"/>
      <c r="O579" s="354"/>
      <c r="P579" s="354"/>
      <c r="Q579" s="354"/>
      <c r="R579" s="354"/>
      <c r="S579" s="354"/>
      <c r="T579" s="354"/>
      <c r="U579" s="354"/>
      <c r="V579" s="354"/>
      <c r="W579" s="354"/>
      <c r="X579" s="354"/>
      <c r="Y579" s="354"/>
      <c r="Z579" s="354"/>
      <c r="AA579" s="354"/>
      <c r="AB579" s="354"/>
      <c r="AC579" s="354"/>
      <c r="AD579" s="354"/>
      <c r="AE579" s="354"/>
      <c r="AF579" s="354"/>
      <c r="AG579" s="354"/>
      <c r="AH579" s="354"/>
      <c r="AI579" s="354"/>
      <c r="AJ579" s="354"/>
      <c r="AK579" s="354"/>
      <c r="AL579" s="354"/>
      <c r="AM579" s="92"/>
      <c r="AN579" s="92"/>
      <c r="AO579" s="93" t="s">
        <v>476</v>
      </c>
      <c r="BA579" s="97"/>
    </row>
    <row r="580" spans="1:53" s="101" customFormat="1" ht="30" customHeight="1" x14ac:dyDescent="0.25">
      <c r="A580" s="211" t="s">
        <v>167</v>
      </c>
      <c r="B580" s="325" t="s">
        <v>364</v>
      </c>
      <c r="C580" s="325"/>
      <c r="D580" s="325"/>
      <c r="E580" s="325"/>
      <c r="F580" s="325"/>
      <c r="G580" s="325"/>
      <c r="H580" s="325"/>
      <c r="I580" s="325"/>
      <c r="J580" s="325"/>
      <c r="K580" s="325"/>
      <c r="L580" s="325"/>
      <c r="M580" s="325"/>
      <c r="N580" s="325"/>
      <c r="O580" s="325"/>
      <c r="P580" s="325"/>
      <c r="Q580" s="325"/>
      <c r="R580" s="325"/>
      <c r="S580" s="325"/>
      <c r="T580" s="325"/>
      <c r="U580" s="325"/>
      <c r="V580" s="325"/>
      <c r="W580" s="325"/>
      <c r="X580" s="325"/>
      <c r="Y580" s="326" t="str">
        <f ca="1">'Т 3'!M3</f>
        <v xml:space="preserve"> </v>
      </c>
      <c r="Z580" s="327"/>
      <c r="AA580" s="327"/>
      <c r="AB580" s="327"/>
      <c r="AC580" s="327"/>
      <c r="AD580" s="327"/>
      <c r="AE580" s="327"/>
      <c r="AF580" s="327"/>
      <c r="AG580" s="327"/>
      <c r="AH580" s="327"/>
      <c r="AI580" s="327"/>
      <c r="AJ580" s="327"/>
      <c r="AK580" s="327"/>
      <c r="AL580" s="327"/>
      <c r="AM580" s="327"/>
      <c r="AN580" s="327"/>
      <c r="AO580" s="328"/>
      <c r="AP580" s="100"/>
      <c r="AR580" s="32"/>
    </row>
    <row r="581" spans="1:53" s="103" customFormat="1" ht="22.5" customHeight="1" x14ac:dyDescent="0.25">
      <c r="A581" s="126"/>
      <c r="B581" s="105" t="s">
        <v>500</v>
      </c>
      <c r="C581" s="91"/>
      <c r="D581" s="91"/>
      <c r="E581" s="368" t="str">
        <f ca="1">'Т 3'!N3</f>
        <v xml:space="preserve"> </v>
      </c>
      <c r="F581" s="368"/>
      <c r="G581" s="368"/>
      <c r="H581" s="368"/>
      <c r="I581" s="368"/>
      <c r="J581" s="368"/>
      <c r="K581" s="368"/>
      <c r="L581" s="368"/>
      <c r="M581" s="368"/>
      <c r="N581" s="368"/>
      <c r="O581" s="368"/>
      <c r="P581" s="368"/>
      <c r="Q581" s="368"/>
      <c r="R581" s="368"/>
      <c r="S581" s="368"/>
      <c r="T581" s="368"/>
      <c r="U581" s="368"/>
      <c r="V581" s="368"/>
      <c r="W581" s="368"/>
      <c r="X581" s="368"/>
      <c r="Y581" s="368"/>
      <c r="Z581" s="368"/>
      <c r="AA581" s="368"/>
      <c r="AB581" s="368"/>
      <c r="AC581" s="368"/>
      <c r="AD581" s="368"/>
      <c r="AE581" s="368"/>
      <c r="AF581" s="368"/>
      <c r="AG581" s="368"/>
      <c r="AH581" s="368"/>
      <c r="AI581" s="368"/>
      <c r="AJ581" s="368"/>
      <c r="AK581" s="368"/>
      <c r="AL581" s="368"/>
      <c r="AM581" s="368"/>
      <c r="AN581" s="368"/>
      <c r="AO581" s="368"/>
      <c r="AP581" s="102"/>
    </row>
    <row r="582" spans="1:53" ht="6.75" customHeight="1" x14ac:dyDescent="0.25">
      <c r="A582" s="126"/>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row>
    <row r="583" spans="1:53" s="101" customFormat="1" ht="35.25" customHeight="1" x14ac:dyDescent="0.25">
      <c r="A583" s="211" t="s">
        <v>168</v>
      </c>
      <c r="B583" s="325" t="s">
        <v>682</v>
      </c>
      <c r="C583" s="325"/>
      <c r="D583" s="325"/>
      <c r="E583" s="325"/>
      <c r="F583" s="325"/>
      <c r="G583" s="325"/>
      <c r="H583" s="325"/>
      <c r="I583" s="325"/>
      <c r="J583" s="325"/>
      <c r="K583" s="325"/>
      <c r="L583" s="325"/>
      <c r="M583" s="325"/>
      <c r="N583" s="325"/>
      <c r="O583" s="325"/>
      <c r="P583" s="325"/>
      <c r="Q583" s="325"/>
      <c r="R583" s="325"/>
      <c r="S583" s="325"/>
      <c r="T583" s="325"/>
      <c r="U583" s="325"/>
      <c r="V583" s="325"/>
      <c r="W583" s="325"/>
      <c r="X583" s="325"/>
      <c r="Y583" s="326" t="str">
        <f ca="1">'Т 3'!M4</f>
        <v xml:space="preserve"> </v>
      </c>
      <c r="Z583" s="327"/>
      <c r="AA583" s="327"/>
      <c r="AB583" s="327"/>
      <c r="AC583" s="327"/>
      <c r="AD583" s="327"/>
      <c r="AE583" s="327"/>
      <c r="AF583" s="327"/>
      <c r="AG583" s="327"/>
      <c r="AH583" s="327"/>
      <c r="AI583" s="327"/>
      <c r="AJ583" s="327"/>
      <c r="AK583" s="327"/>
      <c r="AL583" s="327"/>
      <c r="AM583" s="327"/>
      <c r="AN583" s="327"/>
      <c r="AO583" s="328"/>
      <c r="AP583" s="100"/>
    </row>
    <row r="584" spans="1:53" s="101" customFormat="1" x14ac:dyDescent="0.25">
      <c r="A584" s="212"/>
      <c r="B584" s="106" t="s">
        <v>500</v>
      </c>
      <c r="C584" s="89"/>
      <c r="D584" s="89"/>
      <c r="E584" s="369" t="str">
        <f ca="1">'Т 3'!N4</f>
        <v xml:space="preserve"> </v>
      </c>
      <c r="F584" s="369"/>
      <c r="G584" s="369"/>
      <c r="H584" s="369"/>
      <c r="I584" s="369"/>
      <c r="J584" s="369"/>
      <c r="K584" s="369"/>
      <c r="L584" s="369"/>
      <c r="M584" s="369"/>
      <c r="N584" s="369"/>
      <c r="O584" s="369"/>
      <c r="P584" s="369"/>
      <c r="Q584" s="369"/>
      <c r="R584" s="369"/>
      <c r="S584" s="369"/>
      <c r="T584" s="369"/>
      <c r="U584" s="369"/>
      <c r="V584" s="369"/>
      <c r="W584" s="369"/>
      <c r="X584" s="369"/>
      <c r="Y584" s="369"/>
      <c r="Z584" s="369"/>
      <c r="AA584" s="369"/>
      <c r="AB584" s="369"/>
      <c r="AC584" s="369"/>
      <c r="AD584" s="369"/>
      <c r="AE584" s="369"/>
      <c r="AF584" s="369"/>
      <c r="AG584" s="369"/>
      <c r="AH584" s="369"/>
      <c r="AI584" s="369"/>
      <c r="AJ584" s="369"/>
      <c r="AK584" s="369"/>
      <c r="AL584" s="369"/>
      <c r="AM584" s="369"/>
      <c r="AN584" s="369"/>
      <c r="AO584" s="369"/>
      <c r="AP584" s="100"/>
    </row>
    <row r="585" spans="1:53" ht="6.75" customHeight="1" x14ac:dyDescent="0.25">
      <c r="A585" s="126"/>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row>
    <row r="586" spans="1:53" s="101" customFormat="1" ht="30" customHeight="1" x14ac:dyDescent="0.25">
      <c r="A586" s="211" t="s">
        <v>169</v>
      </c>
      <c r="B586" s="325" t="s">
        <v>365</v>
      </c>
      <c r="C586" s="325"/>
      <c r="D586" s="325"/>
      <c r="E586" s="325"/>
      <c r="F586" s="325"/>
      <c r="G586" s="325"/>
      <c r="H586" s="325"/>
      <c r="I586" s="325"/>
      <c r="J586" s="325"/>
      <c r="K586" s="325"/>
      <c r="L586" s="325"/>
      <c r="M586" s="325"/>
      <c r="N586" s="325"/>
      <c r="O586" s="325"/>
      <c r="P586" s="325"/>
      <c r="Q586" s="325"/>
      <c r="R586" s="325"/>
      <c r="S586" s="325"/>
      <c r="T586" s="325"/>
      <c r="U586" s="325"/>
      <c r="V586" s="325"/>
      <c r="W586" s="325"/>
      <c r="X586" s="325"/>
      <c r="Y586" s="326" t="str">
        <f ca="1">'Т 3'!M5</f>
        <v xml:space="preserve"> </v>
      </c>
      <c r="Z586" s="327"/>
      <c r="AA586" s="327"/>
      <c r="AB586" s="327"/>
      <c r="AC586" s="327"/>
      <c r="AD586" s="327"/>
      <c r="AE586" s="327"/>
      <c r="AF586" s="327"/>
      <c r="AG586" s="327"/>
      <c r="AH586" s="327"/>
      <c r="AI586" s="327"/>
      <c r="AJ586" s="327"/>
      <c r="AK586" s="327"/>
      <c r="AL586" s="327"/>
      <c r="AM586" s="327"/>
      <c r="AN586" s="327"/>
      <c r="AO586" s="328"/>
      <c r="AP586" s="100"/>
    </row>
    <row r="587" spans="1:53" s="101" customFormat="1" x14ac:dyDescent="0.25">
      <c r="A587" s="212"/>
      <c r="B587" s="106" t="s">
        <v>500</v>
      </c>
      <c r="C587" s="89"/>
      <c r="D587" s="89"/>
      <c r="E587" s="369" t="str">
        <f ca="1">'Т 3'!N5</f>
        <v xml:space="preserve"> </v>
      </c>
      <c r="F587" s="369"/>
      <c r="G587" s="369"/>
      <c r="H587" s="369"/>
      <c r="I587" s="369"/>
      <c r="J587" s="369"/>
      <c r="K587" s="369"/>
      <c r="L587" s="369"/>
      <c r="M587" s="369"/>
      <c r="N587" s="369"/>
      <c r="O587" s="369"/>
      <c r="P587" s="369"/>
      <c r="Q587" s="369"/>
      <c r="R587" s="369"/>
      <c r="S587" s="369"/>
      <c r="T587" s="369"/>
      <c r="U587" s="369"/>
      <c r="V587" s="369"/>
      <c r="W587" s="369"/>
      <c r="X587" s="369"/>
      <c r="Y587" s="369"/>
      <c r="Z587" s="369"/>
      <c r="AA587" s="369"/>
      <c r="AB587" s="369"/>
      <c r="AC587" s="369"/>
      <c r="AD587" s="369"/>
      <c r="AE587" s="369"/>
      <c r="AF587" s="369"/>
      <c r="AG587" s="369"/>
      <c r="AH587" s="369"/>
      <c r="AI587" s="369"/>
      <c r="AJ587" s="369"/>
      <c r="AK587" s="369"/>
      <c r="AL587" s="369"/>
      <c r="AM587" s="369"/>
      <c r="AN587" s="369"/>
      <c r="AO587" s="369"/>
      <c r="AP587" s="100"/>
    </row>
    <row r="588" spans="1:53" ht="6.75" customHeight="1" x14ac:dyDescent="0.25">
      <c r="A588" s="126"/>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row>
    <row r="589" spans="1:53" s="101" customFormat="1" ht="30" customHeight="1" x14ac:dyDescent="0.25">
      <c r="A589" s="211" t="s">
        <v>0</v>
      </c>
      <c r="B589" s="325" t="s">
        <v>366</v>
      </c>
      <c r="C589" s="325"/>
      <c r="D589" s="325"/>
      <c r="E589" s="325"/>
      <c r="F589" s="325"/>
      <c r="G589" s="325"/>
      <c r="H589" s="325"/>
      <c r="I589" s="325"/>
      <c r="J589" s="325"/>
      <c r="K589" s="325"/>
      <c r="L589" s="325"/>
      <c r="M589" s="325"/>
      <c r="N589" s="325"/>
      <c r="O589" s="325"/>
      <c r="P589" s="325"/>
      <c r="Q589" s="325"/>
      <c r="R589" s="325"/>
      <c r="S589" s="325"/>
      <c r="T589" s="325"/>
      <c r="U589" s="325"/>
      <c r="V589" s="325"/>
      <c r="W589" s="325"/>
      <c r="X589" s="325"/>
      <c r="Y589" s="326" t="str">
        <f ca="1">'Т 3'!M6</f>
        <v xml:space="preserve"> </v>
      </c>
      <c r="Z589" s="327"/>
      <c r="AA589" s="327"/>
      <c r="AB589" s="327"/>
      <c r="AC589" s="327"/>
      <c r="AD589" s="327"/>
      <c r="AE589" s="327"/>
      <c r="AF589" s="327"/>
      <c r="AG589" s="327"/>
      <c r="AH589" s="327"/>
      <c r="AI589" s="327"/>
      <c r="AJ589" s="327"/>
      <c r="AK589" s="327"/>
      <c r="AL589" s="327"/>
      <c r="AM589" s="327"/>
      <c r="AN589" s="327"/>
      <c r="AO589" s="328"/>
      <c r="AP589" s="100"/>
    </row>
    <row r="590" spans="1:53" s="101" customFormat="1" x14ac:dyDescent="0.25">
      <c r="A590" s="212"/>
      <c r="B590" s="106" t="s">
        <v>500</v>
      </c>
      <c r="C590" s="89"/>
      <c r="D590" s="89"/>
      <c r="E590" s="369" t="str">
        <f ca="1">'Т 3'!N6</f>
        <v xml:space="preserve"> </v>
      </c>
      <c r="F590" s="369"/>
      <c r="G590" s="369"/>
      <c r="H590" s="369"/>
      <c r="I590" s="369"/>
      <c r="J590" s="369"/>
      <c r="K590" s="369"/>
      <c r="L590" s="369"/>
      <c r="M590" s="369"/>
      <c r="N590" s="369"/>
      <c r="O590" s="369"/>
      <c r="P590" s="369"/>
      <c r="Q590" s="369"/>
      <c r="R590" s="369"/>
      <c r="S590" s="369"/>
      <c r="T590" s="369"/>
      <c r="U590" s="369"/>
      <c r="V590" s="369"/>
      <c r="W590" s="369"/>
      <c r="X590" s="369"/>
      <c r="Y590" s="369"/>
      <c r="Z590" s="369"/>
      <c r="AA590" s="369"/>
      <c r="AB590" s="369"/>
      <c r="AC590" s="369"/>
      <c r="AD590" s="369"/>
      <c r="AE590" s="369"/>
      <c r="AF590" s="369"/>
      <c r="AG590" s="369"/>
      <c r="AH590" s="369"/>
      <c r="AI590" s="369"/>
      <c r="AJ590" s="369"/>
      <c r="AK590" s="369"/>
      <c r="AL590" s="369"/>
      <c r="AM590" s="369"/>
      <c r="AN590" s="369"/>
      <c r="AO590" s="369"/>
      <c r="AP590" s="100"/>
    </row>
    <row r="591" spans="1:53" ht="6.75" customHeight="1" x14ac:dyDescent="0.25">
      <c r="A591" s="126"/>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row>
    <row r="592" spans="1:53" s="101" customFormat="1" ht="30" customHeight="1" x14ac:dyDescent="0.2">
      <c r="A592" s="211" t="s">
        <v>123</v>
      </c>
      <c r="B592" s="325" t="s">
        <v>488</v>
      </c>
      <c r="C592" s="325"/>
      <c r="D592" s="325"/>
      <c r="E592" s="325"/>
      <c r="F592" s="325"/>
      <c r="G592" s="325"/>
      <c r="H592" s="325"/>
      <c r="I592" s="325"/>
      <c r="J592" s="325"/>
      <c r="K592" s="325"/>
      <c r="L592" s="325"/>
      <c r="M592" s="325"/>
      <c r="N592" s="325"/>
      <c r="O592" s="325"/>
      <c r="P592" s="325"/>
      <c r="Q592" s="325"/>
      <c r="R592" s="325"/>
      <c r="S592" s="325"/>
      <c r="T592" s="325"/>
      <c r="U592" s="325"/>
      <c r="V592" s="325"/>
      <c r="W592" s="325"/>
      <c r="X592" s="325"/>
      <c r="Y592" s="107"/>
      <c r="Z592" s="107"/>
      <c r="AA592" s="107"/>
      <c r="AB592" s="107"/>
      <c r="AC592" s="107"/>
      <c r="AD592" s="107"/>
      <c r="AE592" s="107"/>
      <c r="AF592" s="107"/>
      <c r="AG592" s="107"/>
      <c r="AH592" s="107"/>
      <c r="AI592" s="107"/>
      <c r="AJ592" s="107"/>
      <c r="AK592" s="107"/>
      <c r="AL592" s="107"/>
      <c r="AM592" s="107"/>
      <c r="AN592" s="107"/>
      <c r="AO592" s="107"/>
      <c r="AP592" s="100"/>
    </row>
    <row r="593" spans="1:42" s="101" customFormat="1" x14ac:dyDescent="0.25">
      <c r="A593" s="212"/>
      <c r="B593" s="106" t="s">
        <v>500</v>
      </c>
      <c r="C593" s="89"/>
      <c r="D593" s="89"/>
      <c r="E593" s="369" t="str">
        <f ca="1">'Т 3'!N7</f>
        <v xml:space="preserve"> </v>
      </c>
      <c r="F593" s="369"/>
      <c r="G593" s="369"/>
      <c r="H593" s="369"/>
      <c r="I593" s="369"/>
      <c r="J593" s="369"/>
      <c r="K593" s="369"/>
      <c r="L593" s="369"/>
      <c r="M593" s="369"/>
      <c r="N593" s="369"/>
      <c r="O593" s="369"/>
      <c r="P593" s="369"/>
      <c r="Q593" s="369"/>
      <c r="R593" s="369"/>
      <c r="S593" s="369"/>
      <c r="T593" s="369"/>
      <c r="U593" s="369"/>
      <c r="V593" s="369"/>
      <c r="W593" s="369"/>
      <c r="X593" s="369"/>
      <c r="Y593" s="369"/>
      <c r="Z593" s="369"/>
      <c r="AA593" s="369"/>
      <c r="AB593" s="369"/>
      <c r="AC593" s="369"/>
      <c r="AD593" s="369"/>
      <c r="AE593" s="369"/>
      <c r="AF593" s="369"/>
      <c r="AG593" s="369"/>
      <c r="AH593" s="369"/>
      <c r="AI593" s="369"/>
      <c r="AJ593" s="369"/>
      <c r="AK593" s="369"/>
      <c r="AL593" s="369"/>
      <c r="AM593" s="369"/>
      <c r="AN593" s="369"/>
      <c r="AO593" s="369"/>
      <c r="AP593" s="100"/>
    </row>
    <row r="594" spans="1:42" ht="6.75" customHeight="1" x14ac:dyDescent="0.25">
      <c r="A594" s="126"/>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row>
    <row r="595" spans="1:42" s="101" customFormat="1" ht="30" customHeight="1" x14ac:dyDescent="0.25">
      <c r="A595" s="211" t="s">
        <v>750</v>
      </c>
      <c r="B595" s="325" t="s">
        <v>683</v>
      </c>
      <c r="C595" s="325"/>
      <c r="D595" s="325"/>
      <c r="E595" s="325"/>
      <c r="F595" s="325"/>
      <c r="G595" s="325"/>
      <c r="H595" s="325"/>
      <c r="I595" s="325"/>
      <c r="J595" s="325"/>
      <c r="K595" s="325"/>
      <c r="L595" s="325"/>
      <c r="M595" s="325"/>
      <c r="N595" s="325"/>
      <c r="O595" s="325"/>
      <c r="P595" s="325"/>
      <c r="Q595" s="325"/>
      <c r="R595" s="325"/>
      <c r="S595" s="325"/>
      <c r="T595" s="325"/>
      <c r="U595" s="325"/>
      <c r="V595" s="325"/>
      <c r="W595" s="325"/>
      <c r="X595" s="325"/>
      <c r="Y595" s="326" t="str">
        <f ca="1">'Т 3'!M8</f>
        <v xml:space="preserve"> </v>
      </c>
      <c r="Z595" s="327"/>
      <c r="AA595" s="327"/>
      <c r="AB595" s="327"/>
      <c r="AC595" s="327"/>
      <c r="AD595" s="327"/>
      <c r="AE595" s="327"/>
      <c r="AF595" s="327"/>
      <c r="AG595" s="327"/>
      <c r="AH595" s="327"/>
      <c r="AI595" s="327"/>
      <c r="AJ595" s="327"/>
      <c r="AK595" s="327"/>
      <c r="AL595" s="327"/>
      <c r="AM595" s="327"/>
      <c r="AN595" s="327"/>
      <c r="AO595" s="328"/>
      <c r="AP595" s="100"/>
    </row>
    <row r="596" spans="1:42" s="101" customFormat="1" x14ac:dyDescent="0.25">
      <c r="A596" s="212"/>
      <c r="B596" s="106" t="s">
        <v>500</v>
      </c>
      <c r="C596" s="89"/>
      <c r="D596" s="89"/>
      <c r="E596" s="369" t="str">
        <f ca="1">'Т 3'!N8</f>
        <v xml:space="preserve"> </v>
      </c>
      <c r="F596" s="369"/>
      <c r="G596" s="369"/>
      <c r="H596" s="369"/>
      <c r="I596" s="369"/>
      <c r="J596" s="369"/>
      <c r="K596" s="369"/>
      <c r="L596" s="369"/>
      <c r="M596" s="369"/>
      <c r="N596" s="369"/>
      <c r="O596" s="369"/>
      <c r="P596" s="369"/>
      <c r="Q596" s="369"/>
      <c r="R596" s="369"/>
      <c r="S596" s="369"/>
      <c r="T596" s="369"/>
      <c r="U596" s="369"/>
      <c r="V596" s="369"/>
      <c r="W596" s="369"/>
      <c r="X596" s="369"/>
      <c r="Y596" s="369"/>
      <c r="Z596" s="369"/>
      <c r="AA596" s="369"/>
      <c r="AB596" s="369"/>
      <c r="AC596" s="369"/>
      <c r="AD596" s="369"/>
      <c r="AE596" s="369"/>
      <c r="AF596" s="369"/>
      <c r="AG596" s="369"/>
      <c r="AH596" s="369"/>
      <c r="AI596" s="369"/>
      <c r="AJ596" s="369"/>
      <c r="AK596" s="369"/>
      <c r="AL596" s="369"/>
      <c r="AM596" s="369"/>
      <c r="AN596" s="369"/>
      <c r="AO596" s="369"/>
      <c r="AP596" s="100"/>
    </row>
    <row r="597" spans="1:42" ht="6.75" customHeight="1" x14ac:dyDescent="0.25">
      <c r="A597" s="126"/>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row>
    <row r="598" spans="1:42" s="101" customFormat="1" ht="30" customHeight="1" x14ac:dyDescent="0.25">
      <c r="A598" s="211" t="s">
        <v>124</v>
      </c>
      <c r="B598" s="325" t="s">
        <v>489</v>
      </c>
      <c r="C598" s="325"/>
      <c r="D598" s="325"/>
      <c r="E598" s="325"/>
      <c r="F598" s="325"/>
      <c r="G598" s="325"/>
      <c r="H598" s="325"/>
      <c r="I598" s="325"/>
      <c r="J598" s="325"/>
      <c r="K598" s="325"/>
      <c r="L598" s="325"/>
      <c r="M598" s="325"/>
      <c r="N598" s="325"/>
      <c r="O598" s="325"/>
      <c r="P598" s="325"/>
      <c r="Q598" s="325"/>
      <c r="R598" s="325"/>
      <c r="S598" s="325"/>
      <c r="T598" s="325"/>
      <c r="U598" s="325"/>
      <c r="V598" s="325"/>
      <c r="W598" s="325"/>
      <c r="X598" s="325"/>
      <c r="Y598" s="326" t="str">
        <f ca="1">'Т 3'!M9</f>
        <v xml:space="preserve"> </v>
      </c>
      <c r="Z598" s="327"/>
      <c r="AA598" s="327"/>
      <c r="AB598" s="327"/>
      <c r="AC598" s="327"/>
      <c r="AD598" s="327"/>
      <c r="AE598" s="327"/>
      <c r="AF598" s="327"/>
      <c r="AG598" s="327"/>
      <c r="AH598" s="327"/>
      <c r="AI598" s="327"/>
      <c r="AJ598" s="327"/>
      <c r="AK598" s="327"/>
      <c r="AL598" s="327"/>
      <c r="AM598" s="327"/>
      <c r="AN598" s="327"/>
      <c r="AO598" s="328"/>
      <c r="AP598" s="100"/>
    </row>
    <row r="599" spans="1:42" s="101" customFormat="1" x14ac:dyDescent="0.25">
      <c r="A599" s="212"/>
      <c r="B599" s="106" t="s">
        <v>500</v>
      </c>
      <c r="C599" s="89"/>
      <c r="D599" s="89"/>
      <c r="E599" s="369" t="str">
        <f ca="1">'Т 3'!N9</f>
        <v xml:space="preserve"> </v>
      </c>
      <c r="F599" s="369"/>
      <c r="G599" s="369"/>
      <c r="H599" s="369"/>
      <c r="I599" s="369"/>
      <c r="J599" s="369"/>
      <c r="K599" s="369"/>
      <c r="L599" s="369"/>
      <c r="M599" s="369"/>
      <c r="N599" s="369"/>
      <c r="O599" s="369"/>
      <c r="P599" s="369"/>
      <c r="Q599" s="369"/>
      <c r="R599" s="369"/>
      <c r="S599" s="369"/>
      <c r="T599" s="369"/>
      <c r="U599" s="369"/>
      <c r="V599" s="369"/>
      <c r="W599" s="369"/>
      <c r="X599" s="369"/>
      <c r="Y599" s="369"/>
      <c r="Z599" s="369"/>
      <c r="AA599" s="369"/>
      <c r="AB599" s="369"/>
      <c r="AC599" s="369"/>
      <c r="AD599" s="369"/>
      <c r="AE599" s="369"/>
      <c r="AF599" s="369"/>
      <c r="AG599" s="369"/>
      <c r="AH599" s="369"/>
      <c r="AI599" s="369"/>
      <c r="AJ599" s="369"/>
      <c r="AK599" s="369"/>
      <c r="AL599" s="369"/>
      <c r="AM599" s="369"/>
      <c r="AN599" s="369"/>
      <c r="AO599" s="369"/>
      <c r="AP599" s="100"/>
    </row>
    <row r="600" spans="1:42" ht="6.75" customHeight="1" x14ac:dyDescent="0.25">
      <c r="A600" s="126"/>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row>
    <row r="601" spans="1:42" s="101" customFormat="1" ht="30" customHeight="1" x14ac:dyDescent="0.2">
      <c r="A601" s="211" t="s">
        <v>126</v>
      </c>
      <c r="B601" s="325" t="s">
        <v>490</v>
      </c>
      <c r="C601" s="325"/>
      <c r="D601" s="325"/>
      <c r="E601" s="325"/>
      <c r="F601" s="325"/>
      <c r="G601" s="325"/>
      <c r="H601" s="325"/>
      <c r="I601" s="325"/>
      <c r="J601" s="325"/>
      <c r="K601" s="325"/>
      <c r="L601" s="325"/>
      <c r="M601" s="325"/>
      <c r="N601" s="325"/>
      <c r="O601" s="325"/>
      <c r="P601" s="325"/>
      <c r="Q601" s="325"/>
      <c r="R601" s="325"/>
      <c r="S601" s="325"/>
      <c r="T601" s="325"/>
      <c r="U601" s="325"/>
      <c r="V601" s="325"/>
      <c r="W601" s="325"/>
      <c r="X601" s="325"/>
      <c r="Y601" s="107"/>
      <c r="Z601" s="107"/>
      <c r="AA601" s="107"/>
      <c r="AB601" s="107"/>
      <c r="AC601" s="107"/>
      <c r="AD601" s="107"/>
      <c r="AE601" s="107"/>
      <c r="AF601" s="107"/>
      <c r="AG601" s="107"/>
      <c r="AH601" s="107"/>
      <c r="AI601" s="107"/>
      <c r="AJ601" s="107"/>
      <c r="AK601" s="107"/>
      <c r="AL601" s="107"/>
      <c r="AM601" s="107"/>
      <c r="AN601" s="107"/>
      <c r="AO601" s="107"/>
      <c r="AP601" s="100"/>
    </row>
    <row r="602" spans="1:42" s="101" customFormat="1" ht="15" customHeight="1" x14ac:dyDescent="0.25">
      <c r="A602" s="212"/>
      <c r="B602" s="106" t="s">
        <v>500</v>
      </c>
      <c r="C602" s="89"/>
      <c r="D602" s="89"/>
      <c r="E602" s="369" t="str">
        <f ca="1">'Т 3'!N10</f>
        <v xml:space="preserve"> </v>
      </c>
      <c r="F602" s="369"/>
      <c r="G602" s="369"/>
      <c r="H602" s="369"/>
      <c r="I602" s="369"/>
      <c r="J602" s="369"/>
      <c r="K602" s="369"/>
      <c r="L602" s="369"/>
      <c r="M602" s="369"/>
      <c r="N602" s="369"/>
      <c r="O602" s="369"/>
      <c r="P602" s="369"/>
      <c r="Q602" s="369"/>
      <c r="R602" s="369"/>
      <c r="S602" s="369"/>
      <c r="T602" s="369"/>
      <c r="U602" s="369"/>
      <c r="V602" s="369"/>
      <c r="W602" s="369"/>
      <c r="X602" s="369"/>
      <c r="Y602" s="369"/>
      <c r="Z602" s="369"/>
      <c r="AA602" s="369"/>
      <c r="AB602" s="369"/>
      <c r="AC602" s="369"/>
      <c r="AD602" s="369"/>
      <c r="AE602" s="369"/>
      <c r="AF602" s="369"/>
      <c r="AG602" s="369"/>
      <c r="AH602" s="369"/>
      <c r="AI602" s="369"/>
      <c r="AJ602" s="369"/>
      <c r="AK602" s="369"/>
      <c r="AL602" s="369"/>
      <c r="AM602" s="369"/>
      <c r="AN602" s="369"/>
      <c r="AO602" s="369"/>
      <c r="AP602" s="100"/>
    </row>
    <row r="603" spans="1:42" ht="6.75" customHeight="1" x14ac:dyDescent="0.25">
      <c r="A603" s="126"/>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row>
    <row r="604" spans="1:42" s="101" customFormat="1" ht="30" customHeight="1" x14ac:dyDescent="0.25">
      <c r="A604" s="211" t="s">
        <v>400</v>
      </c>
      <c r="B604" s="325" t="s">
        <v>684</v>
      </c>
      <c r="C604" s="325"/>
      <c r="D604" s="325"/>
      <c r="E604" s="325"/>
      <c r="F604" s="325"/>
      <c r="G604" s="325"/>
      <c r="H604" s="325"/>
      <c r="I604" s="325"/>
      <c r="J604" s="325"/>
      <c r="K604" s="325"/>
      <c r="L604" s="325"/>
      <c r="M604" s="325"/>
      <c r="N604" s="325"/>
      <c r="O604" s="325"/>
      <c r="P604" s="325"/>
      <c r="Q604" s="325"/>
      <c r="R604" s="325"/>
      <c r="S604" s="325"/>
      <c r="T604" s="325"/>
      <c r="U604" s="325"/>
      <c r="V604" s="325"/>
      <c r="W604" s="325"/>
      <c r="X604" s="325"/>
      <c r="Y604" s="326" t="str">
        <f ca="1">'Т 3'!M11</f>
        <v xml:space="preserve"> </v>
      </c>
      <c r="Z604" s="327"/>
      <c r="AA604" s="327"/>
      <c r="AB604" s="327"/>
      <c r="AC604" s="327"/>
      <c r="AD604" s="327"/>
      <c r="AE604" s="327"/>
      <c r="AF604" s="327"/>
      <c r="AG604" s="327"/>
      <c r="AH604" s="327"/>
      <c r="AI604" s="327"/>
      <c r="AJ604" s="327"/>
      <c r="AK604" s="327"/>
      <c r="AL604" s="327"/>
      <c r="AM604" s="327"/>
      <c r="AN604" s="327"/>
      <c r="AO604" s="328"/>
      <c r="AP604" s="100"/>
    </row>
    <row r="605" spans="1:42" s="101" customFormat="1" ht="15" customHeight="1" x14ac:dyDescent="0.25">
      <c r="A605" s="212"/>
      <c r="B605" s="106" t="s">
        <v>500</v>
      </c>
      <c r="C605" s="89"/>
      <c r="D605" s="89"/>
      <c r="E605" s="369" t="str">
        <f ca="1">'Т 3'!N11</f>
        <v xml:space="preserve"> </v>
      </c>
      <c r="F605" s="369"/>
      <c r="G605" s="369"/>
      <c r="H605" s="369"/>
      <c r="I605" s="369"/>
      <c r="J605" s="369"/>
      <c r="K605" s="369"/>
      <c r="L605" s="369"/>
      <c r="M605" s="369"/>
      <c r="N605" s="369"/>
      <c r="O605" s="369"/>
      <c r="P605" s="369"/>
      <c r="Q605" s="369"/>
      <c r="R605" s="369"/>
      <c r="S605" s="369"/>
      <c r="T605" s="369"/>
      <c r="U605" s="369"/>
      <c r="V605" s="369"/>
      <c r="W605" s="369"/>
      <c r="X605" s="369"/>
      <c r="Y605" s="369"/>
      <c r="Z605" s="369"/>
      <c r="AA605" s="369"/>
      <c r="AB605" s="369"/>
      <c r="AC605" s="369"/>
      <c r="AD605" s="369"/>
      <c r="AE605" s="369"/>
      <c r="AF605" s="369"/>
      <c r="AG605" s="369"/>
      <c r="AH605" s="369"/>
      <c r="AI605" s="369"/>
      <c r="AJ605" s="369"/>
      <c r="AK605" s="369"/>
      <c r="AL605" s="369"/>
      <c r="AM605" s="369"/>
      <c r="AN605" s="369"/>
      <c r="AO605" s="369"/>
      <c r="AP605" s="100"/>
    </row>
    <row r="606" spans="1:42" ht="6.75" customHeight="1" x14ac:dyDescent="0.25">
      <c r="A606" s="126"/>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row>
    <row r="607" spans="1:42" s="101" customFormat="1" ht="30" customHeight="1" x14ac:dyDescent="0.25">
      <c r="A607" s="211" t="s">
        <v>401</v>
      </c>
      <c r="B607" s="325" t="s">
        <v>493</v>
      </c>
      <c r="C607" s="325"/>
      <c r="D607" s="325"/>
      <c r="E607" s="325"/>
      <c r="F607" s="325"/>
      <c r="G607" s="325"/>
      <c r="H607" s="325"/>
      <c r="I607" s="325"/>
      <c r="J607" s="325"/>
      <c r="K607" s="325"/>
      <c r="L607" s="325"/>
      <c r="M607" s="325"/>
      <c r="N607" s="325"/>
      <c r="O607" s="325"/>
      <c r="P607" s="325"/>
      <c r="Q607" s="325"/>
      <c r="R607" s="325"/>
      <c r="S607" s="325"/>
      <c r="T607" s="325"/>
      <c r="U607" s="325"/>
      <c r="V607" s="325"/>
      <c r="W607" s="325"/>
      <c r="X607" s="325"/>
      <c r="Y607" s="326" t="str">
        <f ca="1">'Т 3'!M12</f>
        <v xml:space="preserve"> </v>
      </c>
      <c r="Z607" s="327"/>
      <c r="AA607" s="327"/>
      <c r="AB607" s="327"/>
      <c r="AC607" s="327"/>
      <c r="AD607" s="327"/>
      <c r="AE607" s="327"/>
      <c r="AF607" s="327"/>
      <c r="AG607" s="327"/>
      <c r="AH607" s="327"/>
      <c r="AI607" s="327"/>
      <c r="AJ607" s="327"/>
      <c r="AK607" s="327"/>
      <c r="AL607" s="327"/>
      <c r="AM607" s="327"/>
      <c r="AN607" s="327"/>
      <c r="AO607" s="328"/>
      <c r="AP607" s="100"/>
    </row>
    <row r="608" spans="1:42" s="101" customFormat="1" ht="15" customHeight="1" x14ac:dyDescent="0.25">
      <c r="A608" s="212"/>
      <c r="B608" s="106" t="s">
        <v>500</v>
      </c>
      <c r="C608" s="89"/>
      <c r="D608" s="89"/>
      <c r="E608" s="369" t="str">
        <f ca="1">'Т 3'!N12</f>
        <v xml:space="preserve"> </v>
      </c>
      <c r="F608" s="369"/>
      <c r="G608" s="369"/>
      <c r="H608" s="369"/>
      <c r="I608" s="369"/>
      <c r="J608" s="369"/>
      <c r="K608" s="369"/>
      <c r="L608" s="369"/>
      <c r="M608" s="369"/>
      <c r="N608" s="369"/>
      <c r="O608" s="369"/>
      <c r="P608" s="369"/>
      <c r="Q608" s="369"/>
      <c r="R608" s="369"/>
      <c r="S608" s="369"/>
      <c r="T608" s="369"/>
      <c r="U608" s="369"/>
      <c r="V608" s="369"/>
      <c r="W608" s="369"/>
      <c r="X608" s="369"/>
      <c r="Y608" s="369"/>
      <c r="Z608" s="369"/>
      <c r="AA608" s="369"/>
      <c r="AB608" s="369"/>
      <c r="AC608" s="369"/>
      <c r="AD608" s="369"/>
      <c r="AE608" s="369"/>
      <c r="AF608" s="369"/>
      <c r="AG608" s="369"/>
      <c r="AH608" s="369"/>
      <c r="AI608" s="369"/>
      <c r="AJ608" s="369"/>
      <c r="AK608" s="369"/>
      <c r="AL608" s="369"/>
      <c r="AM608" s="369"/>
      <c r="AN608" s="369"/>
      <c r="AO608" s="369"/>
      <c r="AP608" s="100"/>
    </row>
    <row r="609" spans="1:42" ht="6.75" customHeight="1" x14ac:dyDescent="0.25">
      <c r="A609" s="126"/>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row>
    <row r="610" spans="1:42" s="101" customFormat="1" ht="30" customHeight="1" x14ac:dyDescent="0.25">
      <c r="A610" s="211" t="s">
        <v>182</v>
      </c>
      <c r="B610" s="325" t="s">
        <v>491</v>
      </c>
      <c r="C610" s="325"/>
      <c r="D610" s="325"/>
      <c r="E610" s="325"/>
      <c r="F610" s="325"/>
      <c r="G610" s="325"/>
      <c r="H610" s="325"/>
      <c r="I610" s="325"/>
      <c r="J610" s="325"/>
      <c r="K610" s="325"/>
      <c r="L610" s="325"/>
      <c r="M610" s="325"/>
      <c r="N610" s="325"/>
      <c r="O610" s="325"/>
      <c r="P610" s="325"/>
      <c r="Q610" s="325"/>
      <c r="R610" s="325"/>
      <c r="S610" s="325"/>
      <c r="T610" s="325"/>
      <c r="U610" s="325"/>
      <c r="V610" s="325"/>
      <c r="W610" s="325"/>
      <c r="X610" s="325"/>
      <c r="Y610" s="326" t="str">
        <f ca="1">'Т 3'!M13</f>
        <v xml:space="preserve"> </v>
      </c>
      <c r="Z610" s="327"/>
      <c r="AA610" s="327"/>
      <c r="AB610" s="327"/>
      <c r="AC610" s="327"/>
      <c r="AD610" s="327"/>
      <c r="AE610" s="327"/>
      <c r="AF610" s="327"/>
      <c r="AG610" s="327"/>
      <c r="AH610" s="327"/>
      <c r="AI610" s="327"/>
      <c r="AJ610" s="327"/>
      <c r="AK610" s="327"/>
      <c r="AL610" s="327"/>
      <c r="AM610" s="327"/>
      <c r="AN610" s="327"/>
      <c r="AO610" s="328"/>
      <c r="AP610" s="100"/>
    </row>
    <row r="611" spans="1:42" s="101" customFormat="1" ht="15" customHeight="1" x14ac:dyDescent="0.25">
      <c r="A611" s="212"/>
      <c r="B611" s="106" t="s">
        <v>500</v>
      </c>
      <c r="C611" s="89"/>
      <c r="D611" s="89"/>
      <c r="E611" s="369" t="str">
        <f ca="1">'Т 3'!N13</f>
        <v xml:space="preserve"> </v>
      </c>
      <c r="F611" s="369"/>
      <c r="G611" s="369"/>
      <c r="H611" s="369"/>
      <c r="I611" s="369"/>
      <c r="J611" s="369"/>
      <c r="K611" s="369"/>
      <c r="L611" s="369"/>
      <c r="M611" s="369"/>
      <c r="N611" s="369"/>
      <c r="O611" s="369"/>
      <c r="P611" s="369"/>
      <c r="Q611" s="369"/>
      <c r="R611" s="369"/>
      <c r="S611" s="369"/>
      <c r="T611" s="369"/>
      <c r="U611" s="369"/>
      <c r="V611" s="369"/>
      <c r="W611" s="369"/>
      <c r="X611" s="369"/>
      <c r="Y611" s="369"/>
      <c r="Z611" s="369"/>
      <c r="AA611" s="369"/>
      <c r="AB611" s="369"/>
      <c r="AC611" s="369"/>
      <c r="AD611" s="369"/>
      <c r="AE611" s="369"/>
      <c r="AF611" s="369"/>
      <c r="AG611" s="369"/>
      <c r="AH611" s="369"/>
      <c r="AI611" s="369"/>
      <c r="AJ611" s="369"/>
      <c r="AK611" s="369"/>
      <c r="AL611" s="369"/>
      <c r="AM611" s="369"/>
      <c r="AN611" s="369"/>
      <c r="AO611" s="369"/>
      <c r="AP611" s="100"/>
    </row>
    <row r="612" spans="1:42" ht="6.75" customHeight="1" x14ac:dyDescent="0.25">
      <c r="A612" s="126"/>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row>
    <row r="613" spans="1:42" s="101" customFormat="1" ht="47.25" customHeight="1" x14ac:dyDescent="0.25">
      <c r="A613" s="211" t="s">
        <v>183</v>
      </c>
      <c r="B613" s="325" t="s">
        <v>685</v>
      </c>
      <c r="C613" s="325"/>
      <c r="D613" s="325"/>
      <c r="E613" s="325"/>
      <c r="F613" s="325"/>
      <c r="G613" s="325"/>
      <c r="H613" s="325"/>
      <c r="I613" s="325"/>
      <c r="J613" s="325"/>
      <c r="K613" s="325"/>
      <c r="L613" s="325"/>
      <c r="M613" s="325"/>
      <c r="N613" s="325"/>
      <c r="O613" s="325"/>
      <c r="P613" s="325"/>
      <c r="Q613" s="325"/>
      <c r="R613" s="325"/>
      <c r="S613" s="325"/>
      <c r="T613" s="325"/>
      <c r="U613" s="325"/>
      <c r="V613" s="325"/>
      <c r="W613" s="325"/>
      <c r="X613" s="325"/>
      <c r="Y613" s="326" t="str">
        <f ca="1">'Т 3'!M14</f>
        <v xml:space="preserve"> </v>
      </c>
      <c r="Z613" s="327"/>
      <c r="AA613" s="327"/>
      <c r="AB613" s="327"/>
      <c r="AC613" s="327"/>
      <c r="AD613" s="327"/>
      <c r="AE613" s="327"/>
      <c r="AF613" s="327"/>
      <c r="AG613" s="327"/>
      <c r="AH613" s="327"/>
      <c r="AI613" s="327"/>
      <c r="AJ613" s="327"/>
      <c r="AK613" s="327"/>
      <c r="AL613" s="327"/>
      <c r="AM613" s="327"/>
      <c r="AN613" s="327"/>
      <c r="AO613" s="328"/>
      <c r="AP613" s="100"/>
    </row>
    <row r="614" spans="1:42" s="101" customFormat="1" ht="15" customHeight="1" x14ac:dyDescent="0.25">
      <c r="A614" s="212"/>
      <c r="B614" s="106" t="s">
        <v>500</v>
      </c>
      <c r="C614" s="89"/>
      <c r="D614" s="89"/>
      <c r="E614" s="369" t="str">
        <f ca="1">'Т 3'!N14</f>
        <v xml:space="preserve"> </v>
      </c>
      <c r="F614" s="369"/>
      <c r="G614" s="369"/>
      <c r="H614" s="369"/>
      <c r="I614" s="369"/>
      <c r="J614" s="369"/>
      <c r="K614" s="369"/>
      <c r="L614" s="369"/>
      <c r="M614" s="369"/>
      <c r="N614" s="369"/>
      <c r="O614" s="369"/>
      <c r="P614" s="369"/>
      <c r="Q614" s="369"/>
      <c r="R614" s="369"/>
      <c r="S614" s="369"/>
      <c r="T614" s="369"/>
      <c r="U614" s="369"/>
      <c r="V614" s="369"/>
      <c r="W614" s="369"/>
      <c r="X614" s="369"/>
      <c r="Y614" s="369"/>
      <c r="Z614" s="369"/>
      <c r="AA614" s="369"/>
      <c r="AB614" s="369"/>
      <c r="AC614" s="369"/>
      <c r="AD614" s="369"/>
      <c r="AE614" s="369"/>
      <c r="AF614" s="369"/>
      <c r="AG614" s="369"/>
      <c r="AH614" s="369"/>
      <c r="AI614" s="369"/>
      <c r="AJ614" s="369"/>
      <c r="AK614" s="369"/>
      <c r="AL614" s="369"/>
      <c r="AM614" s="369"/>
      <c r="AN614" s="369"/>
      <c r="AO614" s="369"/>
      <c r="AP614" s="100"/>
    </row>
    <row r="615" spans="1:42" ht="6.75" customHeight="1" x14ac:dyDescent="0.25">
      <c r="A615" s="126"/>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row>
    <row r="616" spans="1:42" s="101" customFormat="1" ht="30" customHeight="1" x14ac:dyDescent="0.25">
      <c r="A616" s="211" t="s">
        <v>184</v>
      </c>
      <c r="B616" s="325" t="s">
        <v>686</v>
      </c>
      <c r="C616" s="325"/>
      <c r="D616" s="325"/>
      <c r="E616" s="325"/>
      <c r="F616" s="325"/>
      <c r="G616" s="325"/>
      <c r="H616" s="325"/>
      <c r="I616" s="325"/>
      <c r="J616" s="325"/>
      <c r="K616" s="325"/>
      <c r="L616" s="325"/>
      <c r="M616" s="325"/>
      <c r="N616" s="325"/>
      <c r="O616" s="325"/>
      <c r="P616" s="325"/>
      <c r="Q616" s="325"/>
      <c r="R616" s="325"/>
      <c r="S616" s="325"/>
      <c r="T616" s="325"/>
      <c r="U616" s="325"/>
      <c r="V616" s="325"/>
      <c r="W616" s="325"/>
      <c r="X616" s="325"/>
      <c r="Y616" s="326" t="str">
        <f ca="1">'Т 3'!M15</f>
        <v xml:space="preserve"> </v>
      </c>
      <c r="Z616" s="327"/>
      <c r="AA616" s="327"/>
      <c r="AB616" s="327"/>
      <c r="AC616" s="327"/>
      <c r="AD616" s="327"/>
      <c r="AE616" s="327"/>
      <c r="AF616" s="327"/>
      <c r="AG616" s="327"/>
      <c r="AH616" s="327"/>
      <c r="AI616" s="327"/>
      <c r="AJ616" s="327"/>
      <c r="AK616" s="327"/>
      <c r="AL616" s="327"/>
      <c r="AM616" s="327"/>
      <c r="AN616" s="327"/>
      <c r="AO616" s="328"/>
      <c r="AP616" s="100"/>
    </row>
    <row r="617" spans="1:42" s="101" customFormat="1" ht="15" customHeight="1" x14ac:dyDescent="0.25">
      <c r="A617" s="212"/>
      <c r="B617" s="106" t="s">
        <v>500</v>
      </c>
      <c r="C617" s="89"/>
      <c r="D617" s="89"/>
      <c r="E617" s="369" t="str">
        <f ca="1">'Т 3'!N15</f>
        <v xml:space="preserve"> </v>
      </c>
      <c r="F617" s="369"/>
      <c r="G617" s="369"/>
      <c r="H617" s="369"/>
      <c r="I617" s="369"/>
      <c r="J617" s="369"/>
      <c r="K617" s="369"/>
      <c r="L617" s="369"/>
      <c r="M617" s="369"/>
      <c r="N617" s="369"/>
      <c r="O617" s="369"/>
      <c r="P617" s="369"/>
      <c r="Q617" s="369"/>
      <c r="R617" s="369"/>
      <c r="S617" s="369"/>
      <c r="T617" s="369"/>
      <c r="U617" s="369"/>
      <c r="V617" s="369"/>
      <c r="W617" s="369"/>
      <c r="X617" s="369"/>
      <c r="Y617" s="369"/>
      <c r="Z617" s="369"/>
      <c r="AA617" s="369"/>
      <c r="AB617" s="369"/>
      <c r="AC617" s="369"/>
      <c r="AD617" s="369"/>
      <c r="AE617" s="369"/>
      <c r="AF617" s="369"/>
      <c r="AG617" s="369"/>
      <c r="AH617" s="369"/>
      <c r="AI617" s="369"/>
      <c r="AJ617" s="369"/>
      <c r="AK617" s="369"/>
      <c r="AL617" s="369"/>
      <c r="AM617" s="369"/>
      <c r="AN617" s="369"/>
      <c r="AO617" s="369"/>
      <c r="AP617" s="100"/>
    </row>
    <row r="618" spans="1:42" ht="6.75" customHeight="1" x14ac:dyDescent="0.25">
      <c r="A618" s="126"/>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row>
    <row r="619" spans="1:42" s="101" customFormat="1" ht="30" customHeight="1" x14ac:dyDescent="0.25">
      <c r="A619" s="211" t="s">
        <v>185</v>
      </c>
      <c r="B619" s="325" t="s">
        <v>460</v>
      </c>
      <c r="C619" s="325"/>
      <c r="D619" s="325"/>
      <c r="E619" s="325"/>
      <c r="F619" s="325"/>
      <c r="G619" s="325"/>
      <c r="H619" s="325"/>
      <c r="I619" s="325"/>
      <c r="J619" s="325"/>
      <c r="K619" s="325"/>
      <c r="L619" s="325"/>
      <c r="M619" s="325"/>
      <c r="N619" s="325"/>
      <c r="O619" s="325"/>
      <c r="P619" s="325"/>
      <c r="Q619" s="325"/>
      <c r="R619" s="325"/>
      <c r="S619" s="325"/>
      <c r="T619" s="325"/>
      <c r="U619" s="325"/>
      <c r="V619" s="325"/>
      <c r="W619" s="325"/>
      <c r="X619" s="325"/>
      <c r="Y619" s="326" t="str">
        <f ca="1">'Т 3'!M16</f>
        <v xml:space="preserve"> </v>
      </c>
      <c r="Z619" s="327"/>
      <c r="AA619" s="327"/>
      <c r="AB619" s="327"/>
      <c r="AC619" s="327"/>
      <c r="AD619" s="327"/>
      <c r="AE619" s="327"/>
      <c r="AF619" s="327"/>
      <c r="AG619" s="327"/>
      <c r="AH619" s="327"/>
      <c r="AI619" s="327"/>
      <c r="AJ619" s="327"/>
      <c r="AK619" s="327"/>
      <c r="AL619" s="327"/>
      <c r="AM619" s="327"/>
      <c r="AN619" s="327"/>
      <c r="AO619" s="328"/>
      <c r="AP619" s="100"/>
    </row>
    <row r="620" spans="1:42" s="101" customFormat="1" ht="15" customHeight="1" x14ac:dyDescent="0.25">
      <c r="A620" s="212"/>
      <c r="B620" s="106" t="s">
        <v>500</v>
      </c>
      <c r="C620" s="89"/>
      <c r="D620" s="89"/>
      <c r="E620" s="369" t="str">
        <f ca="1">'Т 3'!N16</f>
        <v xml:space="preserve"> </v>
      </c>
      <c r="F620" s="369"/>
      <c r="G620" s="369"/>
      <c r="H620" s="369"/>
      <c r="I620" s="369"/>
      <c r="J620" s="369"/>
      <c r="K620" s="369"/>
      <c r="L620" s="369"/>
      <c r="M620" s="369"/>
      <c r="N620" s="369"/>
      <c r="O620" s="369"/>
      <c r="P620" s="369"/>
      <c r="Q620" s="369"/>
      <c r="R620" s="369"/>
      <c r="S620" s="369"/>
      <c r="T620" s="369"/>
      <c r="U620" s="369"/>
      <c r="V620" s="369"/>
      <c r="W620" s="369"/>
      <c r="X620" s="369"/>
      <c r="Y620" s="369"/>
      <c r="Z620" s="369"/>
      <c r="AA620" s="369"/>
      <c r="AB620" s="369"/>
      <c r="AC620" s="369"/>
      <c r="AD620" s="369"/>
      <c r="AE620" s="369"/>
      <c r="AF620" s="369"/>
      <c r="AG620" s="369"/>
      <c r="AH620" s="369"/>
      <c r="AI620" s="369"/>
      <c r="AJ620" s="369"/>
      <c r="AK620" s="369"/>
      <c r="AL620" s="369"/>
      <c r="AM620" s="369"/>
      <c r="AN620" s="369"/>
      <c r="AO620" s="369"/>
      <c r="AP620" s="100"/>
    </row>
    <row r="621" spans="1:42" ht="6.75" customHeight="1" x14ac:dyDescent="0.25">
      <c r="A621" s="126"/>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row>
    <row r="622" spans="1:42" s="101" customFormat="1" ht="30" customHeight="1" x14ac:dyDescent="0.25">
      <c r="A622" s="211" t="s">
        <v>186</v>
      </c>
      <c r="B622" s="325" t="s">
        <v>461</v>
      </c>
      <c r="C622" s="325"/>
      <c r="D622" s="325"/>
      <c r="E622" s="325"/>
      <c r="F622" s="325"/>
      <c r="G622" s="325"/>
      <c r="H622" s="325"/>
      <c r="I622" s="325"/>
      <c r="J622" s="325"/>
      <c r="K622" s="325"/>
      <c r="L622" s="325"/>
      <c r="M622" s="325"/>
      <c r="N622" s="325"/>
      <c r="O622" s="325"/>
      <c r="P622" s="325"/>
      <c r="Q622" s="325"/>
      <c r="R622" s="325"/>
      <c r="S622" s="325"/>
      <c r="T622" s="325"/>
      <c r="U622" s="325"/>
      <c r="V622" s="325"/>
      <c r="W622" s="325"/>
      <c r="X622" s="325"/>
      <c r="Y622" s="326" t="str">
        <f ca="1">'Т 3'!M17</f>
        <v xml:space="preserve"> </v>
      </c>
      <c r="Z622" s="327"/>
      <c r="AA622" s="327"/>
      <c r="AB622" s="327"/>
      <c r="AC622" s="327"/>
      <c r="AD622" s="327"/>
      <c r="AE622" s="327"/>
      <c r="AF622" s="327"/>
      <c r="AG622" s="327"/>
      <c r="AH622" s="327"/>
      <c r="AI622" s="327"/>
      <c r="AJ622" s="327"/>
      <c r="AK622" s="327"/>
      <c r="AL622" s="327"/>
      <c r="AM622" s="327"/>
      <c r="AN622" s="327"/>
      <c r="AO622" s="328"/>
      <c r="AP622" s="100"/>
    </row>
    <row r="623" spans="1:42" s="101" customFormat="1" ht="15" customHeight="1" x14ac:dyDescent="0.25">
      <c r="A623" s="212"/>
      <c r="B623" s="106" t="s">
        <v>500</v>
      </c>
      <c r="C623" s="89"/>
      <c r="D623" s="89"/>
      <c r="E623" s="369" t="str">
        <f ca="1">'Т 3'!N17</f>
        <v xml:space="preserve"> </v>
      </c>
      <c r="F623" s="369"/>
      <c r="G623" s="369"/>
      <c r="H623" s="369"/>
      <c r="I623" s="369"/>
      <c r="J623" s="369"/>
      <c r="K623" s="369"/>
      <c r="L623" s="369"/>
      <c r="M623" s="369"/>
      <c r="N623" s="369"/>
      <c r="O623" s="369"/>
      <c r="P623" s="369"/>
      <c r="Q623" s="369"/>
      <c r="R623" s="369"/>
      <c r="S623" s="369"/>
      <c r="T623" s="369"/>
      <c r="U623" s="369"/>
      <c r="V623" s="369"/>
      <c r="W623" s="369"/>
      <c r="X623" s="369"/>
      <c r="Y623" s="369"/>
      <c r="Z623" s="369"/>
      <c r="AA623" s="369"/>
      <c r="AB623" s="369"/>
      <c r="AC623" s="369"/>
      <c r="AD623" s="369"/>
      <c r="AE623" s="369"/>
      <c r="AF623" s="369"/>
      <c r="AG623" s="369"/>
      <c r="AH623" s="369"/>
      <c r="AI623" s="369"/>
      <c r="AJ623" s="369"/>
      <c r="AK623" s="369"/>
      <c r="AL623" s="369"/>
      <c r="AM623" s="369"/>
      <c r="AN623" s="369"/>
      <c r="AO623" s="369"/>
      <c r="AP623" s="100"/>
    </row>
    <row r="624" spans="1:42" ht="6.75" customHeight="1" x14ac:dyDescent="0.25">
      <c r="A624" s="126"/>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row>
    <row r="625" spans="1:53" s="101" customFormat="1" ht="30" customHeight="1" x14ac:dyDescent="0.25">
      <c r="A625" s="211" t="s">
        <v>187</v>
      </c>
      <c r="B625" s="325" t="s">
        <v>687</v>
      </c>
      <c r="C625" s="325"/>
      <c r="D625" s="325"/>
      <c r="E625" s="325"/>
      <c r="F625" s="325"/>
      <c r="G625" s="325"/>
      <c r="H625" s="325"/>
      <c r="I625" s="325"/>
      <c r="J625" s="325"/>
      <c r="K625" s="325"/>
      <c r="L625" s="325"/>
      <c r="M625" s="325"/>
      <c r="N625" s="325"/>
      <c r="O625" s="325"/>
      <c r="P625" s="325"/>
      <c r="Q625" s="325"/>
      <c r="R625" s="325"/>
      <c r="S625" s="325"/>
      <c r="T625" s="325"/>
      <c r="U625" s="325"/>
      <c r="V625" s="325"/>
      <c r="W625" s="325"/>
      <c r="X625" s="325"/>
      <c r="Y625" s="326" t="str">
        <f ca="1">'Т 3'!M18</f>
        <v xml:space="preserve"> </v>
      </c>
      <c r="Z625" s="327"/>
      <c r="AA625" s="327"/>
      <c r="AB625" s="327"/>
      <c r="AC625" s="327"/>
      <c r="AD625" s="327"/>
      <c r="AE625" s="327"/>
      <c r="AF625" s="327"/>
      <c r="AG625" s="327"/>
      <c r="AH625" s="327"/>
      <c r="AI625" s="327"/>
      <c r="AJ625" s="327"/>
      <c r="AK625" s="327"/>
      <c r="AL625" s="327"/>
      <c r="AM625" s="327"/>
      <c r="AN625" s="327"/>
      <c r="AO625" s="328"/>
      <c r="AP625" s="100"/>
    </row>
    <row r="626" spans="1:53" s="101" customFormat="1" ht="15" customHeight="1" x14ac:dyDescent="0.25">
      <c r="A626" s="212"/>
      <c r="B626" s="106" t="s">
        <v>500</v>
      </c>
      <c r="C626" s="89"/>
      <c r="D626" s="89"/>
      <c r="E626" s="369" t="str">
        <f ca="1">'Т 3'!N18</f>
        <v xml:space="preserve"> </v>
      </c>
      <c r="F626" s="369"/>
      <c r="G626" s="369"/>
      <c r="H626" s="369"/>
      <c r="I626" s="369"/>
      <c r="J626" s="369"/>
      <c r="K626" s="369"/>
      <c r="L626" s="369"/>
      <c r="M626" s="369"/>
      <c r="N626" s="369"/>
      <c r="O626" s="369"/>
      <c r="P626" s="369"/>
      <c r="Q626" s="369"/>
      <c r="R626" s="369"/>
      <c r="S626" s="369"/>
      <c r="T626" s="369"/>
      <c r="U626" s="369"/>
      <c r="V626" s="369"/>
      <c r="W626" s="369"/>
      <c r="X626" s="369"/>
      <c r="Y626" s="369"/>
      <c r="Z626" s="369"/>
      <c r="AA626" s="369"/>
      <c r="AB626" s="369"/>
      <c r="AC626" s="369"/>
      <c r="AD626" s="369"/>
      <c r="AE626" s="369"/>
      <c r="AF626" s="369"/>
      <c r="AG626" s="369"/>
      <c r="AH626" s="369"/>
      <c r="AI626" s="369"/>
      <c r="AJ626" s="369"/>
      <c r="AK626" s="369"/>
      <c r="AL626" s="369"/>
      <c r="AM626" s="369"/>
      <c r="AN626" s="369"/>
      <c r="AO626" s="369"/>
      <c r="AP626" s="100"/>
    </row>
    <row r="627" spans="1:53" ht="6.75" customHeight="1" x14ac:dyDescent="0.25">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row>
    <row r="628" spans="1:53" s="101" customFormat="1" ht="30" customHeight="1" x14ac:dyDescent="0.2">
      <c r="A628" s="211">
        <v>17</v>
      </c>
      <c r="B628" s="325" t="s">
        <v>462</v>
      </c>
      <c r="C628" s="325"/>
      <c r="D628" s="325"/>
      <c r="E628" s="325"/>
      <c r="F628" s="325"/>
      <c r="G628" s="325"/>
      <c r="H628" s="325"/>
      <c r="I628" s="325"/>
      <c r="J628" s="325"/>
      <c r="K628" s="325"/>
      <c r="L628" s="325"/>
      <c r="M628" s="325"/>
      <c r="N628" s="325"/>
      <c r="O628" s="325"/>
      <c r="P628" s="325"/>
      <c r="Q628" s="325"/>
      <c r="R628" s="325"/>
      <c r="S628" s="325"/>
      <c r="T628" s="325"/>
      <c r="U628" s="325"/>
      <c r="V628" s="325"/>
      <c r="W628" s="325"/>
      <c r="X628" s="325"/>
      <c r="Y628" s="107"/>
      <c r="Z628" s="107"/>
      <c r="AA628" s="107"/>
      <c r="AB628" s="107"/>
      <c r="AC628" s="107"/>
      <c r="AD628" s="107"/>
      <c r="AE628" s="107"/>
      <c r="AF628" s="107"/>
      <c r="AG628" s="107"/>
      <c r="AH628" s="107"/>
      <c r="AI628" s="107"/>
      <c r="AJ628" s="107"/>
      <c r="AK628" s="107"/>
      <c r="AL628" s="107"/>
      <c r="AM628" s="107"/>
      <c r="AN628" s="107"/>
      <c r="AO628" s="107"/>
      <c r="AP628" s="100"/>
    </row>
    <row r="629" spans="1:53" s="101" customFormat="1" ht="15" customHeight="1" x14ac:dyDescent="0.25">
      <c r="A629" s="212"/>
      <c r="B629" s="106" t="s">
        <v>500</v>
      </c>
      <c r="C629" s="89"/>
      <c r="D629" s="89"/>
      <c r="E629" s="369" t="str">
        <f ca="1">'Т 3'!N19</f>
        <v xml:space="preserve"> </v>
      </c>
      <c r="F629" s="369"/>
      <c r="G629" s="369"/>
      <c r="H629" s="369"/>
      <c r="I629" s="369"/>
      <c r="J629" s="369"/>
      <c r="K629" s="369"/>
      <c r="L629" s="369"/>
      <c r="M629" s="369"/>
      <c r="N629" s="369"/>
      <c r="O629" s="369"/>
      <c r="P629" s="369"/>
      <c r="Q629" s="369"/>
      <c r="R629" s="369"/>
      <c r="S629" s="369"/>
      <c r="T629" s="369"/>
      <c r="U629" s="369"/>
      <c r="V629" s="369"/>
      <c r="W629" s="369"/>
      <c r="X629" s="369"/>
      <c r="Y629" s="369"/>
      <c r="Z629" s="369"/>
      <c r="AA629" s="369"/>
      <c r="AB629" s="369"/>
      <c r="AC629" s="369"/>
      <c r="AD629" s="369"/>
      <c r="AE629" s="369"/>
      <c r="AF629" s="369"/>
      <c r="AG629" s="369"/>
      <c r="AH629" s="369"/>
      <c r="AI629" s="369"/>
      <c r="AJ629" s="369"/>
      <c r="AK629" s="369"/>
      <c r="AL629" s="369"/>
      <c r="AM629" s="369"/>
      <c r="AN629" s="369"/>
      <c r="AO629" s="369"/>
      <c r="AP629" s="100"/>
    </row>
    <row r="630" spans="1:53" ht="6.75" customHeight="1" x14ac:dyDescent="0.25">
      <c r="A630" s="126"/>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row>
    <row r="631" spans="1:53" s="94" customFormat="1" x14ac:dyDescent="0.25">
      <c r="A631" s="354" t="s">
        <v>688</v>
      </c>
      <c r="B631" s="354"/>
      <c r="C631" s="354"/>
      <c r="D631" s="354"/>
      <c r="E631" s="354"/>
      <c r="F631" s="354"/>
      <c r="G631" s="354"/>
      <c r="H631" s="354"/>
      <c r="I631" s="354"/>
      <c r="J631" s="354"/>
      <c r="K631" s="354"/>
      <c r="L631" s="354"/>
      <c r="M631" s="354"/>
      <c r="N631" s="354"/>
      <c r="O631" s="354"/>
      <c r="P631" s="354"/>
      <c r="Q631" s="354"/>
      <c r="R631" s="354"/>
      <c r="S631" s="354"/>
      <c r="T631" s="354"/>
      <c r="U631" s="354"/>
      <c r="V631" s="354"/>
      <c r="W631" s="354"/>
      <c r="X631" s="354"/>
      <c r="Y631" s="354"/>
      <c r="Z631" s="354"/>
      <c r="AA631" s="354"/>
      <c r="AB631" s="354"/>
      <c r="AC631" s="354"/>
      <c r="AD631" s="354"/>
      <c r="AE631" s="354"/>
      <c r="AF631" s="354"/>
      <c r="AG631" s="354"/>
      <c r="AH631" s="354"/>
      <c r="AI631" s="354"/>
      <c r="AJ631" s="354"/>
      <c r="AK631" s="354"/>
      <c r="AL631" s="354"/>
      <c r="AM631" s="92"/>
      <c r="AN631" s="92"/>
      <c r="AO631" s="93" t="s">
        <v>477</v>
      </c>
      <c r="BA631" s="97"/>
    </row>
    <row r="632" spans="1:53" customFormat="1" ht="3.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94"/>
      <c r="AQ632" s="95"/>
      <c r="AR632" s="95"/>
      <c r="AS632" s="95"/>
      <c r="AT632" s="95"/>
      <c r="AU632" s="95"/>
      <c r="AV632" s="95"/>
    </row>
    <row r="633" spans="1:53" ht="68.25" customHeight="1" x14ac:dyDescent="0.25">
      <c r="A633" s="244" t="s">
        <v>122</v>
      </c>
      <c r="B633" s="319" t="s">
        <v>701</v>
      </c>
      <c r="C633" s="319"/>
      <c r="D633" s="319"/>
      <c r="E633" s="319"/>
      <c r="F633" s="319"/>
      <c r="G633" s="319"/>
      <c r="H633" s="319"/>
      <c r="I633" s="319"/>
      <c r="J633" s="319"/>
      <c r="K633" s="319"/>
      <c r="L633" s="319" t="s">
        <v>509</v>
      </c>
      <c r="M633" s="319"/>
      <c r="N633" s="319"/>
      <c r="O633" s="319"/>
      <c r="P633" s="319"/>
      <c r="Q633" s="319"/>
      <c r="R633" s="319"/>
      <c r="S633" s="319"/>
      <c r="T633" s="319"/>
      <c r="U633" s="319"/>
      <c r="V633" s="319" t="s">
        <v>510</v>
      </c>
      <c r="W633" s="319"/>
      <c r="X633" s="319"/>
      <c r="Y633" s="319"/>
      <c r="Z633" s="319"/>
      <c r="AA633" s="319"/>
      <c r="AB633" s="319" t="s">
        <v>511</v>
      </c>
      <c r="AC633" s="319"/>
      <c r="AD633" s="319"/>
      <c r="AE633" s="319"/>
      <c r="AF633" s="319"/>
      <c r="AG633" s="319"/>
      <c r="AH633" s="319"/>
      <c r="AI633" s="319"/>
      <c r="AJ633" s="319"/>
      <c r="AK633" s="319"/>
      <c r="AL633" s="319"/>
      <c r="AM633" s="319"/>
      <c r="AN633" s="319"/>
      <c r="AO633" s="319"/>
    </row>
    <row r="634" spans="1:53" x14ac:dyDescent="0.25">
      <c r="A634" s="245">
        <v>1</v>
      </c>
      <c r="B634" s="309" t="str">
        <f ca="1">'Т 4'!K3</f>
        <v xml:space="preserve"> </v>
      </c>
      <c r="C634" s="310"/>
      <c r="D634" s="310"/>
      <c r="E634" s="310"/>
      <c r="F634" s="310"/>
      <c r="G634" s="310"/>
      <c r="H634" s="310"/>
      <c r="I634" s="310"/>
      <c r="J634" s="310"/>
      <c r="K634" s="311"/>
      <c r="L634" s="309" t="str">
        <f ca="1">'Т 4'!L3</f>
        <v xml:space="preserve"> </v>
      </c>
      <c r="M634" s="310"/>
      <c r="N634" s="310"/>
      <c r="O634" s="310"/>
      <c r="P634" s="310"/>
      <c r="Q634" s="310"/>
      <c r="R634" s="310"/>
      <c r="S634" s="310"/>
      <c r="T634" s="310"/>
      <c r="U634" s="311"/>
      <c r="V634" s="312" t="str">
        <f ca="1">'Т 4'!M3</f>
        <v xml:space="preserve"> </v>
      </c>
      <c r="W634" s="313"/>
      <c r="X634" s="313"/>
      <c r="Y634" s="313"/>
      <c r="Z634" s="313"/>
      <c r="AA634" s="314"/>
      <c r="AB634" s="309" t="str">
        <f ca="1">'Т 4'!N3</f>
        <v xml:space="preserve"> </v>
      </c>
      <c r="AC634" s="310"/>
      <c r="AD634" s="310"/>
      <c r="AE634" s="310"/>
      <c r="AF634" s="310"/>
      <c r="AG634" s="310"/>
      <c r="AH634" s="310"/>
      <c r="AI634" s="310"/>
      <c r="AJ634" s="310"/>
      <c r="AK634" s="310"/>
      <c r="AL634" s="310"/>
      <c r="AM634" s="310"/>
      <c r="AN634" s="310"/>
      <c r="AO634" s="311"/>
    </row>
    <row r="635" spans="1:53" x14ac:dyDescent="0.25">
      <c r="A635" s="245">
        <v>2</v>
      </c>
      <c r="B635" s="309" t="str">
        <f ca="1">'Т 4'!K4</f>
        <v xml:space="preserve"> </v>
      </c>
      <c r="C635" s="310"/>
      <c r="D635" s="310"/>
      <c r="E635" s="310"/>
      <c r="F635" s="310"/>
      <c r="G635" s="310"/>
      <c r="H635" s="310"/>
      <c r="I635" s="310"/>
      <c r="J635" s="310"/>
      <c r="K635" s="311"/>
      <c r="L635" s="309" t="str">
        <f ca="1">'Т 4'!L4</f>
        <v xml:space="preserve"> </v>
      </c>
      <c r="M635" s="310"/>
      <c r="N635" s="310"/>
      <c r="O635" s="310"/>
      <c r="P635" s="310"/>
      <c r="Q635" s="310"/>
      <c r="R635" s="310"/>
      <c r="S635" s="310"/>
      <c r="T635" s="310"/>
      <c r="U635" s="311"/>
      <c r="V635" s="312" t="str">
        <f ca="1">'Т 4'!M4</f>
        <v xml:space="preserve"> </v>
      </c>
      <c r="W635" s="313"/>
      <c r="X635" s="313"/>
      <c r="Y635" s="313"/>
      <c r="Z635" s="313"/>
      <c r="AA635" s="314"/>
      <c r="AB635" s="309" t="str">
        <f ca="1">'Т 4'!N4</f>
        <v xml:space="preserve"> </v>
      </c>
      <c r="AC635" s="310"/>
      <c r="AD635" s="310"/>
      <c r="AE635" s="310"/>
      <c r="AF635" s="310"/>
      <c r="AG635" s="310"/>
      <c r="AH635" s="310"/>
      <c r="AI635" s="310"/>
      <c r="AJ635" s="310"/>
      <c r="AK635" s="310"/>
      <c r="AL635" s="310"/>
      <c r="AM635" s="310"/>
      <c r="AN635" s="310"/>
      <c r="AO635" s="311"/>
    </row>
    <row r="636" spans="1:53" x14ac:dyDescent="0.25">
      <c r="A636" s="245">
        <v>3</v>
      </c>
      <c r="B636" s="309" t="str">
        <f ca="1">'Т 4'!K5</f>
        <v xml:space="preserve"> </v>
      </c>
      <c r="C636" s="310"/>
      <c r="D636" s="310"/>
      <c r="E636" s="310"/>
      <c r="F636" s="310"/>
      <c r="G636" s="310"/>
      <c r="H636" s="310"/>
      <c r="I636" s="310"/>
      <c r="J636" s="310"/>
      <c r="K636" s="311"/>
      <c r="L636" s="309" t="str">
        <f ca="1">'Т 4'!L5</f>
        <v xml:space="preserve"> </v>
      </c>
      <c r="M636" s="310"/>
      <c r="N636" s="310"/>
      <c r="O636" s="310"/>
      <c r="P636" s="310"/>
      <c r="Q636" s="310"/>
      <c r="R636" s="310"/>
      <c r="S636" s="310"/>
      <c r="T636" s="310"/>
      <c r="U636" s="311"/>
      <c r="V636" s="312" t="str">
        <f ca="1">'Т 4'!M5</f>
        <v xml:space="preserve"> </v>
      </c>
      <c r="W636" s="313"/>
      <c r="X636" s="313"/>
      <c r="Y636" s="313"/>
      <c r="Z636" s="313"/>
      <c r="AA636" s="314"/>
      <c r="AB636" s="309" t="str">
        <f ca="1">'Т 4'!N5</f>
        <v xml:space="preserve"> </v>
      </c>
      <c r="AC636" s="310"/>
      <c r="AD636" s="310"/>
      <c r="AE636" s="310"/>
      <c r="AF636" s="310"/>
      <c r="AG636" s="310"/>
      <c r="AH636" s="310"/>
      <c r="AI636" s="310"/>
      <c r="AJ636" s="310"/>
      <c r="AK636" s="310"/>
      <c r="AL636" s="310"/>
      <c r="AM636" s="310"/>
      <c r="AN636" s="310"/>
      <c r="AO636" s="311"/>
    </row>
    <row r="637" spans="1:53" x14ac:dyDescent="0.25">
      <c r="A637" s="245">
        <v>4</v>
      </c>
      <c r="B637" s="309" t="str">
        <f ca="1">'Т 4'!K6</f>
        <v xml:space="preserve"> </v>
      </c>
      <c r="C637" s="310"/>
      <c r="D637" s="310"/>
      <c r="E637" s="310"/>
      <c r="F637" s="310"/>
      <c r="G637" s="310"/>
      <c r="H637" s="310"/>
      <c r="I637" s="310"/>
      <c r="J637" s="310"/>
      <c r="K637" s="311"/>
      <c r="L637" s="309" t="str">
        <f ca="1">'Т 4'!L6</f>
        <v xml:space="preserve"> </v>
      </c>
      <c r="M637" s="310"/>
      <c r="N637" s="310"/>
      <c r="O637" s="310"/>
      <c r="P637" s="310"/>
      <c r="Q637" s="310"/>
      <c r="R637" s="310"/>
      <c r="S637" s="310"/>
      <c r="T637" s="310"/>
      <c r="U637" s="311"/>
      <c r="V637" s="312" t="str">
        <f ca="1">'Т 4'!M6</f>
        <v xml:space="preserve"> </v>
      </c>
      <c r="W637" s="313"/>
      <c r="X637" s="313"/>
      <c r="Y637" s="313"/>
      <c r="Z637" s="313"/>
      <c r="AA637" s="314"/>
      <c r="AB637" s="309" t="str">
        <f ca="1">'Т 4'!N6</f>
        <v xml:space="preserve"> </v>
      </c>
      <c r="AC637" s="310"/>
      <c r="AD637" s="310"/>
      <c r="AE637" s="310"/>
      <c r="AF637" s="310"/>
      <c r="AG637" s="310"/>
      <c r="AH637" s="310"/>
      <c r="AI637" s="310"/>
      <c r="AJ637" s="310"/>
      <c r="AK637" s="310"/>
      <c r="AL637" s="310"/>
      <c r="AM637" s="310"/>
      <c r="AN637" s="310"/>
      <c r="AO637" s="311"/>
    </row>
    <row r="638" spans="1:53" x14ac:dyDescent="0.25">
      <c r="A638" s="1"/>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row>
    <row r="639" spans="1:53" s="94" customFormat="1" ht="32.25" customHeight="1" x14ac:dyDescent="0.25">
      <c r="A639" s="305" t="s">
        <v>512</v>
      </c>
      <c r="B639" s="305"/>
      <c r="C639" s="305"/>
      <c r="D639" s="305"/>
      <c r="E639" s="305"/>
      <c r="F639" s="305"/>
      <c r="G639" s="305"/>
      <c r="H639" s="305"/>
      <c r="I639" s="305"/>
      <c r="J639" s="305"/>
      <c r="K639" s="305"/>
      <c r="L639" s="305"/>
      <c r="M639" s="305"/>
      <c r="N639" s="305"/>
      <c r="O639" s="305"/>
      <c r="P639" s="305"/>
      <c r="Q639" s="305"/>
      <c r="R639" s="305"/>
      <c r="S639" s="305"/>
      <c r="T639" s="305"/>
      <c r="U639" s="305"/>
      <c r="V639" s="305"/>
      <c r="W639" s="305"/>
      <c r="X639" s="305"/>
      <c r="Y639" s="305"/>
      <c r="Z639" s="305"/>
      <c r="AA639" s="305"/>
      <c r="AB639" s="305"/>
      <c r="AC639" s="305"/>
      <c r="AD639" s="305"/>
      <c r="AE639" s="305"/>
      <c r="AF639" s="305"/>
      <c r="AG639" s="305"/>
      <c r="AH639" s="305"/>
      <c r="AI639" s="305"/>
      <c r="AJ639" s="305"/>
      <c r="AK639" s="305"/>
      <c r="AL639" s="305"/>
      <c r="AM639" s="92"/>
      <c r="AN639" s="92"/>
      <c r="AO639" s="124" t="s">
        <v>478</v>
      </c>
      <c r="BA639" s="97"/>
    </row>
    <row r="640" spans="1:53" x14ac:dyDescent="0.25">
      <c r="A640" s="126">
        <v>1</v>
      </c>
      <c r="B640" s="151" t="str">
        <f ca="1">IF('Т 5'!L3="Так","Х","")</f>
        <v/>
      </c>
      <c r="C640" s="154"/>
      <c r="D640" s="116" t="s">
        <v>513</v>
      </c>
      <c r="E640" s="117"/>
      <c r="F640" s="117"/>
      <c r="G640" s="117"/>
      <c r="H640" s="117"/>
      <c r="I640" s="11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row>
    <row r="641" spans="1:48" ht="2.25" customHeight="1" x14ac:dyDescent="0.25">
      <c r="A641" s="126"/>
      <c r="B641" s="213"/>
      <c r="C641" s="154"/>
      <c r="D641" s="118"/>
      <c r="E641" s="118"/>
      <c r="F641" s="118"/>
      <c r="G641" s="118"/>
      <c r="H641" s="118"/>
      <c r="I641" s="111"/>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row>
    <row r="642" spans="1:48" x14ac:dyDescent="0.25">
      <c r="A642" s="126">
        <v>2</v>
      </c>
      <c r="B642" s="151" t="str">
        <f ca="1">IF('Т 5'!L5="Так","Х","")</f>
        <v/>
      </c>
      <c r="C642" s="154"/>
      <c r="D642" s="116" t="s">
        <v>514</v>
      </c>
      <c r="E642" s="117"/>
      <c r="F642" s="117"/>
      <c r="G642" s="117"/>
      <c r="H642" s="117"/>
      <c r="I642" s="11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row>
    <row r="643" spans="1:48" ht="2.25" customHeight="1" x14ac:dyDescent="0.25">
      <c r="A643" s="126"/>
      <c r="B643" s="111"/>
      <c r="C643" s="111"/>
      <c r="D643" s="111"/>
      <c r="E643" s="111"/>
      <c r="F643" s="111"/>
      <c r="G643" s="111"/>
      <c r="H643" s="111"/>
      <c r="I643" s="113"/>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row>
    <row r="644" spans="1:48" x14ac:dyDescent="0.25">
      <c r="A644" s="126" t="s">
        <v>169</v>
      </c>
      <c r="B644" s="151" t="str">
        <f ca="1">IF('Т 5'!L7="Так","Х","")</f>
        <v/>
      </c>
      <c r="C644" s="111"/>
      <c r="D644" s="116" t="s">
        <v>515</v>
      </c>
      <c r="E644" s="111"/>
      <c r="F644" s="111"/>
      <c r="G644" s="111"/>
      <c r="H644" s="111"/>
      <c r="I644" s="113"/>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row>
    <row r="645" spans="1:48" ht="15.75" customHeight="1" x14ac:dyDescent="0.25">
      <c r="A645" s="213"/>
      <c r="B645" s="154"/>
      <c r="C645" s="154"/>
      <c r="D645" s="119"/>
      <c r="E645" s="316" t="s">
        <v>689</v>
      </c>
      <c r="F645" s="316"/>
      <c r="G645" s="316"/>
      <c r="H645" s="316"/>
      <c r="I645" s="316"/>
      <c r="J645" s="316"/>
      <c r="K645" s="316"/>
      <c r="L645" s="316"/>
      <c r="M645" s="316"/>
      <c r="N645" s="316"/>
      <c r="O645" s="316"/>
      <c r="P645" s="316"/>
      <c r="Q645" s="316"/>
      <c r="R645" s="316"/>
      <c r="S645" s="316"/>
      <c r="T645" s="316"/>
      <c r="U645" s="316"/>
      <c r="V645" s="316"/>
      <c r="W645" s="316"/>
      <c r="X645" s="316"/>
      <c r="Y645" s="316"/>
      <c r="Z645" s="316"/>
      <c r="AA645" s="316"/>
      <c r="AB645" s="316"/>
      <c r="AC645" s="316"/>
      <c r="AD645" s="316"/>
      <c r="AE645" s="329" t="str">
        <f ca="1">'Т 5'!N9</f>
        <v xml:space="preserve"> </v>
      </c>
      <c r="AF645" s="329"/>
      <c r="AG645" s="329"/>
      <c r="AH645" s="329"/>
      <c r="AI645" s="329"/>
      <c r="AJ645" s="329"/>
      <c r="AK645" s="329"/>
      <c r="AL645" s="329"/>
      <c r="AM645" s="329"/>
      <c r="AN645" s="329"/>
      <c r="AO645" s="329"/>
    </row>
    <row r="646" spans="1:48" ht="15.75" customHeight="1" x14ac:dyDescent="0.25">
      <c r="A646" s="126"/>
      <c r="B646" s="113"/>
      <c r="C646" s="113"/>
      <c r="D646" s="113"/>
      <c r="E646" s="303" t="str">
        <f ca="1">'Т 5'!M10</f>
        <v xml:space="preserve"> </v>
      </c>
      <c r="F646" s="303"/>
      <c r="G646" s="303"/>
      <c r="H646" s="303"/>
      <c r="I646" s="303"/>
      <c r="J646" s="303"/>
      <c r="K646" s="303"/>
      <c r="L646" s="303"/>
      <c r="M646" s="303"/>
      <c r="N646" s="303"/>
      <c r="O646" s="303"/>
      <c r="P646" s="303"/>
      <c r="Q646" s="303"/>
      <c r="R646" s="303"/>
      <c r="S646" s="303"/>
      <c r="T646" s="303"/>
      <c r="U646" s="303"/>
      <c r="V646" s="303"/>
      <c r="W646" s="303"/>
      <c r="X646" s="303"/>
      <c r="Y646" s="303"/>
      <c r="Z646" s="303"/>
      <c r="AA646" s="303"/>
      <c r="AB646" s="303"/>
      <c r="AC646" s="303"/>
      <c r="AD646" s="303"/>
      <c r="AE646" s="303"/>
      <c r="AF646" s="303"/>
      <c r="AG646" s="303"/>
      <c r="AH646" s="303"/>
      <c r="AI646" s="303"/>
      <c r="AJ646" s="303"/>
      <c r="AK646" s="303"/>
      <c r="AL646" s="303"/>
      <c r="AM646" s="303"/>
      <c r="AN646" s="303"/>
      <c r="AO646" s="303"/>
    </row>
    <row r="647" spans="1:48" ht="2.25" customHeight="1" x14ac:dyDescent="0.25">
      <c r="A647" s="126"/>
      <c r="B647" s="113"/>
      <c r="C647" s="113"/>
      <c r="D647" s="121"/>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20"/>
    </row>
    <row r="648" spans="1:48" x14ac:dyDescent="0.25">
      <c r="A648" s="126"/>
      <c r="B648" s="295"/>
      <c r="C648" s="295"/>
      <c r="D648" s="295"/>
      <c r="E648" s="318" t="s">
        <v>526</v>
      </c>
      <c r="F648" s="318"/>
      <c r="G648" s="318"/>
      <c r="H648" s="318"/>
      <c r="I648" s="318"/>
      <c r="J648" s="318"/>
      <c r="K648" s="318"/>
      <c r="L648" s="318"/>
      <c r="M648" s="318"/>
      <c r="N648" s="318"/>
      <c r="O648" s="318"/>
      <c r="P648" s="318"/>
      <c r="Q648" s="318"/>
      <c r="R648" s="318"/>
      <c r="S648" s="318"/>
      <c r="T648" s="318"/>
      <c r="U648" s="318"/>
      <c r="V648" s="318"/>
      <c r="W648" s="318"/>
      <c r="X648" s="318"/>
      <c r="Y648" s="318"/>
      <c r="Z648" s="318"/>
      <c r="AA648" s="318"/>
      <c r="AB648" s="318"/>
      <c r="AC648" s="318"/>
      <c r="AD648" s="318"/>
      <c r="AE648" s="318"/>
      <c r="AF648" s="318"/>
      <c r="AG648" s="318"/>
      <c r="AH648" s="318"/>
      <c r="AI648" s="318"/>
      <c r="AJ648" s="318"/>
      <c r="AK648" s="318"/>
      <c r="AL648" s="318"/>
      <c r="AM648" s="318"/>
      <c r="AN648" s="318"/>
      <c r="AO648" s="318"/>
    </row>
    <row r="649" spans="1:48" customFormat="1" x14ac:dyDescent="0.25">
      <c r="A649" s="1"/>
      <c r="B649" s="1"/>
      <c r="C649" s="1"/>
      <c r="D649" s="1"/>
      <c r="E649" s="21"/>
      <c r="F649" s="151" t="str">
        <f ca="1">IF('Т 5'!N13="Так","Х","")</f>
        <v/>
      </c>
      <c r="G649" s="114" t="s">
        <v>523</v>
      </c>
      <c r="H649" s="114"/>
      <c r="I649" s="114"/>
      <c r="J649" s="114"/>
      <c r="K649" s="1"/>
      <c r="L649" s="1"/>
      <c r="M649" s="1"/>
      <c r="N649" s="1"/>
      <c r="O649" s="1"/>
      <c r="P649" s="1"/>
      <c r="Q649" s="1"/>
      <c r="R649" s="1"/>
      <c r="S649" s="1"/>
      <c r="T649" s="1"/>
      <c r="U649" s="1"/>
      <c r="V649" s="21"/>
      <c r="W649" s="151" t="str">
        <f ca="1">IF('Т 5'!N14="Так","Х","")</f>
        <v/>
      </c>
      <c r="X649" s="114" t="s">
        <v>524</v>
      </c>
      <c r="Y649" s="114"/>
      <c r="Z649" s="114"/>
      <c r="AA649" s="114"/>
      <c r="AB649" s="1"/>
      <c r="AC649" s="1"/>
      <c r="AD649" s="45"/>
      <c r="AE649" s="45"/>
      <c r="AF649" s="45"/>
      <c r="AG649" s="45"/>
      <c r="AH649" s="45"/>
      <c r="AI649" s="1"/>
      <c r="AJ649" s="1"/>
      <c r="AK649" s="1"/>
      <c r="AL649" s="1"/>
      <c r="AM649" s="1"/>
      <c r="AN649" s="1"/>
      <c r="AO649" s="1"/>
      <c r="AP649" s="94"/>
      <c r="AQ649" s="95"/>
      <c r="AR649" s="95"/>
      <c r="AS649" s="95"/>
      <c r="AT649" s="95"/>
      <c r="AU649" s="95"/>
      <c r="AV649" s="95"/>
    </row>
    <row r="650" spans="1:48" customFormat="1" ht="3.75" customHeight="1" x14ac:dyDescent="0.25">
      <c r="A650" s="1"/>
      <c r="B650" s="1"/>
      <c r="C650" s="1"/>
      <c r="D650" s="1"/>
      <c r="E650" s="2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94"/>
      <c r="AQ650" s="95"/>
      <c r="AR650" s="95"/>
      <c r="AS650" s="95"/>
      <c r="AT650" s="95"/>
      <c r="AU650" s="95"/>
      <c r="AV650" s="95"/>
    </row>
    <row r="651" spans="1:48" ht="15" customHeight="1" x14ac:dyDescent="0.25">
      <c r="A651" s="126"/>
      <c r="B651" s="1"/>
      <c r="C651" s="1"/>
      <c r="D651" s="1"/>
      <c r="E651" s="1"/>
      <c r="F651" s="151" t="str">
        <f ca="1">IF('Т 5'!N15="Так","Х","")</f>
        <v/>
      </c>
      <c r="G651" s="114" t="s">
        <v>522</v>
      </c>
      <c r="H651" s="114"/>
      <c r="I651" s="1"/>
      <c r="J651" s="45"/>
      <c r="K651" s="45"/>
      <c r="L651" s="45"/>
      <c r="M651" s="45"/>
      <c r="N651" s="298" t="str">
        <f ca="1">'Т 5'!M16</f>
        <v xml:space="preserve"> </v>
      </c>
      <c r="O651" s="298"/>
      <c r="P651" s="298"/>
      <c r="Q651" s="298"/>
      <c r="R651" s="298"/>
      <c r="S651" s="298"/>
      <c r="T651" s="298"/>
      <c r="U651" s="298"/>
      <c r="V651" s="298"/>
      <c r="W651" s="298"/>
      <c r="X651" s="298"/>
      <c r="Y651" s="298"/>
      <c r="Z651" s="298"/>
      <c r="AA651" s="298"/>
      <c r="AB651" s="298"/>
      <c r="AC651" s="298"/>
      <c r="AD651" s="298"/>
      <c r="AE651" s="298"/>
      <c r="AF651" s="298"/>
      <c r="AG651" s="298"/>
      <c r="AH651" s="298"/>
      <c r="AI651" s="298"/>
      <c r="AJ651" s="298"/>
      <c r="AK651" s="298"/>
      <c r="AL651" s="298"/>
      <c r="AM651" s="298"/>
      <c r="AN651" s="298"/>
      <c r="AO651" s="298"/>
    </row>
    <row r="652" spans="1:48" ht="5.25" customHeight="1" x14ac:dyDescent="0.25">
      <c r="A652" s="126"/>
      <c r="B652" s="292"/>
      <c r="C652" s="292"/>
      <c r="D652" s="292"/>
      <c r="E652" s="1"/>
      <c r="F652" s="1"/>
      <c r="G652" s="1"/>
      <c r="H652" s="1"/>
      <c r="I652" s="1"/>
      <c r="J652" s="1"/>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row>
    <row r="653" spans="1:48" ht="15" customHeight="1" x14ac:dyDescent="0.25">
      <c r="A653" s="126" t="s">
        <v>0</v>
      </c>
      <c r="B653" s="151" t="str">
        <f ca="1">IF('Т 5'!L18="Так","Х","")</f>
        <v/>
      </c>
      <c r="C653" s="112"/>
      <c r="D653" s="114" t="s">
        <v>517</v>
      </c>
      <c r="E653" s="115"/>
      <c r="F653" s="115"/>
      <c r="G653" s="115"/>
      <c r="H653" s="115"/>
      <c r="I653" s="115"/>
      <c r="J653" s="11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row>
    <row r="654" spans="1:48" ht="3" customHeight="1" x14ac:dyDescent="0.25">
      <c r="A654" s="126"/>
      <c r="B654" s="112"/>
      <c r="C654" s="112"/>
      <c r="D654" s="112"/>
      <c r="E654" s="1"/>
      <c r="F654" s="1"/>
      <c r="G654" s="1"/>
      <c r="H654" s="1"/>
      <c r="I654" s="1"/>
      <c r="J654" s="1"/>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row>
    <row r="655" spans="1:48" ht="26.25" customHeight="1" x14ac:dyDescent="0.25">
      <c r="A655" s="1"/>
      <c r="B655" s="1"/>
      <c r="C655" s="1"/>
      <c r="D655" s="1"/>
      <c r="E655" s="299" t="s">
        <v>527</v>
      </c>
      <c r="F655" s="299"/>
      <c r="G655" s="299"/>
      <c r="H655" s="299"/>
      <c r="I655" s="299"/>
      <c r="J655" s="299"/>
      <c r="K655" s="299"/>
      <c r="L655" s="299"/>
      <c r="M655" s="299"/>
      <c r="N655" s="299"/>
      <c r="O655" s="299"/>
      <c r="P655" s="299"/>
      <c r="Q655" s="299"/>
      <c r="R655" s="299"/>
      <c r="S655" s="299"/>
      <c r="T655" s="299"/>
      <c r="U655" s="299"/>
      <c r="V655" s="299"/>
      <c r="W655" s="299"/>
      <c r="X655" s="299"/>
      <c r="Y655" s="299"/>
      <c r="Z655" s="299"/>
      <c r="AA655" s="299"/>
      <c r="AB655" s="299"/>
      <c r="AC655" s="299"/>
      <c r="AD655" s="306"/>
      <c r="AE655" s="329" t="str">
        <f ca="1">'Т 5'!N20</f>
        <v xml:space="preserve"> </v>
      </c>
      <c r="AF655" s="329"/>
      <c r="AG655" s="329"/>
      <c r="AH655" s="329"/>
      <c r="AI655" s="329"/>
      <c r="AJ655" s="329"/>
      <c r="AK655" s="329"/>
      <c r="AL655" s="329"/>
      <c r="AM655" s="329"/>
      <c r="AN655" s="329"/>
      <c r="AO655" s="329"/>
    </row>
    <row r="656" spans="1:48" ht="5.25" customHeight="1" x14ac:dyDescent="0.25">
      <c r="A656" s="126"/>
      <c r="B656" s="292"/>
      <c r="C656" s="292"/>
      <c r="D656" s="292"/>
      <c r="E656" s="1"/>
      <c r="F656" s="1"/>
      <c r="G656" s="1"/>
      <c r="H656" s="1"/>
      <c r="I656" s="1"/>
      <c r="J656" s="1"/>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row>
    <row r="657" spans="1:53" s="99" customFormat="1" ht="39" customHeight="1" x14ac:dyDescent="0.2">
      <c r="A657" s="21"/>
      <c r="B657" s="21"/>
      <c r="C657" s="21"/>
      <c r="D657" s="21"/>
      <c r="E657" s="318" t="s">
        <v>690</v>
      </c>
      <c r="F657" s="318"/>
      <c r="G657" s="318"/>
      <c r="H657" s="318"/>
      <c r="I657" s="318"/>
      <c r="J657" s="318"/>
      <c r="K657" s="318"/>
      <c r="L657" s="318"/>
      <c r="M657" s="318"/>
      <c r="N657" s="318"/>
      <c r="O657" s="318"/>
      <c r="P657" s="318"/>
      <c r="Q657" s="318"/>
      <c r="R657" s="318"/>
      <c r="S657" s="318"/>
      <c r="T657" s="318"/>
      <c r="U657" s="318"/>
      <c r="V657" s="318"/>
      <c r="W657" s="318"/>
      <c r="X657" s="318"/>
      <c r="Y657" s="318"/>
      <c r="Z657" s="318"/>
      <c r="AA657" s="318"/>
      <c r="AB657" s="318"/>
      <c r="AC657" s="318"/>
      <c r="AD657" s="318"/>
      <c r="AE657" s="318"/>
      <c r="AF657" s="318"/>
      <c r="AG657" s="318"/>
      <c r="AH657" s="318"/>
      <c r="AI657" s="318"/>
      <c r="AJ657" s="318"/>
      <c r="AK657" s="318"/>
      <c r="AL657" s="318"/>
      <c r="AM657" s="318"/>
      <c r="AN657" s="318"/>
      <c r="AO657" s="318"/>
      <c r="AP657" s="123"/>
    </row>
    <row r="658" spans="1:53" ht="15.75" customHeight="1" x14ac:dyDescent="0.25">
      <c r="A658" s="126"/>
      <c r="B658" s="113"/>
      <c r="C658" s="113"/>
      <c r="D658" s="113"/>
      <c r="E658" s="303" t="str">
        <f ca="1">'Т 5'!M23</f>
        <v xml:space="preserve"> </v>
      </c>
      <c r="F658" s="303"/>
      <c r="G658" s="303"/>
      <c r="H658" s="303"/>
      <c r="I658" s="303"/>
      <c r="J658" s="303"/>
      <c r="K658" s="303"/>
      <c r="L658" s="303"/>
      <c r="M658" s="303"/>
      <c r="N658" s="303"/>
      <c r="O658" s="303"/>
      <c r="P658" s="303"/>
      <c r="Q658" s="303"/>
      <c r="R658" s="303"/>
      <c r="S658" s="303"/>
      <c r="T658" s="303"/>
      <c r="U658" s="303"/>
      <c r="V658" s="303"/>
      <c r="W658" s="303"/>
      <c r="X658" s="303"/>
      <c r="Y658" s="303"/>
      <c r="Z658" s="303"/>
      <c r="AA658" s="303"/>
      <c r="AB658" s="303"/>
      <c r="AC658" s="303"/>
      <c r="AD658" s="303"/>
      <c r="AE658" s="303"/>
      <c r="AF658" s="303"/>
      <c r="AG658" s="303"/>
      <c r="AH658" s="303"/>
      <c r="AI658" s="303"/>
      <c r="AJ658" s="303"/>
      <c r="AK658" s="303"/>
      <c r="AL658" s="303"/>
      <c r="AM658" s="303"/>
      <c r="AN658" s="303"/>
      <c r="AO658" s="303"/>
    </row>
    <row r="659" spans="1:53" ht="3.75" customHeight="1" x14ac:dyDescent="0.25">
      <c r="A659" s="126"/>
      <c r="B659" s="113"/>
      <c r="C659" s="113"/>
      <c r="D659" s="113"/>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row>
    <row r="660" spans="1:53" x14ac:dyDescent="0.25">
      <c r="A660" s="126" t="s">
        <v>123</v>
      </c>
      <c r="B660" s="151" t="str">
        <f ca="1">IF('Т 5'!L25="Так","Х","")</f>
        <v/>
      </c>
      <c r="C660" s="111"/>
      <c r="D660" s="116" t="s">
        <v>520</v>
      </c>
      <c r="E660" s="111"/>
      <c r="F660" s="111"/>
      <c r="G660" s="111"/>
      <c r="H660" s="111"/>
      <c r="I660" s="113"/>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row>
    <row r="661" spans="1:53" ht="3.75" customHeight="1" x14ac:dyDescent="0.25">
      <c r="A661" s="126"/>
      <c r="B661" s="113"/>
      <c r="C661" s="113"/>
      <c r="D661" s="113"/>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row>
    <row r="662" spans="1:53" x14ac:dyDescent="0.25">
      <c r="A662" s="126" t="s">
        <v>124</v>
      </c>
      <c r="B662" s="151" t="str">
        <f ca="1">IF('Т 5'!L27="Так","Х","")</f>
        <v/>
      </c>
      <c r="C662" s="111"/>
      <c r="D662" s="116" t="s">
        <v>691</v>
      </c>
      <c r="E662" s="111"/>
      <c r="F662" s="111"/>
      <c r="G662" s="111"/>
      <c r="H662" s="111"/>
      <c r="I662" s="113"/>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row>
    <row r="663" spans="1:53" ht="15.75" customHeight="1" x14ac:dyDescent="0.25">
      <c r="A663" s="126"/>
      <c r="B663" s="113"/>
      <c r="C663" s="113"/>
      <c r="D663" s="303"/>
      <c r="E663" s="303"/>
      <c r="F663" s="303"/>
      <c r="G663" s="303"/>
      <c r="H663" s="303"/>
      <c r="I663" s="303"/>
      <c r="J663" s="303"/>
      <c r="K663" s="303"/>
      <c r="L663" s="303"/>
      <c r="M663" s="303"/>
      <c r="N663" s="303"/>
      <c r="O663" s="303"/>
      <c r="P663" s="303"/>
      <c r="Q663" s="303"/>
      <c r="R663" s="303"/>
      <c r="S663" s="303"/>
      <c r="T663" s="303"/>
      <c r="U663" s="303"/>
      <c r="V663" s="303"/>
      <c r="W663" s="303"/>
      <c r="X663" s="303"/>
      <c r="Y663" s="303"/>
      <c r="Z663" s="303"/>
      <c r="AA663" s="303"/>
      <c r="AB663" s="303"/>
      <c r="AC663" s="303"/>
      <c r="AD663" s="303"/>
      <c r="AE663" s="303"/>
      <c r="AF663" s="303"/>
      <c r="AG663" s="303"/>
      <c r="AH663" s="303"/>
      <c r="AI663" s="303"/>
      <c r="AJ663" s="303"/>
      <c r="AK663" s="303"/>
      <c r="AL663" s="303"/>
      <c r="AM663" s="303"/>
      <c r="AN663" s="303"/>
      <c r="AO663" s="303"/>
    </row>
    <row r="664" spans="1:53" ht="6.75" customHeight="1" x14ac:dyDescent="0.25">
      <c r="A664" s="126"/>
      <c r="B664" s="1"/>
      <c r="C664" s="1"/>
      <c r="D664" s="1"/>
      <c r="E664" s="1"/>
      <c r="F664" s="1"/>
      <c r="G664" s="1"/>
      <c r="H664" s="1"/>
      <c r="I664" s="1"/>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row>
    <row r="665" spans="1:53" s="94" customFormat="1" ht="32.25" customHeight="1" x14ac:dyDescent="0.25">
      <c r="A665" s="305" t="s">
        <v>528</v>
      </c>
      <c r="B665" s="305"/>
      <c r="C665" s="305"/>
      <c r="D665" s="305"/>
      <c r="E665" s="305"/>
      <c r="F665" s="305"/>
      <c r="G665" s="305"/>
      <c r="H665" s="305"/>
      <c r="I665" s="305"/>
      <c r="J665" s="305"/>
      <c r="K665" s="305"/>
      <c r="L665" s="305"/>
      <c r="M665" s="305"/>
      <c r="N665" s="305"/>
      <c r="O665" s="305"/>
      <c r="P665" s="305"/>
      <c r="Q665" s="305"/>
      <c r="R665" s="305"/>
      <c r="S665" s="305"/>
      <c r="T665" s="305"/>
      <c r="U665" s="305"/>
      <c r="V665" s="305"/>
      <c r="W665" s="305"/>
      <c r="X665" s="305"/>
      <c r="Y665" s="305"/>
      <c r="Z665" s="305"/>
      <c r="AA665" s="305"/>
      <c r="AB665" s="305"/>
      <c r="AC665" s="305"/>
      <c r="AD665" s="305"/>
      <c r="AE665" s="305"/>
      <c r="AF665" s="305"/>
      <c r="AG665" s="305"/>
      <c r="AH665" s="305"/>
      <c r="AI665" s="305"/>
      <c r="AJ665" s="305"/>
      <c r="AK665" s="305"/>
      <c r="AL665" s="305"/>
      <c r="AM665" s="92"/>
      <c r="AN665" s="92"/>
      <c r="AO665" s="124" t="s">
        <v>480</v>
      </c>
      <c r="BA665" s="97"/>
    </row>
    <row r="666" spans="1:53" s="128" customFormat="1" ht="15" customHeight="1" x14ac:dyDescent="0.2">
      <c r="A666" s="127" t="s">
        <v>167</v>
      </c>
      <c r="B666" s="299" t="s">
        <v>692</v>
      </c>
      <c r="C666" s="299"/>
      <c r="D666" s="299"/>
      <c r="E666" s="299"/>
      <c r="F666" s="299"/>
      <c r="G666" s="299"/>
      <c r="H666" s="299"/>
      <c r="I666" s="299"/>
      <c r="J666" s="299"/>
      <c r="K666" s="299"/>
      <c r="L666" s="299"/>
      <c r="M666" s="299"/>
      <c r="N666" s="299"/>
      <c r="O666" s="299"/>
      <c r="P666" s="299"/>
      <c r="Q666" s="299"/>
      <c r="R666" s="299"/>
      <c r="S666" s="299"/>
      <c r="T666" s="299"/>
      <c r="U666" s="299"/>
      <c r="V666" s="299"/>
      <c r="W666" s="299"/>
      <c r="X666" s="299"/>
      <c r="Y666" s="299"/>
      <c r="Z666" s="299"/>
      <c r="AA666" s="299"/>
      <c r="AB666" s="299"/>
      <c r="AC666" s="299"/>
      <c r="AD666" s="299"/>
      <c r="AE666" s="299"/>
      <c r="AF666" s="299"/>
      <c r="AG666" s="299"/>
      <c r="AH666" s="299"/>
      <c r="AI666" s="299"/>
      <c r="AJ666" s="299"/>
      <c r="AK666" s="299"/>
      <c r="AL666" s="299"/>
      <c r="AM666" s="299"/>
      <c r="AN666" s="299"/>
      <c r="AO666" s="299"/>
      <c r="AP666" s="123"/>
    </row>
    <row r="667" spans="1:53" x14ac:dyDescent="0.25">
      <c r="A667" s="126"/>
      <c r="B667" s="1"/>
      <c r="C667" s="151" t="str">
        <f ca="1">IF('Т 6'!L4="Так","Х","")</f>
        <v/>
      </c>
      <c r="D667" s="116" t="s">
        <v>529</v>
      </c>
      <c r="E667" s="111"/>
      <c r="F667" s="111"/>
      <c r="G667" s="111"/>
      <c r="H667" s="111"/>
      <c r="I667" s="113"/>
      <c r="J667" s="45"/>
      <c r="K667" s="45"/>
      <c r="L667" s="45"/>
      <c r="M667" s="45"/>
      <c r="N667" s="45"/>
      <c r="O667" s="45"/>
      <c r="P667" s="45"/>
      <c r="Q667" s="45"/>
      <c r="R667" s="45"/>
      <c r="S667" s="45"/>
      <c r="T667" s="45"/>
      <c r="U667" s="45"/>
      <c r="V667" s="1"/>
      <c r="W667" s="151" t="str">
        <f ca="1">IF('Т 6'!L5="Так","Х","")</f>
        <v/>
      </c>
      <c r="X667" s="116" t="s">
        <v>530</v>
      </c>
      <c r="Y667" s="111"/>
      <c r="Z667" s="111"/>
      <c r="AA667" s="111"/>
      <c r="AB667" s="111"/>
      <c r="AC667" s="113"/>
      <c r="AD667" s="45"/>
      <c r="AE667" s="45"/>
      <c r="AF667" s="45"/>
      <c r="AG667" s="45"/>
      <c r="AH667" s="45"/>
      <c r="AI667" s="45"/>
      <c r="AJ667" s="45"/>
      <c r="AK667" s="45"/>
      <c r="AL667" s="45"/>
      <c r="AM667" s="45"/>
      <c r="AN667" s="45"/>
      <c r="AO667" s="45"/>
    </row>
    <row r="668" spans="1:53" ht="3.75" customHeight="1" x14ac:dyDescent="0.25">
      <c r="A668" s="126"/>
      <c r="B668" s="1"/>
      <c r="C668" s="113"/>
      <c r="D668" s="113"/>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row>
    <row r="669" spans="1:53" ht="15.75" customHeight="1" x14ac:dyDescent="0.25">
      <c r="A669" s="126"/>
      <c r="B669" s="1"/>
      <c r="C669" s="151" t="str">
        <f ca="1">IF('Т 6'!L6="Так","Х","")</f>
        <v/>
      </c>
      <c r="D669" s="116" t="s">
        <v>522</v>
      </c>
      <c r="E669" s="116"/>
      <c r="F669" s="116"/>
      <c r="G669" s="116"/>
      <c r="H669" s="116"/>
      <c r="I669" s="116"/>
      <c r="J669" s="116"/>
      <c r="K669" s="317" t="str">
        <f ca="1">'Т 6'!M7</f>
        <v xml:space="preserve"> </v>
      </c>
      <c r="L669" s="317"/>
      <c r="M669" s="317"/>
      <c r="N669" s="317"/>
      <c r="O669" s="317"/>
      <c r="P669" s="317"/>
      <c r="Q669" s="317"/>
      <c r="R669" s="317"/>
      <c r="S669" s="317"/>
      <c r="T669" s="317"/>
      <c r="U669" s="317"/>
      <c r="V669" s="317"/>
      <c r="W669" s="317"/>
      <c r="X669" s="317"/>
      <c r="Y669" s="317"/>
      <c r="Z669" s="317"/>
      <c r="AA669" s="317"/>
      <c r="AB669" s="317"/>
      <c r="AC669" s="317"/>
      <c r="AD669" s="317"/>
      <c r="AE669" s="317"/>
      <c r="AF669" s="317"/>
      <c r="AG669" s="317"/>
      <c r="AH669" s="317"/>
      <c r="AI669" s="317"/>
      <c r="AJ669" s="317"/>
      <c r="AK669" s="317"/>
      <c r="AL669" s="317"/>
      <c r="AM669" s="317"/>
      <c r="AN669" s="317"/>
      <c r="AO669" s="317"/>
    </row>
    <row r="670" spans="1:53" ht="3" customHeight="1" x14ac:dyDescent="0.25">
      <c r="A670" s="126"/>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row>
    <row r="671" spans="1:53" s="128" customFormat="1" ht="24.75" customHeight="1" x14ac:dyDescent="0.2">
      <c r="A671" s="127" t="s">
        <v>168</v>
      </c>
      <c r="B671" s="299" t="s">
        <v>492</v>
      </c>
      <c r="C671" s="299"/>
      <c r="D671" s="299"/>
      <c r="E671" s="299"/>
      <c r="F671" s="299"/>
      <c r="G671" s="299"/>
      <c r="H671" s="299"/>
      <c r="I671" s="299"/>
      <c r="J671" s="299"/>
      <c r="K671" s="299"/>
      <c r="L671" s="299"/>
      <c r="M671" s="299"/>
      <c r="N671" s="299"/>
      <c r="O671" s="299"/>
      <c r="P671" s="299"/>
      <c r="Q671" s="299"/>
      <c r="R671" s="299"/>
      <c r="S671" s="299"/>
      <c r="T671" s="299"/>
      <c r="U671" s="299"/>
      <c r="V671" s="299"/>
      <c r="W671" s="299"/>
      <c r="X671" s="299"/>
      <c r="Y671" s="299"/>
      <c r="Z671" s="299"/>
      <c r="AA671" s="299"/>
      <c r="AB671" s="299"/>
      <c r="AC671" s="299"/>
      <c r="AD671" s="299"/>
      <c r="AE671" s="299"/>
      <c r="AF671" s="299"/>
      <c r="AG671" s="299"/>
      <c r="AH671" s="299"/>
      <c r="AI671" s="299"/>
      <c r="AJ671" s="299"/>
      <c r="AK671" s="299"/>
      <c r="AL671" s="299"/>
      <c r="AM671" s="299"/>
      <c r="AN671" s="299"/>
      <c r="AO671" s="299"/>
      <c r="AP671" s="123"/>
    </row>
    <row r="672" spans="1:53" s="128" customFormat="1" ht="12.75" x14ac:dyDescent="0.2">
      <c r="A672" s="127"/>
      <c r="B672" s="303" t="str">
        <f ca="1">'Т 6'!M10</f>
        <v xml:space="preserve"> </v>
      </c>
      <c r="C672" s="303"/>
      <c r="D672" s="303"/>
      <c r="E672" s="303"/>
      <c r="F672" s="303"/>
      <c r="G672" s="303"/>
      <c r="H672" s="303"/>
      <c r="I672" s="303"/>
      <c r="J672" s="303"/>
      <c r="K672" s="303"/>
      <c r="L672" s="303"/>
      <c r="M672" s="303"/>
      <c r="N672" s="303"/>
      <c r="O672" s="303"/>
      <c r="P672" s="303"/>
      <c r="Q672" s="303"/>
      <c r="R672" s="303"/>
      <c r="S672" s="303"/>
      <c r="T672" s="303"/>
      <c r="U672" s="303"/>
      <c r="V672" s="303"/>
      <c r="W672" s="303"/>
      <c r="X672" s="303"/>
      <c r="Y672" s="303"/>
      <c r="Z672" s="303"/>
      <c r="AA672" s="303"/>
      <c r="AB672" s="303"/>
      <c r="AC672" s="303"/>
      <c r="AD672" s="303"/>
      <c r="AE672" s="303"/>
      <c r="AF672" s="303"/>
      <c r="AG672" s="303"/>
      <c r="AH672" s="303"/>
      <c r="AI672" s="303"/>
      <c r="AJ672" s="303"/>
      <c r="AK672" s="303"/>
      <c r="AL672" s="303"/>
      <c r="AM672" s="303"/>
      <c r="AN672" s="303"/>
      <c r="AO672" s="303"/>
      <c r="AP672" s="123"/>
    </row>
    <row r="673" spans="1:42" ht="3.75" customHeight="1" x14ac:dyDescent="0.25">
      <c r="A673" s="126"/>
      <c r="B673" s="113"/>
      <c r="C673" s="113"/>
      <c r="D673" s="113"/>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row>
    <row r="674" spans="1:42" s="128" customFormat="1" ht="42" customHeight="1" x14ac:dyDescent="0.2">
      <c r="A674" s="127" t="s">
        <v>169</v>
      </c>
      <c r="B674" s="299" t="s">
        <v>693</v>
      </c>
      <c r="C674" s="299"/>
      <c r="D674" s="299"/>
      <c r="E674" s="299"/>
      <c r="F674" s="299"/>
      <c r="G674" s="299"/>
      <c r="H674" s="299"/>
      <c r="I674" s="299"/>
      <c r="J674" s="299"/>
      <c r="K674" s="299"/>
      <c r="L674" s="299"/>
      <c r="M674" s="299"/>
      <c r="N674" s="299"/>
      <c r="O674" s="299"/>
      <c r="P674" s="299"/>
      <c r="Q674" s="299"/>
      <c r="R674" s="299"/>
      <c r="S674" s="299"/>
      <c r="T674" s="299"/>
      <c r="U674" s="299"/>
      <c r="V674" s="299"/>
      <c r="W674" s="299"/>
      <c r="X674" s="299"/>
      <c r="Y674" s="299"/>
      <c r="Z674" s="299"/>
      <c r="AA674" s="299"/>
      <c r="AB674" s="299"/>
      <c r="AC674" s="299"/>
      <c r="AD674" s="299"/>
      <c r="AE674" s="299"/>
      <c r="AF674" s="299"/>
      <c r="AG674" s="299"/>
      <c r="AH674" s="299"/>
      <c r="AI674" s="299"/>
      <c r="AJ674" s="299"/>
      <c r="AK674" s="299"/>
      <c r="AL674" s="299"/>
      <c r="AM674" s="299"/>
      <c r="AN674" s="299"/>
      <c r="AO674" s="299"/>
      <c r="AP674" s="123"/>
    </row>
    <row r="675" spans="1:42" ht="15.75" customHeight="1" x14ac:dyDescent="0.25">
      <c r="A675" s="126"/>
      <c r="B675" s="1"/>
      <c r="C675" s="151" t="str">
        <f ca="1">IF('Т 6'!L13="Так","Х","")</f>
        <v/>
      </c>
      <c r="D675" s="322" t="s">
        <v>533</v>
      </c>
      <c r="E675" s="322"/>
      <c r="F675" s="322"/>
      <c r="G675" s="322"/>
      <c r="H675" s="322"/>
      <c r="I675" s="322"/>
      <c r="J675" s="322"/>
      <c r="K675" s="322"/>
      <c r="L675" s="322"/>
      <c r="M675" s="322"/>
      <c r="N675" s="322"/>
      <c r="O675" s="322"/>
      <c r="P675" s="322"/>
      <c r="Q675" s="322"/>
      <c r="R675" s="322"/>
      <c r="S675" s="322"/>
      <c r="T675" s="322"/>
      <c r="U675" s="322"/>
      <c r="V675" s="322"/>
      <c r="W675" s="322"/>
      <c r="X675" s="322"/>
      <c r="Y675" s="322"/>
      <c r="Z675" s="322"/>
      <c r="AA675" s="322"/>
      <c r="AB675" s="322"/>
      <c r="AC675" s="322"/>
      <c r="AD675" s="322"/>
      <c r="AE675" s="322"/>
      <c r="AF675" s="322"/>
      <c r="AG675" s="322"/>
      <c r="AH675" s="322"/>
      <c r="AI675" s="322"/>
      <c r="AJ675" s="322"/>
      <c r="AK675" s="322"/>
      <c r="AL675" s="322"/>
      <c r="AM675" s="322"/>
      <c r="AN675" s="322"/>
      <c r="AO675" s="322"/>
    </row>
    <row r="676" spans="1:42" ht="3.75" customHeight="1" x14ac:dyDescent="0.25">
      <c r="A676" s="126"/>
      <c r="B676" s="1"/>
      <c r="C676" s="113"/>
      <c r="D676" s="113"/>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row>
    <row r="677" spans="1:42" ht="24.75" customHeight="1" x14ac:dyDescent="0.25">
      <c r="A677" s="126"/>
      <c r="B677" s="1"/>
      <c r="C677" s="151" t="str">
        <f ca="1">IF('Т 6'!L14="Так","Х","")</f>
        <v/>
      </c>
      <c r="D677" s="316" t="s">
        <v>534</v>
      </c>
      <c r="E677" s="316"/>
      <c r="F677" s="316"/>
      <c r="G677" s="316"/>
      <c r="H677" s="316"/>
      <c r="I677" s="316"/>
      <c r="J677" s="316"/>
      <c r="K677" s="316"/>
      <c r="L677" s="316"/>
      <c r="M677" s="316"/>
      <c r="N677" s="316"/>
      <c r="O677" s="316"/>
      <c r="P677" s="316"/>
      <c r="Q677" s="316"/>
      <c r="R677" s="316"/>
      <c r="S677" s="316"/>
      <c r="T677" s="316"/>
      <c r="U677" s="316"/>
      <c r="V677" s="316"/>
      <c r="W677" s="316"/>
      <c r="X677" s="316"/>
      <c r="Y677" s="316"/>
      <c r="Z677" s="316"/>
      <c r="AA677" s="316"/>
      <c r="AB677" s="316"/>
      <c r="AC677" s="316"/>
      <c r="AD677" s="316"/>
      <c r="AE677" s="316"/>
      <c r="AF677" s="316"/>
      <c r="AG677" s="316"/>
      <c r="AH677" s="316"/>
      <c r="AI677" s="316"/>
      <c r="AJ677" s="316"/>
      <c r="AK677" s="316"/>
      <c r="AL677" s="316"/>
      <c r="AM677" s="316"/>
      <c r="AN677" s="316"/>
      <c r="AO677" s="316"/>
    </row>
    <row r="678" spans="1:42" x14ac:dyDescent="0.25">
      <c r="A678" s="126"/>
      <c r="B678" s="1"/>
      <c r="C678" s="113"/>
      <c r="D678" s="371" t="s">
        <v>535</v>
      </c>
      <c r="E678" s="371"/>
      <c r="F678" s="371"/>
      <c r="G678" s="371"/>
      <c r="H678" s="371"/>
      <c r="I678" s="371"/>
      <c r="J678" s="303" t="str">
        <f ca="1">'Т 6'!M15</f>
        <v xml:space="preserve"> </v>
      </c>
      <c r="K678" s="303"/>
      <c r="L678" s="303"/>
      <c r="M678" s="303"/>
      <c r="N678" s="303"/>
      <c r="O678" s="303"/>
      <c r="P678" s="303"/>
      <c r="Q678" s="303"/>
      <c r="R678" s="303"/>
      <c r="S678" s="303"/>
      <c r="T678" s="303"/>
      <c r="U678" s="303"/>
      <c r="V678" s="303"/>
      <c r="W678" s="303"/>
      <c r="X678" s="303"/>
      <c r="Y678" s="303"/>
      <c r="Z678" s="303"/>
      <c r="AA678" s="303"/>
      <c r="AB678" s="303"/>
      <c r="AC678" s="303"/>
      <c r="AD678" s="303"/>
      <c r="AE678" s="303"/>
      <c r="AF678" s="303"/>
      <c r="AG678" s="303"/>
      <c r="AH678" s="303"/>
      <c r="AI678" s="303"/>
      <c r="AJ678" s="303"/>
      <c r="AK678" s="303"/>
      <c r="AL678" s="303"/>
      <c r="AM678" s="303"/>
      <c r="AN678" s="303"/>
      <c r="AO678" s="303"/>
    </row>
    <row r="679" spans="1:42" ht="15.75" customHeight="1" x14ac:dyDescent="0.25">
      <c r="A679" s="126"/>
      <c r="B679" s="1"/>
      <c r="C679" s="151" t="str">
        <f ca="1">IF('Т 6'!L17="Так","Х","")</f>
        <v/>
      </c>
      <c r="D679" s="322" t="s">
        <v>536</v>
      </c>
      <c r="E679" s="322"/>
      <c r="F679" s="322"/>
      <c r="G679" s="322"/>
      <c r="H679" s="322"/>
      <c r="I679" s="322"/>
      <c r="J679" s="322"/>
      <c r="K679" s="322"/>
      <c r="L679" s="322"/>
      <c r="M679" s="322"/>
      <c r="N679" s="322"/>
      <c r="O679" s="322"/>
      <c r="P679" s="322"/>
      <c r="Q679" s="322"/>
      <c r="R679" s="322"/>
      <c r="S679" s="322"/>
      <c r="T679" s="322"/>
      <c r="U679" s="322"/>
      <c r="V679" s="322"/>
      <c r="W679" s="322"/>
      <c r="X679" s="322"/>
      <c r="Y679" s="322"/>
      <c r="Z679" s="322"/>
      <c r="AA679" s="322"/>
      <c r="AB679" s="322"/>
      <c r="AC679" s="322"/>
      <c r="AD679" s="322"/>
      <c r="AE679" s="322"/>
      <c r="AF679" s="322"/>
      <c r="AG679" s="322"/>
      <c r="AH679" s="322"/>
      <c r="AI679" s="322"/>
      <c r="AJ679" s="322"/>
      <c r="AK679" s="322"/>
      <c r="AL679" s="322"/>
      <c r="AM679" s="322"/>
      <c r="AN679" s="322"/>
      <c r="AO679" s="322"/>
    </row>
    <row r="680" spans="1:42" ht="3.75" customHeight="1" x14ac:dyDescent="0.25">
      <c r="A680" s="126"/>
      <c r="B680" s="1"/>
      <c r="C680" s="113"/>
      <c r="D680" s="113"/>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row>
    <row r="681" spans="1:42" ht="15.75" customHeight="1" x14ac:dyDescent="0.25">
      <c r="A681" s="126"/>
      <c r="B681" s="1"/>
      <c r="C681" s="151" t="str">
        <f ca="1">IF('Т 6'!L18="Так","Х","")</f>
        <v/>
      </c>
      <c r="D681" s="116" t="s">
        <v>522</v>
      </c>
      <c r="E681" s="116"/>
      <c r="F681" s="116"/>
      <c r="G681" s="116"/>
      <c r="H681" s="116"/>
      <c r="I681" s="116"/>
      <c r="J681" s="116"/>
      <c r="K681" s="317" t="str">
        <f ca="1">'Т 6'!M19</f>
        <v xml:space="preserve"> </v>
      </c>
      <c r="L681" s="317"/>
      <c r="M681" s="317"/>
      <c r="N681" s="317"/>
      <c r="O681" s="317"/>
      <c r="P681" s="317"/>
      <c r="Q681" s="317"/>
      <c r="R681" s="317"/>
      <c r="S681" s="317"/>
      <c r="T681" s="317"/>
      <c r="U681" s="317"/>
      <c r="V681" s="317"/>
      <c r="W681" s="317"/>
      <c r="X681" s="317"/>
      <c r="Y681" s="317"/>
      <c r="Z681" s="317"/>
      <c r="AA681" s="317"/>
      <c r="AB681" s="317"/>
      <c r="AC681" s="317"/>
      <c r="AD681" s="317"/>
      <c r="AE681" s="317"/>
      <c r="AF681" s="317"/>
      <c r="AG681" s="317"/>
      <c r="AH681" s="317"/>
      <c r="AI681" s="317"/>
      <c r="AJ681" s="317"/>
      <c r="AK681" s="317"/>
      <c r="AL681" s="317"/>
      <c r="AM681" s="317"/>
      <c r="AN681" s="317"/>
      <c r="AO681" s="317"/>
    </row>
    <row r="682" spans="1:42" ht="3.75" customHeight="1" x14ac:dyDescent="0.25">
      <c r="A682" s="126"/>
      <c r="B682" s="113"/>
      <c r="C682" s="113"/>
      <c r="D682" s="113"/>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row>
    <row r="683" spans="1:42" s="128" customFormat="1" ht="28.5" customHeight="1" x14ac:dyDescent="0.2">
      <c r="A683" s="127" t="s">
        <v>0</v>
      </c>
      <c r="B683" s="299" t="s">
        <v>694</v>
      </c>
      <c r="C683" s="299"/>
      <c r="D683" s="299"/>
      <c r="E683" s="299"/>
      <c r="F683" s="299"/>
      <c r="G683" s="299"/>
      <c r="H683" s="299"/>
      <c r="I683" s="299"/>
      <c r="J683" s="299"/>
      <c r="K683" s="299"/>
      <c r="L683" s="299"/>
      <c r="M683" s="299"/>
      <c r="N683" s="299"/>
      <c r="O683" s="299"/>
      <c r="P683" s="299"/>
      <c r="Q683" s="299"/>
      <c r="R683" s="299"/>
      <c r="S683" s="299"/>
      <c r="T683" s="299"/>
      <c r="U683" s="299"/>
      <c r="V683" s="299"/>
      <c r="W683" s="299"/>
      <c r="X683" s="299"/>
      <c r="Y683" s="299"/>
      <c r="Z683" s="299"/>
      <c r="AA683" s="299"/>
      <c r="AB683" s="299"/>
      <c r="AC683" s="299"/>
      <c r="AD683" s="299"/>
      <c r="AE683" s="299"/>
      <c r="AF683" s="299"/>
      <c r="AG683" s="300" t="str">
        <f ca="1">'Т 6'!N21</f>
        <v xml:space="preserve"> </v>
      </c>
      <c r="AH683" s="301"/>
      <c r="AI683" s="301"/>
      <c r="AJ683" s="301"/>
      <c r="AK683" s="301"/>
      <c r="AL683" s="301"/>
      <c r="AM683" s="301"/>
      <c r="AN683" s="301"/>
      <c r="AO683" s="302"/>
      <c r="AP683" s="123"/>
    </row>
    <row r="684" spans="1:42" ht="3.75" customHeight="1" x14ac:dyDescent="0.25">
      <c r="A684" s="126"/>
      <c r="B684" s="113"/>
      <c r="C684" s="113"/>
      <c r="D684" s="113"/>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row>
    <row r="685" spans="1:42" s="128" customFormat="1" ht="12.75" x14ac:dyDescent="0.2">
      <c r="A685" s="127" t="s">
        <v>123</v>
      </c>
      <c r="B685" s="299" t="s">
        <v>695</v>
      </c>
      <c r="C685" s="299"/>
      <c r="D685" s="299"/>
      <c r="E685" s="299"/>
      <c r="F685" s="299"/>
      <c r="G685" s="299"/>
      <c r="H685" s="299"/>
      <c r="I685" s="299"/>
      <c r="J685" s="299"/>
      <c r="K685" s="299"/>
      <c r="L685" s="299"/>
      <c r="M685" s="299"/>
      <c r="N685" s="299"/>
      <c r="O685" s="299"/>
      <c r="P685" s="299"/>
      <c r="Q685" s="299"/>
      <c r="R685" s="299"/>
      <c r="S685" s="299"/>
      <c r="T685" s="299"/>
      <c r="U685" s="299"/>
      <c r="V685" s="299"/>
      <c r="W685" s="299"/>
      <c r="X685" s="299"/>
      <c r="Y685" s="299"/>
      <c r="Z685" s="299"/>
      <c r="AA685" s="299"/>
      <c r="AB685" s="299"/>
      <c r="AC685" s="299"/>
      <c r="AD685" s="299"/>
      <c r="AE685" s="299"/>
      <c r="AF685" s="299"/>
      <c r="AG685" s="299"/>
      <c r="AH685" s="299"/>
      <c r="AI685" s="299"/>
      <c r="AJ685" s="299"/>
      <c r="AK685" s="299"/>
      <c r="AL685" s="299"/>
      <c r="AM685" s="299"/>
      <c r="AN685" s="299"/>
      <c r="AO685" s="299"/>
      <c r="AP685" s="123"/>
    </row>
    <row r="686" spans="1:42" s="128" customFormat="1" ht="12.75" x14ac:dyDescent="0.2">
      <c r="A686" s="127"/>
      <c r="B686" s="303" t="str">
        <f ca="1">'Т 6'!M24</f>
        <v xml:space="preserve"> </v>
      </c>
      <c r="C686" s="303"/>
      <c r="D686" s="303"/>
      <c r="E686" s="303"/>
      <c r="F686" s="303"/>
      <c r="G686" s="303"/>
      <c r="H686" s="303"/>
      <c r="I686" s="303"/>
      <c r="J686" s="303"/>
      <c r="K686" s="303"/>
      <c r="L686" s="303"/>
      <c r="M686" s="303"/>
      <c r="N686" s="303"/>
      <c r="O686" s="303"/>
      <c r="P686" s="303"/>
      <c r="Q686" s="303"/>
      <c r="R686" s="303"/>
      <c r="S686" s="303"/>
      <c r="T686" s="303"/>
      <c r="U686" s="303"/>
      <c r="V686" s="303"/>
      <c r="W686" s="303"/>
      <c r="X686" s="303"/>
      <c r="Y686" s="303"/>
      <c r="Z686" s="303"/>
      <c r="AA686" s="303"/>
      <c r="AB686" s="303"/>
      <c r="AC686" s="303"/>
      <c r="AD686" s="303"/>
      <c r="AE686" s="303"/>
      <c r="AF686" s="303"/>
      <c r="AG686" s="303"/>
      <c r="AH686" s="303"/>
      <c r="AI686" s="303"/>
      <c r="AJ686" s="303"/>
      <c r="AK686" s="303"/>
      <c r="AL686" s="303"/>
      <c r="AM686" s="303"/>
      <c r="AN686" s="303"/>
      <c r="AO686" s="303"/>
      <c r="AP686" s="123"/>
    </row>
    <row r="687" spans="1:42" ht="3.75" customHeight="1" x14ac:dyDescent="0.25">
      <c r="A687" s="126"/>
      <c r="B687" s="113"/>
      <c r="C687" s="113"/>
      <c r="D687" s="113"/>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row>
    <row r="688" spans="1:42" s="128" customFormat="1" ht="27.75" customHeight="1" x14ac:dyDescent="0.2">
      <c r="A688" s="127" t="s">
        <v>124</v>
      </c>
      <c r="B688" s="299" t="s">
        <v>696</v>
      </c>
      <c r="C688" s="299"/>
      <c r="D688" s="299"/>
      <c r="E688" s="299"/>
      <c r="F688" s="299"/>
      <c r="G688" s="299"/>
      <c r="H688" s="299"/>
      <c r="I688" s="299"/>
      <c r="J688" s="299"/>
      <c r="K688" s="299"/>
      <c r="L688" s="299"/>
      <c r="M688" s="299"/>
      <c r="N688" s="299"/>
      <c r="O688" s="299"/>
      <c r="P688" s="299"/>
      <c r="Q688" s="299"/>
      <c r="R688" s="299"/>
      <c r="S688" s="299"/>
      <c r="T688" s="299"/>
      <c r="U688" s="299"/>
      <c r="V688" s="299"/>
      <c r="W688" s="299"/>
      <c r="X688" s="299"/>
      <c r="Y688" s="299"/>
      <c r="Z688" s="299"/>
      <c r="AA688" s="299"/>
      <c r="AB688" s="299"/>
      <c r="AC688" s="299"/>
      <c r="AD688" s="299"/>
      <c r="AE688" s="299"/>
      <c r="AF688" s="299"/>
      <c r="AG688" s="300" t="str">
        <f ca="1">'Т 6'!N26</f>
        <v xml:space="preserve"> </v>
      </c>
      <c r="AH688" s="301"/>
      <c r="AI688" s="301"/>
      <c r="AJ688" s="301"/>
      <c r="AK688" s="301"/>
      <c r="AL688" s="301"/>
      <c r="AM688" s="301"/>
      <c r="AN688" s="301"/>
      <c r="AO688" s="302"/>
      <c r="AP688" s="123"/>
    </row>
    <row r="689" spans="1:42" s="128" customFormat="1" ht="12.75" x14ac:dyDescent="0.2">
      <c r="A689" s="127"/>
      <c r="B689" s="303" t="str">
        <f ca="1">'Т 6'!M27</f>
        <v xml:space="preserve"> </v>
      </c>
      <c r="C689" s="303"/>
      <c r="D689" s="303"/>
      <c r="E689" s="303"/>
      <c r="F689" s="303"/>
      <c r="G689" s="303"/>
      <c r="H689" s="303"/>
      <c r="I689" s="303"/>
      <c r="J689" s="303"/>
      <c r="K689" s="303"/>
      <c r="L689" s="303"/>
      <c r="M689" s="303"/>
      <c r="N689" s="303"/>
      <c r="O689" s="303"/>
      <c r="P689" s="303"/>
      <c r="Q689" s="303"/>
      <c r="R689" s="303"/>
      <c r="S689" s="303"/>
      <c r="T689" s="303"/>
      <c r="U689" s="303"/>
      <c r="V689" s="303"/>
      <c r="W689" s="303"/>
      <c r="X689" s="303"/>
      <c r="Y689" s="303"/>
      <c r="Z689" s="303"/>
      <c r="AA689" s="303"/>
      <c r="AB689" s="303"/>
      <c r="AC689" s="303"/>
      <c r="AD689" s="303"/>
      <c r="AE689" s="303"/>
      <c r="AF689" s="303"/>
      <c r="AG689" s="303"/>
      <c r="AH689" s="303"/>
      <c r="AI689" s="303"/>
      <c r="AJ689" s="303"/>
      <c r="AK689" s="303"/>
      <c r="AL689" s="303"/>
      <c r="AM689" s="303"/>
      <c r="AN689" s="303"/>
      <c r="AO689" s="303"/>
      <c r="AP689" s="123"/>
    </row>
    <row r="690" spans="1:42" ht="3.75" customHeight="1" x14ac:dyDescent="0.25">
      <c r="A690" s="126"/>
      <c r="B690" s="113"/>
      <c r="C690" s="113"/>
      <c r="D690" s="113"/>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row>
    <row r="691" spans="1:42" s="128" customFormat="1" ht="24.75" customHeight="1" x14ac:dyDescent="0.2">
      <c r="A691" s="127" t="s">
        <v>125</v>
      </c>
      <c r="B691" s="299" t="s">
        <v>697</v>
      </c>
      <c r="C691" s="299"/>
      <c r="D691" s="299"/>
      <c r="E691" s="299"/>
      <c r="F691" s="299"/>
      <c r="G691" s="299"/>
      <c r="H691" s="299"/>
      <c r="I691" s="299"/>
      <c r="J691" s="299"/>
      <c r="K691" s="299"/>
      <c r="L691" s="299"/>
      <c r="M691" s="299"/>
      <c r="N691" s="299"/>
      <c r="O691" s="299"/>
      <c r="P691" s="299"/>
      <c r="Q691" s="299"/>
      <c r="R691" s="299"/>
      <c r="S691" s="299"/>
      <c r="T691" s="299"/>
      <c r="U691" s="299"/>
      <c r="V691" s="299"/>
      <c r="W691" s="299"/>
      <c r="X691" s="299"/>
      <c r="Y691" s="299"/>
      <c r="Z691" s="299"/>
      <c r="AA691" s="299"/>
      <c r="AB691" s="299"/>
      <c r="AC691" s="299"/>
      <c r="AD691" s="299"/>
      <c r="AE691" s="299"/>
      <c r="AF691" s="299"/>
      <c r="AG691" s="300" t="str">
        <f ca="1">'Т 6'!N29</f>
        <v xml:space="preserve"> </v>
      </c>
      <c r="AH691" s="301"/>
      <c r="AI691" s="301"/>
      <c r="AJ691" s="301"/>
      <c r="AK691" s="301"/>
      <c r="AL691" s="301"/>
      <c r="AM691" s="301"/>
      <c r="AN691" s="301"/>
      <c r="AO691" s="302"/>
      <c r="AP691" s="123"/>
    </row>
    <row r="692" spans="1:42" s="128" customFormat="1" ht="12.75" x14ac:dyDescent="0.2">
      <c r="A692" s="127"/>
      <c r="B692" s="303" t="str">
        <f ca="1">'Т 6'!M30</f>
        <v xml:space="preserve"> </v>
      </c>
      <c r="C692" s="303"/>
      <c r="D692" s="303"/>
      <c r="E692" s="303"/>
      <c r="F692" s="303"/>
      <c r="G692" s="303"/>
      <c r="H692" s="303"/>
      <c r="I692" s="303"/>
      <c r="J692" s="303"/>
      <c r="K692" s="303"/>
      <c r="L692" s="303"/>
      <c r="M692" s="303"/>
      <c r="N692" s="303"/>
      <c r="O692" s="303"/>
      <c r="P692" s="303"/>
      <c r="Q692" s="303"/>
      <c r="R692" s="303"/>
      <c r="S692" s="303"/>
      <c r="T692" s="303"/>
      <c r="U692" s="303"/>
      <c r="V692" s="303"/>
      <c r="W692" s="303"/>
      <c r="X692" s="303"/>
      <c r="Y692" s="303"/>
      <c r="Z692" s="303"/>
      <c r="AA692" s="303"/>
      <c r="AB692" s="303"/>
      <c r="AC692" s="303"/>
      <c r="AD692" s="303"/>
      <c r="AE692" s="303"/>
      <c r="AF692" s="303"/>
      <c r="AG692" s="303"/>
      <c r="AH692" s="303"/>
      <c r="AI692" s="303"/>
      <c r="AJ692" s="303"/>
      <c r="AK692" s="303"/>
      <c r="AL692" s="303"/>
      <c r="AM692" s="303"/>
      <c r="AN692" s="303"/>
      <c r="AO692" s="303"/>
      <c r="AP692" s="123"/>
    </row>
    <row r="693" spans="1:42" ht="3.75" customHeight="1" x14ac:dyDescent="0.25">
      <c r="A693" s="126"/>
      <c r="B693" s="113"/>
      <c r="C693" s="113"/>
      <c r="D693" s="113"/>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row>
    <row r="694" spans="1:42" s="128" customFormat="1" ht="12.75" x14ac:dyDescent="0.2">
      <c r="A694" s="127" t="s">
        <v>126</v>
      </c>
      <c r="B694" s="299" t="s">
        <v>698</v>
      </c>
      <c r="C694" s="299"/>
      <c r="D694" s="299"/>
      <c r="E694" s="299"/>
      <c r="F694" s="299"/>
      <c r="G694" s="299"/>
      <c r="H694" s="299"/>
      <c r="I694" s="299"/>
      <c r="J694" s="299"/>
      <c r="K694" s="299"/>
      <c r="L694" s="299"/>
      <c r="M694" s="299"/>
      <c r="N694" s="299"/>
      <c r="O694" s="299"/>
      <c r="P694" s="299"/>
      <c r="Q694" s="299"/>
      <c r="R694" s="299"/>
      <c r="S694" s="299"/>
      <c r="T694" s="299"/>
      <c r="U694" s="299"/>
      <c r="V694" s="299"/>
      <c r="W694" s="299"/>
      <c r="X694" s="299"/>
      <c r="Y694" s="299"/>
      <c r="Z694" s="299"/>
      <c r="AA694" s="299"/>
      <c r="AB694" s="299"/>
      <c r="AC694" s="299"/>
      <c r="AD694" s="299"/>
      <c r="AE694" s="299"/>
      <c r="AF694" s="299"/>
      <c r="AG694" s="300" t="str">
        <f ca="1">'Т 6'!N32</f>
        <v xml:space="preserve"> </v>
      </c>
      <c r="AH694" s="301"/>
      <c r="AI694" s="301"/>
      <c r="AJ694" s="301"/>
      <c r="AK694" s="301"/>
      <c r="AL694" s="301"/>
      <c r="AM694" s="301"/>
      <c r="AN694" s="301"/>
      <c r="AO694" s="302"/>
      <c r="AP694" s="123"/>
    </row>
    <row r="695" spans="1:42" s="128" customFormat="1" ht="12.75" x14ac:dyDescent="0.2">
      <c r="A695" s="127"/>
      <c r="B695" s="303" t="str">
        <f ca="1">'Т 6'!M33</f>
        <v xml:space="preserve"> </v>
      </c>
      <c r="C695" s="303"/>
      <c r="D695" s="303"/>
      <c r="E695" s="303"/>
      <c r="F695" s="303"/>
      <c r="G695" s="303"/>
      <c r="H695" s="303"/>
      <c r="I695" s="303"/>
      <c r="J695" s="303"/>
      <c r="K695" s="303"/>
      <c r="L695" s="303"/>
      <c r="M695" s="303"/>
      <c r="N695" s="303"/>
      <c r="O695" s="303"/>
      <c r="P695" s="303"/>
      <c r="Q695" s="303"/>
      <c r="R695" s="303"/>
      <c r="S695" s="303"/>
      <c r="T695" s="303"/>
      <c r="U695" s="303"/>
      <c r="V695" s="303"/>
      <c r="W695" s="303"/>
      <c r="X695" s="303"/>
      <c r="Y695" s="303"/>
      <c r="Z695" s="303"/>
      <c r="AA695" s="303"/>
      <c r="AB695" s="303"/>
      <c r="AC695" s="303"/>
      <c r="AD695" s="303"/>
      <c r="AE695" s="303"/>
      <c r="AF695" s="303"/>
      <c r="AG695" s="303"/>
      <c r="AH695" s="303"/>
      <c r="AI695" s="303"/>
      <c r="AJ695" s="303"/>
      <c r="AK695" s="303"/>
      <c r="AL695" s="303"/>
      <c r="AM695" s="303"/>
      <c r="AN695" s="303"/>
      <c r="AO695" s="303"/>
      <c r="AP695" s="123"/>
    </row>
    <row r="696" spans="1:42" ht="3.75" customHeight="1" x14ac:dyDescent="0.25">
      <c r="A696" s="126"/>
      <c r="B696" s="113"/>
      <c r="C696" s="113"/>
      <c r="D696" s="113"/>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row>
    <row r="697" spans="1:42" s="128" customFormat="1" ht="41.25" customHeight="1" x14ac:dyDescent="0.2">
      <c r="A697" s="127" t="s">
        <v>180</v>
      </c>
      <c r="B697" s="299" t="s">
        <v>543</v>
      </c>
      <c r="C697" s="299"/>
      <c r="D697" s="299"/>
      <c r="E697" s="299"/>
      <c r="F697" s="299"/>
      <c r="G697" s="299"/>
      <c r="H697" s="299"/>
      <c r="I697" s="299"/>
      <c r="J697" s="299"/>
      <c r="K697" s="299"/>
      <c r="L697" s="299"/>
      <c r="M697" s="299"/>
      <c r="N697" s="299"/>
      <c r="O697" s="299"/>
      <c r="P697" s="299"/>
      <c r="Q697" s="299"/>
      <c r="R697" s="299"/>
      <c r="S697" s="299"/>
      <c r="T697" s="299"/>
      <c r="U697" s="299"/>
      <c r="V697" s="299"/>
      <c r="W697" s="299"/>
      <c r="X697" s="299"/>
      <c r="Y697" s="299"/>
      <c r="Z697" s="299"/>
      <c r="AA697" s="299"/>
      <c r="AB697" s="299"/>
      <c r="AC697" s="299"/>
      <c r="AD697" s="299"/>
      <c r="AE697" s="299"/>
      <c r="AF697" s="299"/>
      <c r="AG697" s="300" t="str">
        <f ca="1">'Т 6'!N35</f>
        <v xml:space="preserve"> </v>
      </c>
      <c r="AH697" s="301"/>
      <c r="AI697" s="301"/>
      <c r="AJ697" s="301"/>
      <c r="AK697" s="301"/>
      <c r="AL697" s="301"/>
      <c r="AM697" s="301"/>
      <c r="AN697" s="301"/>
      <c r="AO697" s="302"/>
      <c r="AP697" s="123"/>
    </row>
    <row r="698" spans="1:42" s="128" customFormat="1" ht="12.75" x14ac:dyDescent="0.2">
      <c r="A698" s="127"/>
      <c r="B698" s="303" t="str">
        <f ca="1">'Т 6'!M36</f>
        <v xml:space="preserve"> </v>
      </c>
      <c r="C698" s="303"/>
      <c r="D698" s="303"/>
      <c r="E698" s="303"/>
      <c r="F698" s="303"/>
      <c r="G698" s="303"/>
      <c r="H698" s="303"/>
      <c r="I698" s="303"/>
      <c r="J698" s="303"/>
      <c r="K698" s="303"/>
      <c r="L698" s="303"/>
      <c r="M698" s="303"/>
      <c r="N698" s="303"/>
      <c r="O698" s="303"/>
      <c r="P698" s="303"/>
      <c r="Q698" s="303"/>
      <c r="R698" s="303"/>
      <c r="S698" s="303"/>
      <c r="T698" s="303"/>
      <c r="U698" s="303"/>
      <c r="V698" s="303"/>
      <c r="W698" s="303"/>
      <c r="X698" s="303"/>
      <c r="Y698" s="303"/>
      <c r="Z698" s="303"/>
      <c r="AA698" s="303"/>
      <c r="AB698" s="303"/>
      <c r="AC698" s="303"/>
      <c r="AD698" s="303"/>
      <c r="AE698" s="303"/>
      <c r="AF698" s="303"/>
      <c r="AG698" s="303"/>
      <c r="AH698" s="303"/>
      <c r="AI698" s="303"/>
      <c r="AJ698" s="303"/>
      <c r="AK698" s="303"/>
      <c r="AL698" s="303"/>
      <c r="AM698" s="303"/>
      <c r="AN698" s="303"/>
      <c r="AO698" s="303"/>
      <c r="AP698" s="123"/>
    </row>
    <row r="699" spans="1:42" ht="3.75" customHeight="1" x14ac:dyDescent="0.25">
      <c r="A699" s="126"/>
      <c r="B699" s="113"/>
      <c r="C699" s="113"/>
      <c r="D699" s="113"/>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row>
    <row r="700" spans="1:42" s="128" customFormat="1" ht="27.75" customHeight="1" x14ac:dyDescent="0.2">
      <c r="A700" s="127" t="s">
        <v>181</v>
      </c>
      <c r="B700" s="299" t="s">
        <v>699</v>
      </c>
      <c r="C700" s="299"/>
      <c r="D700" s="299"/>
      <c r="E700" s="299"/>
      <c r="F700" s="299"/>
      <c r="G700" s="299"/>
      <c r="H700" s="299"/>
      <c r="I700" s="299"/>
      <c r="J700" s="299"/>
      <c r="K700" s="299"/>
      <c r="L700" s="299"/>
      <c r="M700" s="299"/>
      <c r="N700" s="299"/>
      <c r="O700" s="299"/>
      <c r="P700" s="299"/>
      <c r="Q700" s="299"/>
      <c r="R700" s="299"/>
      <c r="S700" s="299"/>
      <c r="T700" s="299"/>
      <c r="U700" s="299"/>
      <c r="V700" s="299"/>
      <c r="W700" s="299"/>
      <c r="X700" s="299"/>
      <c r="Y700" s="299"/>
      <c r="Z700" s="299"/>
      <c r="AA700" s="299"/>
      <c r="AB700" s="299"/>
      <c r="AC700" s="299"/>
      <c r="AD700" s="299"/>
      <c r="AE700" s="299"/>
      <c r="AF700" s="299"/>
      <c r="AG700" s="300" t="str">
        <f ca="1">'Т 6'!N38</f>
        <v xml:space="preserve"> </v>
      </c>
      <c r="AH700" s="301"/>
      <c r="AI700" s="301"/>
      <c r="AJ700" s="301"/>
      <c r="AK700" s="301"/>
      <c r="AL700" s="301"/>
      <c r="AM700" s="301"/>
      <c r="AN700" s="301"/>
      <c r="AO700" s="302"/>
      <c r="AP700" s="123"/>
    </row>
    <row r="701" spans="1:42" s="128" customFormat="1" ht="12.75" x14ac:dyDescent="0.2">
      <c r="A701" s="127"/>
      <c r="B701" s="303" t="str">
        <f ca="1">'Т 6'!M39</f>
        <v xml:space="preserve"> </v>
      </c>
      <c r="C701" s="303"/>
      <c r="D701" s="303"/>
      <c r="E701" s="303"/>
      <c r="F701" s="303"/>
      <c r="G701" s="303"/>
      <c r="H701" s="303"/>
      <c r="I701" s="303"/>
      <c r="J701" s="303"/>
      <c r="K701" s="303"/>
      <c r="L701" s="303"/>
      <c r="M701" s="303"/>
      <c r="N701" s="303"/>
      <c r="O701" s="303"/>
      <c r="P701" s="303"/>
      <c r="Q701" s="303"/>
      <c r="R701" s="303"/>
      <c r="S701" s="303"/>
      <c r="T701" s="303"/>
      <c r="U701" s="303"/>
      <c r="V701" s="303"/>
      <c r="W701" s="303"/>
      <c r="X701" s="303"/>
      <c r="Y701" s="303"/>
      <c r="Z701" s="303"/>
      <c r="AA701" s="303"/>
      <c r="AB701" s="303"/>
      <c r="AC701" s="303"/>
      <c r="AD701" s="303"/>
      <c r="AE701" s="303"/>
      <c r="AF701" s="303"/>
      <c r="AG701" s="303"/>
      <c r="AH701" s="303"/>
      <c r="AI701" s="303"/>
      <c r="AJ701" s="303"/>
      <c r="AK701" s="303"/>
      <c r="AL701" s="303"/>
      <c r="AM701" s="303"/>
      <c r="AN701" s="303"/>
      <c r="AO701" s="303"/>
      <c r="AP701" s="123"/>
    </row>
    <row r="702" spans="1:42" ht="3.75" customHeight="1" x14ac:dyDescent="0.25">
      <c r="A702" s="126"/>
      <c r="B702" s="113"/>
      <c r="C702" s="113"/>
      <c r="D702" s="113"/>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row>
    <row r="703" spans="1:42" s="128" customFormat="1" ht="41.25" customHeight="1" x14ac:dyDescent="0.2">
      <c r="A703" s="127" t="s">
        <v>182</v>
      </c>
      <c r="B703" s="299" t="s">
        <v>545</v>
      </c>
      <c r="C703" s="299"/>
      <c r="D703" s="299"/>
      <c r="E703" s="299"/>
      <c r="F703" s="299"/>
      <c r="G703" s="299"/>
      <c r="H703" s="299"/>
      <c r="I703" s="299"/>
      <c r="J703" s="299"/>
      <c r="K703" s="299"/>
      <c r="L703" s="299"/>
      <c r="M703" s="299"/>
      <c r="N703" s="299"/>
      <c r="O703" s="299"/>
      <c r="P703" s="299"/>
      <c r="Q703" s="299"/>
      <c r="R703" s="299"/>
      <c r="S703" s="299"/>
      <c r="T703" s="299"/>
      <c r="U703" s="299"/>
      <c r="V703" s="299"/>
      <c r="W703" s="299"/>
      <c r="X703" s="299"/>
      <c r="Y703" s="299"/>
      <c r="Z703" s="299"/>
      <c r="AA703" s="299"/>
      <c r="AB703" s="299"/>
      <c r="AC703" s="299"/>
      <c r="AD703" s="299"/>
      <c r="AE703" s="299"/>
      <c r="AF703" s="299"/>
      <c r="AG703" s="300" t="str">
        <f ca="1">'Т 6'!N41</f>
        <v xml:space="preserve"> </v>
      </c>
      <c r="AH703" s="301"/>
      <c r="AI703" s="301"/>
      <c r="AJ703" s="301"/>
      <c r="AK703" s="301"/>
      <c r="AL703" s="301"/>
      <c r="AM703" s="301"/>
      <c r="AN703" s="301"/>
      <c r="AO703" s="302"/>
      <c r="AP703" s="123"/>
    </row>
    <row r="704" spans="1:42" s="128" customFormat="1" ht="12.75" x14ac:dyDescent="0.2">
      <c r="A704" s="127"/>
      <c r="B704" s="303" t="str">
        <f ca="1">'Т 6'!M42</f>
        <v xml:space="preserve"> </v>
      </c>
      <c r="C704" s="303"/>
      <c r="D704" s="303"/>
      <c r="E704" s="303"/>
      <c r="F704" s="303"/>
      <c r="G704" s="303"/>
      <c r="H704" s="303"/>
      <c r="I704" s="303"/>
      <c r="J704" s="303"/>
      <c r="K704" s="303"/>
      <c r="L704" s="303"/>
      <c r="M704" s="303"/>
      <c r="N704" s="303"/>
      <c r="O704" s="303"/>
      <c r="P704" s="303"/>
      <c r="Q704" s="303"/>
      <c r="R704" s="303"/>
      <c r="S704" s="303"/>
      <c r="T704" s="303"/>
      <c r="U704" s="303"/>
      <c r="V704" s="303"/>
      <c r="W704" s="303"/>
      <c r="X704" s="303"/>
      <c r="Y704" s="303"/>
      <c r="Z704" s="303"/>
      <c r="AA704" s="303"/>
      <c r="AB704" s="303"/>
      <c r="AC704" s="303"/>
      <c r="AD704" s="303"/>
      <c r="AE704" s="303"/>
      <c r="AF704" s="303"/>
      <c r="AG704" s="303"/>
      <c r="AH704" s="303"/>
      <c r="AI704" s="303"/>
      <c r="AJ704" s="303"/>
      <c r="AK704" s="303"/>
      <c r="AL704" s="303"/>
      <c r="AM704" s="303"/>
      <c r="AN704" s="303"/>
      <c r="AO704" s="303"/>
      <c r="AP704" s="123"/>
    </row>
    <row r="705" spans="1:53" ht="3.75" customHeight="1" x14ac:dyDescent="0.25">
      <c r="A705" s="126"/>
      <c r="B705" s="113"/>
      <c r="C705" s="113"/>
      <c r="D705" s="113"/>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row>
    <row r="706" spans="1:53" s="128" customFormat="1" ht="49.5" customHeight="1" x14ac:dyDescent="0.2">
      <c r="A706" s="127" t="s">
        <v>183</v>
      </c>
      <c r="B706" s="299" t="s">
        <v>751</v>
      </c>
      <c r="C706" s="299"/>
      <c r="D706" s="299"/>
      <c r="E706" s="299"/>
      <c r="F706" s="299"/>
      <c r="G706" s="299"/>
      <c r="H706" s="299"/>
      <c r="I706" s="299"/>
      <c r="J706" s="299"/>
      <c r="K706" s="299"/>
      <c r="L706" s="299"/>
      <c r="M706" s="299"/>
      <c r="N706" s="299"/>
      <c r="O706" s="299"/>
      <c r="P706" s="299"/>
      <c r="Q706" s="299"/>
      <c r="R706" s="299"/>
      <c r="S706" s="299"/>
      <c r="T706" s="299"/>
      <c r="U706" s="299"/>
      <c r="V706" s="299"/>
      <c r="W706" s="299"/>
      <c r="X706" s="299"/>
      <c r="Y706" s="299"/>
      <c r="Z706" s="299"/>
      <c r="AA706" s="299"/>
      <c r="AB706" s="299"/>
      <c r="AC706" s="299"/>
      <c r="AD706" s="299"/>
      <c r="AE706" s="299"/>
      <c r="AF706" s="299"/>
      <c r="AG706" s="299"/>
      <c r="AH706" s="299"/>
      <c r="AI706" s="299"/>
      <c r="AJ706" s="299"/>
      <c r="AK706" s="299"/>
      <c r="AL706" s="299"/>
      <c r="AM706" s="299"/>
      <c r="AN706" s="299"/>
      <c r="AO706" s="299"/>
      <c r="AP706" s="123"/>
    </row>
    <row r="707" spans="1:53" s="128" customFormat="1" ht="12.75" x14ac:dyDescent="0.2">
      <c r="A707" s="127"/>
      <c r="B707" s="303" t="str">
        <f ca="1">'Т 6'!M46</f>
        <v xml:space="preserve"> </v>
      </c>
      <c r="C707" s="303"/>
      <c r="D707" s="303"/>
      <c r="E707" s="303"/>
      <c r="F707" s="303"/>
      <c r="G707" s="303"/>
      <c r="H707" s="303"/>
      <c r="I707" s="303"/>
      <c r="J707" s="303"/>
      <c r="K707" s="303"/>
      <c r="L707" s="303"/>
      <c r="M707" s="303"/>
      <c r="N707" s="303"/>
      <c r="O707" s="303"/>
      <c r="P707" s="303"/>
      <c r="Q707" s="303"/>
      <c r="R707" s="303"/>
      <c r="S707" s="303"/>
      <c r="T707" s="303"/>
      <c r="U707" s="303"/>
      <c r="V707" s="303"/>
      <c r="W707" s="303"/>
      <c r="X707" s="303"/>
      <c r="Y707" s="303"/>
      <c r="Z707" s="303"/>
      <c r="AA707" s="303"/>
      <c r="AB707" s="303"/>
      <c r="AC707" s="303"/>
      <c r="AD707" s="303"/>
      <c r="AE707" s="303"/>
      <c r="AF707" s="303"/>
      <c r="AG707" s="303"/>
      <c r="AH707" s="303"/>
      <c r="AI707" s="303"/>
      <c r="AJ707" s="303"/>
      <c r="AK707" s="303"/>
      <c r="AL707" s="303"/>
      <c r="AM707" s="303"/>
      <c r="AN707" s="303"/>
      <c r="AO707" s="303"/>
      <c r="AP707" s="123"/>
    </row>
    <row r="708" spans="1:53" ht="3.75" customHeight="1" x14ac:dyDescent="0.25">
      <c r="A708" s="126"/>
      <c r="B708" s="113"/>
      <c r="C708" s="113"/>
      <c r="D708" s="113"/>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row>
    <row r="709" spans="1:53" s="128" customFormat="1" ht="12.75" x14ac:dyDescent="0.2">
      <c r="A709" s="127" t="s">
        <v>184</v>
      </c>
      <c r="B709" s="299" t="s">
        <v>547</v>
      </c>
      <c r="C709" s="299"/>
      <c r="D709" s="299"/>
      <c r="E709" s="299"/>
      <c r="F709" s="299"/>
      <c r="G709" s="299"/>
      <c r="H709" s="299"/>
      <c r="I709" s="299"/>
      <c r="J709" s="299"/>
      <c r="K709" s="299"/>
      <c r="L709" s="299"/>
      <c r="M709" s="299"/>
      <c r="N709" s="299"/>
      <c r="O709" s="299"/>
      <c r="P709" s="299"/>
      <c r="Q709" s="299"/>
      <c r="R709" s="299"/>
      <c r="S709" s="299"/>
      <c r="T709" s="299"/>
      <c r="U709" s="299"/>
      <c r="V709" s="299"/>
      <c r="W709" s="299"/>
      <c r="X709" s="299"/>
      <c r="Y709" s="299"/>
      <c r="Z709" s="299"/>
      <c r="AA709" s="299"/>
      <c r="AB709" s="299"/>
      <c r="AC709" s="299"/>
      <c r="AD709" s="299"/>
      <c r="AE709" s="299"/>
      <c r="AF709" s="299"/>
      <c r="AG709" s="300" t="str">
        <f ca="1">'Т 6'!N47</f>
        <v xml:space="preserve"> </v>
      </c>
      <c r="AH709" s="301"/>
      <c r="AI709" s="301"/>
      <c r="AJ709" s="301"/>
      <c r="AK709" s="301"/>
      <c r="AL709" s="301"/>
      <c r="AM709" s="301"/>
      <c r="AN709" s="301"/>
      <c r="AO709" s="302"/>
      <c r="AP709" s="123"/>
    </row>
    <row r="710" spans="1:53" s="128" customFormat="1" ht="12.75" x14ac:dyDescent="0.2">
      <c r="A710" s="127"/>
      <c r="B710" s="303" t="str">
        <f ca="1">'Т 6'!M48</f>
        <v xml:space="preserve"> </v>
      </c>
      <c r="C710" s="303"/>
      <c r="D710" s="303"/>
      <c r="E710" s="303"/>
      <c r="F710" s="303"/>
      <c r="G710" s="303"/>
      <c r="H710" s="303"/>
      <c r="I710" s="303"/>
      <c r="J710" s="303"/>
      <c r="K710" s="303"/>
      <c r="L710" s="303"/>
      <c r="M710" s="303"/>
      <c r="N710" s="303"/>
      <c r="O710" s="303"/>
      <c r="P710" s="303"/>
      <c r="Q710" s="303"/>
      <c r="R710" s="303"/>
      <c r="S710" s="303"/>
      <c r="T710" s="303"/>
      <c r="U710" s="303"/>
      <c r="V710" s="303"/>
      <c r="W710" s="303"/>
      <c r="X710" s="303"/>
      <c r="Y710" s="303"/>
      <c r="Z710" s="303"/>
      <c r="AA710" s="303"/>
      <c r="AB710" s="303"/>
      <c r="AC710" s="303"/>
      <c r="AD710" s="303"/>
      <c r="AE710" s="303"/>
      <c r="AF710" s="303"/>
      <c r="AG710" s="303"/>
      <c r="AH710" s="303"/>
      <c r="AI710" s="303"/>
      <c r="AJ710" s="303"/>
      <c r="AK710" s="303"/>
      <c r="AL710" s="303"/>
      <c r="AM710" s="303"/>
      <c r="AN710" s="303"/>
      <c r="AO710" s="303"/>
      <c r="AP710" s="123"/>
    </row>
    <row r="711" spans="1:53" x14ac:dyDescent="0.25">
      <c r="A711" s="126"/>
      <c r="B711" s="113"/>
      <c r="C711" s="113"/>
      <c r="D711" s="113"/>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row>
    <row r="712" spans="1:53" s="94" customFormat="1" x14ac:dyDescent="0.25">
      <c r="A712" s="305" t="s">
        <v>549</v>
      </c>
      <c r="B712" s="305"/>
      <c r="C712" s="305"/>
      <c r="D712" s="305"/>
      <c r="E712" s="305"/>
      <c r="F712" s="305"/>
      <c r="G712" s="305"/>
      <c r="H712" s="305"/>
      <c r="I712" s="305"/>
      <c r="J712" s="305"/>
      <c r="K712" s="305"/>
      <c r="L712" s="305"/>
      <c r="M712" s="305"/>
      <c r="N712" s="305"/>
      <c r="O712" s="305"/>
      <c r="P712" s="305"/>
      <c r="Q712" s="305"/>
      <c r="R712" s="305"/>
      <c r="S712" s="305"/>
      <c r="T712" s="305"/>
      <c r="U712" s="305"/>
      <c r="V712" s="305"/>
      <c r="W712" s="305"/>
      <c r="X712" s="305"/>
      <c r="Y712" s="305"/>
      <c r="Z712" s="305"/>
      <c r="AA712" s="305"/>
      <c r="AB712" s="305"/>
      <c r="AC712" s="305"/>
      <c r="AD712" s="305"/>
      <c r="AE712" s="305"/>
      <c r="AF712" s="305"/>
      <c r="AG712" s="305"/>
      <c r="AH712" s="305"/>
      <c r="AI712" s="305"/>
      <c r="AJ712" s="305"/>
      <c r="AK712" s="305"/>
      <c r="AL712" s="305"/>
      <c r="AM712" s="92"/>
      <c r="AN712" s="92"/>
      <c r="AO712" s="124" t="s">
        <v>483</v>
      </c>
      <c r="BA712" s="97"/>
    </row>
    <row r="713" spans="1:53" customFormat="1" ht="3.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94"/>
      <c r="AQ713" s="94"/>
      <c r="AR713" s="94"/>
      <c r="AS713" s="94"/>
      <c r="AT713" s="94"/>
      <c r="AU713" s="94"/>
      <c r="AV713" s="94"/>
    </row>
    <row r="714" spans="1:53" ht="68.25" customHeight="1" x14ac:dyDescent="0.25">
      <c r="A714" s="244" t="s">
        <v>122</v>
      </c>
      <c r="B714" s="319" t="s">
        <v>700</v>
      </c>
      <c r="C714" s="319"/>
      <c r="D714" s="319"/>
      <c r="E714" s="319"/>
      <c r="F714" s="319"/>
      <c r="G714" s="319"/>
      <c r="H714" s="319"/>
      <c r="I714" s="319"/>
      <c r="J714" s="319"/>
      <c r="K714" s="319"/>
      <c r="L714" s="319" t="s">
        <v>509</v>
      </c>
      <c r="M714" s="319"/>
      <c r="N714" s="319"/>
      <c r="O714" s="319"/>
      <c r="P714" s="319"/>
      <c r="Q714" s="319"/>
      <c r="R714" s="319"/>
      <c r="S714" s="319"/>
      <c r="T714" s="319"/>
      <c r="U714" s="319"/>
      <c r="V714" s="319" t="s">
        <v>510</v>
      </c>
      <c r="W714" s="319"/>
      <c r="X714" s="319"/>
      <c r="Y714" s="319"/>
      <c r="Z714" s="319"/>
      <c r="AA714" s="319"/>
      <c r="AB714" s="319" t="s">
        <v>511</v>
      </c>
      <c r="AC714" s="319"/>
      <c r="AD714" s="319"/>
      <c r="AE714" s="319"/>
      <c r="AF714" s="319"/>
      <c r="AG714" s="319"/>
      <c r="AH714" s="319"/>
      <c r="AI714" s="319"/>
      <c r="AJ714" s="319"/>
      <c r="AK714" s="319"/>
      <c r="AL714" s="319"/>
      <c r="AM714" s="319"/>
      <c r="AN714" s="319"/>
      <c r="AO714" s="319"/>
    </row>
    <row r="715" spans="1:53" ht="27.75" customHeight="1" x14ac:dyDescent="0.25">
      <c r="A715" s="245">
        <v>1</v>
      </c>
      <c r="B715" s="309" t="str">
        <f ca="1">'Т 7'!K3</f>
        <v xml:space="preserve"> </v>
      </c>
      <c r="C715" s="310"/>
      <c r="D715" s="310"/>
      <c r="E715" s="310"/>
      <c r="F715" s="310"/>
      <c r="G715" s="310"/>
      <c r="H715" s="310"/>
      <c r="I715" s="310"/>
      <c r="J715" s="310"/>
      <c r="K715" s="311"/>
      <c r="L715" s="309" t="str">
        <f ca="1">'Т 7'!L3</f>
        <v xml:space="preserve"> </v>
      </c>
      <c r="M715" s="310"/>
      <c r="N715" s="310"/>
      <c r="O715" s="310"/>
      <c r="P715" s="310"/>
      <c r="Q715" s="310"/>
      <c r="R715" s="310"/>
      <c r="S715" s="310"/>
      <c r="T715" s="310"/>
      <c r="U715" s="311"/>
      <c r="V715" s="312" t="str">
        <f ca="1">'Т 7'!M3</f>
        <v xml:space="preserve"> </v>
      </c>
      <c r="W715" s="313"/>
      <c r="X715" s="313"/>
      <c r="Y715" s="313"/>
      <c r="Z715" s="313"/>
      <c r="AA715" s="314"/>
      <c r="AB715" s="309" t="str">
        <f ca="1">'Т 7'!N3</f>
        <v xml:space="preserve"> </v>
      </c>
      <c r="AC715" s="310"/>
      <c r="AD715" s="310"/>
      <c r="AE715" s="310"/>
      <c r="AF715" s="310"/>
      <c r="AG715" s="310"/>
      <c r="AH715" s="310"/>
      <c r="AI715" s="310"/>
      <c r="AJ715" s="310"/>
      <c r="AK715" s="310"/>
      <c r="AL715" s="310"/>
      <c r="AM715" s="310"/>
      <c r="AN715" s="310"/>
      <c r="AO715" s="311"/>
    </row>
    <row r="716" spans="1:53" ht="15" customHeight="1" x14ac:dyDescent="0.25">
      <c r="A716" s="245">
        <v>2</v>
      </c>
      <c r="B716" s="309" t="str">
        <f ca="1">'Т 7'!K4</f>
        <v xml:space="preserve"> </v>
      </c>
      <c r="C716" s="310"/>
      <c r="D716" s="310"/>
      <c r="E716" s="310"/>
      <c r="F716" s="310"/>
      <c r="G716" s="310"/>
      <c r="H716" s="310"/>
      <c r="I716" s="310"/>
      <c r="J716" s="310"/>
      <c r="K716" s="311"/>
      <c r="L716" s="309" t="str">
        <f ca="1">'Т 7'!L4</f>
        <v xml:space="preserve"> </v>
      </c>
      <c r="M716" s="310"/>
      <c r="N716" s="310"/>
      <c r="O716" s="310"/>
      <c r="P716" s="310"/>
      <c r="Q716" s="310"/>
      <c r="R716" s="310"/>
      <c r="S716" s="310"/>
      <c r="T716" s="310"/>
      <c r="U716" s="311"/>
      <c r="V716" s="312" t="str">
        <f ca="1">'Т 7'!M4</f>
        <v xml:space="preserve"> </v>
      </c>
      <c r="W716" s="313"/>
      <c r="X716" s="313"/>
      <c r="Y716" s="313"/>
      <c r="Z716" s="313"/>
      <c r="AA716" s="314"/>
      <c r="AB716" s="309" t="str">
        <f ca="1">'Т 7'!N4</f>
        <v xml:space="preserve"> </v>
      </c>
      <c r="AC716" s="310"/>
      <c r="AD716" s="310"/>
      <c r="AE716" s="310"/>
      <c r="AF716" s="310"/>
      <c r="AG716" s="310"/>
      <c r="AH716" s="310"/>
      <c r="AI716" s="310"/>
      <c r="AJ716" s="310"/>
      <c r="AK716" s="310"/>
      <c r="AL716" s="310"/>
      <c r="AM716" s="310"/>
      <c r="AN716" s="310"/>
      <c r="AO716" s="311"/>
    </row>
    <row r="717" spans="1:53" ht="15" customHeight="1" x14ac:dyDescent="0.25">
      <c r="A717" s="245">
        <v>3</v>
      </c>
      <c r="B717" s="309" t="str">
        <f ca="1">'Т 7'!K5</f>
        <v xml:space="preserve"> </v>
      </c>
      <c r="C717" s="310"/>
      <c r="D717" s="310"/>
      <c r="E717" s="310"/>
      <c r="F717" s="310"/>
      <c r="G717" s="310"/>
      <c r="H717" s="310"/>
      <c r="I717" s="310"/>
      <c r="J717" s="310"/>
      <c r="K717" s="311"/>
      <c r="L717" s="309" t="str">
        <f ca="1">'Т 7'!L5</f>
        <v xml:space="preserve"> </v>
      </c>
      <c r="M717" s="310"/>
      <c r="N717" s="310"/>
      <c r="O717" s="310"/>
      <c r="P717" s="310"/>
      <c r="Q717" s="310"/>
      <c r="R717" s="310"/>
      <c r="S717" s="310"/>
      <c r="T717" s="310"/>
      <c r="U717" s="311"/>
      <c r="V717" s="312" t="str">
        <f ca="1">'Т 7'!M5</f>
        <v xml:space="preserve"> </v>
      </c>
      <c r="W717" s="313"/>
      <c r="X717" s="313"/>
      <c r="Y717" s="313"/>
      <c r="Z717" s="313"/>
      <c r="AA717" s="314"/>
      <c r="AB717" s="309" t="str">
        <f ca="1">'Т 7'!N5</f>
        <v xml:space="preserve"> </v>
      </c>
      <c r="AC717" s="310"/>
      <c r="AD717" s="310"/>
      <c r="AE717" s="310"/>
      <c r="AF717" s="310"/>
      <c r="AG717" s="310"/>
      <c r="AH717" s="310"/>
      <c r="AI717" s="310"/>
      <c r="AJ717" s="310"/>
      <c r="AK717" s="310"/>
      <c r="AL717" s="310"/>
      <c r="AM717" s="310"/>
      <c r="AN717" s="310"/>
      <c r="AO717" s="311"/>
    </row>
    <row r="718" spans="1:53" ht="15" customHeight="1" x14ac:dyDescent="0.25">
      <c r="A718" s="245">
        <v>4</v>
      </c>
      <c r="B718" s="309" t="str">
        <f ca="1">'Т 7'!K6</f>
        <v xml:space="preserve"> </v>
      </c>
      <c r="C718" s="310"/>
      <c r="D718" s="310"/>
      <c r="E718" s="310"/>
      <c r="F718" s="310"/>
      <c r="G718" s="310"/>
      <c r="H718" s="310"/>
      <c r="I718" s="310"/>
      <c r="J718" s="310"/>
      <c r="K718" s="311"/>
      <c r="L718" s="309" t="str">
        <f ca="1">'Т 7'!L6</f>
        <v xml:space="preserve"> </v>
      </c>
      <c r="M718" s="310"/>
      <c r="N718" s="310"/>
      <c r="O718" s="310"/>
      <c r="P718" s="310"/>
      <c r="Q718" s="310"/>
      <c r="R718" s="310"/>
      <c r="S718" s="310"/>
      <c r="T718" s="310"/>
      <c r="U718" s="311"/>
      <c r="V718" s="312" t="str">
        <f ca="1">'Т 7'!M6</f>
        <v xml:space="preserve"> </v>
      </c>
      <c r="W718" s="313"/>
      <c r="X718" s="313"/>
      <c r="Y718" s="313"/>
      <c r="Z718" s="313"/>
      <c r="AA718" s="314"/>
      <c r="AB718" s="309" t="str">
        <f ca="1">'Т 7'!N6</f>
        <v xml:space="preserve"> </v>
      </c>
      <c r="AC718" s="310"/>
      <c r="AD718" s="310"/>
      <c r="AE718" s="310"/>
      <c r="AF718" s="310"/>
      <c r="AG718" s="310"/>
      <c r="AH718" s="310"/>
      <c r="AI718" s="310"/>
      <c r="AJ718" s="310"/>
      <c r="AK718" s="310"/>
      <c r="AL718" s="310"/>
      <c r="AM718" s="310"/>
      <c r="AN718" s="310"/>
      <c r="AO718" s="311"/>
    </row>
    <row r="719" spans="1:53" x14ac:dyDescent="0.25">
      <c r="A719" s="126"/>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row>
    <row r="720" spans="1:53" s="94" customFormat="1" ht="30" customHeight="1" x14ac:dyDescent="0.25">
      <c r="A720" s="305" t="s">
        <v>550</v>
      </c>
      <c r="B720" s="305"/>
      <c r="C720" s="305"/>
      <c r="D720" s="305"/>
      <c r="E720" s="305"/>
      <c r="F720" s="305"/>
      <c r="G720" s="305"/>
      <c r="H720" s="305"/>
      <c r="I720" s="305"/>
      <c r="J720" s="305"/>
      <c r="K720" s="305"/>
      <c r="L720" s="305"/>
      <c r="M720" s="305"/>
      <c r="N720" s="305"/>
      <c r="O720" s="305"/>
      <c r="P720" s="305"/>
      <c r="Q720" s="305"/>
      <c r="R720" s="305"/>
      <c r="S720" s="305"/>
      <c r="T720" s="305"/>
      <c r="U720" s="305"/>
      <c r="V720" s="305"/>
      <c r="W720" s="305"/>
      <c r="X720" s="305"/>
      <c r="Y720" s="305"/>
      <c r="Z720" s="305"/>
      <c r="AA720" s="305"/>
      <c r="AB720" s="305"/>
      <c r="AC720" s="305"/>
      <c r="AD720" s="305"/>
      <c r="AE720" s="305"/>
      <c r="AF720" s="305"/>
      <c r="AG720" s="305"/>
      <c r="AH720" s="305"/>
      <c r="AI720" s="305"/>
      <c r="AJ720" s="305"/>
      <c r="AK720" s="305"/>
      <c r="AL720" s="305"/>
      <c r="AM720" s="92"/>
      <c r="AN720" s="92"/>
      <c r="AO720" s="124" t="s">
        <v>486</v>
      </c>
      <c r="BA720" s="97"/>
    </row>
    <row r="721" spans="1:48" s="128" customFormat="1" ht="15" customHeight="1" x14ac:dyDescent="0.2">
      <c r="A721" s="127" t="s">
        <v>167</v>
      </c>
      <c r="B721" s="299" t="s">
        <v>551</v>
      </c>
      <c r="C721" s="299"/>
      <c r="D721" s="299"/>
      <c r="E721" s="299"/>
      <c r="F721" s="299"/>
      <c r="G721" s="299"/>
      <c r="H721" s="299"/>
      <c r="I721" s="299"/>
      <c r="J721" s="299"/>
      <c r="K721" s="299"/>
      <c r="L721" s="299"/>
      <c r="M721" s="299"/>
      <c r="N721" s="299"/>
      <c r="O721" s="299"/>
      <c r="P721" s="299"/>
      <c r="Q721" s="299"/>
      <c r="R721" s="299"/>
      <c r="S721" s="299"/>
      <c r="T721" s="299"/>
      <c r="U721" s="299"/>
      <c r="V721" s="299"/>
      <c r="W721" s="299"/>
      <c r="X721" s="299"/>
      <c r="Y721" s="299"/>
      <c r="Z721" s="299"/>
      <c r="AA721" s="299"/>
      <c r="AB721" s="299"/>
      <c r="AC721" s="299"/>
      <c r="AD721" s="299"/>
      <c r="AE721" s="299"/>
      <c r="AF721" s="299"/>
      <c r="AG721" s="299"/>
      <c r="AH721" s="299"/>
      <c r="AI721" s="299"/>
      <c r="AJ721" s="299"/>
      <c r="AK721" s="299"/>
      <c r="AL721" s="299"/>
      <c r="AM721" s="299"/>
      <c r="AN721" s="299"/>
      <c r="AO721" s="299"/>
      <c r="AP721" s="123"/>
    </row>
    <row r="722" spans="1:48" x14ac:dyDescent="0.25">
      <c r="A722" s="126"/>
      <c r="C722" s="151" t="str">
        <f ca="1">IF('Т 8'!W3="Так","Х","")</f>
        <v/>
      </c>
      <c r="D722" s="116" t="s">
        <v>552</v>
      </c>
      <c r="E722" s="113"/>
      <c r="F722" s="113"/>
      <c r="G722" s="113"/>
      <c r="H722" s="113"/>
      <c r="I722" s="113"/>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row>
    <row r="723" spans="1:48" ht="3" customHeight="1" x14ac:dyDescent="0.25">
      <c r="A723" s="126"/>
      <c r="C723" s="113"/>
      <c r="D723" s="113"/>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row>
    <row r="724" spans="1:48" x14ac:dyDescent="0.25">
      <c r="A724" s="126"/>
      <c r="C724" s="151" t="str">
        <f ca="1">IF('Т 8'!W5="Так","Х","")</f>
        <v/>
      </c>
      <c r="D724" s="116" t="s">
        <v>553</v>
      </c>
      <c r="E724" s="113"/>
      <c r="F724" s="113"/>
      <c r="G724" s="113"/>
      <c r="H724" s="113"/>
      <c r="I724" s="113"/>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row>
    <row r="725" spans="1:48" ht="3" customHeight="1" x14ac:dyDescent="0.25">
      <c r="A725" s="126"/>
      <c r="C725" s="113"/>
      <c r="D725" s="113"/>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row>
    <row r="726" spans="1:48" x14ac:dyDescent="0.25">
      <c r="A726" s="126"/>
      <c r="C726" s="151" t="str">
        <f ca="1">IF('Т 8'!W7="Так","Х","")</f>
        <v/>
      </c>
      <c r="D726" s="116" t="s">
        <v>554</v>
      </c>
      <c r="E726" s="113"/>
      <c r="F726" s="113"/>
      <c r="G726" s="113"/>
      <c r="H726" s="113"/>
      <c r="I726" s="113"/>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row>
    <row r="727" spans="1:48" ht="3" customHeight="1" x14ac:dyDescent="0.25">
      <c r="A727" s="126"/>
      <c r="C727" s="113"/>
      <c r="D727" s="113"/>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row>
    <row r="728" spans="1:48" x14ac:dyDescent="0.25">
      <c r="A728" s="126"/>
      <c r="C728" s="151" t="str">
        <f ca="1">IF('Т 8'!W9="Так","Х","")</f>
        <v/>
      </c>
      <c r="D728" s="116" t="s">
        <v>555</v>
      </c>
      <c r="E728" s="113"/>
      <c r="F728" s="113"/>
      <c r="G728" s="113"/>
      <c r="H728" s="113"/>
      <c r="I728" s="113"/>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row>
    <row r="729" spans="1:48" ht="3" customHeight="1" x14ac:dyDescent="0.25">
      <c r="A729" s="126"/>
      <c r="C729" s="113"/>
      <c r="D729" s="113"/>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row>
    <row r="730" spans="1:48" ht="15.75" customHeight="1" x14ac:dyDescent="0.25">
      <c r="A730" s="126"/>
      <c r="C730" s="151" t="str">
        <f ca="1">IF('Т 8'!W11="Так","Х","")</f>
        <v/>
      </c>
      <c r="D730" s="116" t="s">
        <v>556</v>
      </c>
      <c r="E730" s="116"/>
      <c r="F730" s="116"/>
      <c r="G730" s="116"/>
      <c r="H730" s="116"/>
      <c r="I730" s="116"/>
      <c r="J730" s="116"/>
      <c r="S730" s="308" t="str">
        <f ca="1">'Т 8'!AC11</f>
        <v xml:space="preserve"> </v>
      </c>
      <c r="T730" s="308"/>
      <c r="U730" s="308"/>
      <c r="V730" s="308"/>
      <c r="W730" s="308"/>
      <c r="X730" s="308"/>
      <c r="Y730" s="308"/>
      <c r="Z730" s="308"/>
      <c r="AA730" s="308"/>
      <c r="AB730" s="308"/>
      <c r="AC730" s="308"/>
      <c r="AD730" s="308"/>
      <c r="AE730" s="308"/>
      <c r="AF730" s="308"/>
      <c r="AG730" s="308"/>
      <c r="AH730" s="308"/>
      <c r="AI730" s="308"/>
      <c r="AJ730" s="308"/>
      <c r="AK730" s="308"/>
      <c r="AL730" s="308"/>
      <c r="AM730" s="308"/>
      <c r="AN730" s="308"/>
      <c r="AO730" s="308"/>
    </row>
    <row r="731" spans="1:48" ht="3" customHeight="1" x14ac:dyDescent="0.25">
      <c r="A731" s="126"/>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row>
    <row r="732" spans="1:48" s="128" customFormat="1" ht="15" customHeight="1" x14ac:dyDescent="0.2">
      <c r="A732" s="127" t="s">
        <v>168</v>
      </c>
      <c r="B732" s="299" t="s">
        <v>597</v>
      </c>
      <c r="C732" s="299"/>
      <c r="D732" s="299"/>
      <c r="E732" s="299"/>
      <c r="F732" s="299"/>
      <c r="G732" s="299"/>
      <c r="H732" s="299"/>
      <c r="I732" s="299"/>
      <c r="J732" s="299"/>
      <c r="K732" s="299"/>
      <c r="L732" s="299"/>
      <c r="M732" s="299"/>
      <c r="N732" s="299"/>
      <c r="O732" s="299"/>
      <c r="P732" s="299"/>
      <c r="Q732" s="299"/>
      <c r="R732" s="299"/>
      <c r="S732" s="299"/>
      <c r="T732" s="299"/>
      <c r="U732" s="299"/>
      <c r="V732" s="299"/>
      <c r="W732" s="299"/>
      <c r="X732" s="299"/>
      <c r="Y732" s="299"/>
      <c r="Z732" s="299"/>
      <c r="AA732" s="299"/>
      <c r="AB732" s="299"/>
      <c r="AC732" s="299"/>
      <c r="AD732" s="299"/>
      <c r="AE732" s="299"/>
      <c r="AF732" s="299"/>
      <c r="AG732" s="299"/>
      <c r="AH732" s="299"/>
      <c r="AI732" s="299"/>
      <c r="AJ732" s="299"/>
      <c r="AK732" s="299"/>
      <c r="AL732" s="299"/>
      <c r="AM732" s="299"/>
      <c r="AN732" s="299"/>
      <c r="AO732" s="299"/>
      <c r="AP732" s="123"/>
    </row>
    <row r="733" spans="1:48" s="141" customFormat="1" x14ac:dyDescent="0.25">
      <c r="A733" s="127"/>
      <c r="B733" s="122"/>
      <c r="C733" s="151" t="str">
        <f ca="1">IF('Т 8'!W14="Так","Х","")</f>
        <v/>
      </c>
      <c r="D733" s="114" t="s">
        <v>557</v>
      </c>
      <c r="E733" s="122"/>
      <c r="F733" s="122"/>
      <c r="G733" s="122"/>
      <c r="H733" s="122"/>
      <c r="I733" s="122"/>
      <c r="J733" s="122"/>
      <c r="K733" s="122"/>
      <c r="L733" s="122"/>
      <c r="M733" s="122"/>
      <c r="N733" s="122"/>
      <c r="O733" s="122"/>
      <c r="P733" s="122"/>
      <c r="Q733" s="122"/>
      <c r="R733" s="122"/>
      <c r="S733" s="151" t="str">
        <f>IF('Т 8'!J14="Так","Х","")</f>
        <v/>
      </c>
      <c r="T733" s="114" t="s">
        <v>558</v>
      </c>
      <c r="U733" s="122"/>
      <c r="V733" s="122"/>
      <c r="W733" s="122"/>
      <c r="X733" s="122"/>
      <c r="Y733" s="122"/>
      <c r="Z733" s="122"/>
      <c r="AA733" s="122"/>
      <c r="AB733" s="122"/>
      <c r="AC733" s="122"/>
      <c r="AD733" s="122"/>
      <c r="AE733" s="122"/>
      <c r="AF733" s="122"/>
      <c r="AG733" s="122"/>
      <c r="AH733" s="122"/>
      <c r="AI733" s="122"/>
      <c r="AJ733" s="122"/>
      <c r="AK733" s="122"/>
      <c r="AL733" s="122"/>
      <c r="AM733" s="122"/>
      <c r="AN733" s="122"/>
      <c r="AO733" s="122"/>
      <c r="AP733" s="94"/>
    </row>
    <row r="734" spans="1:48" ht="3" customHeight="1" x14ac:dyDescent="0.25">
      <c r="A734" s="126"/>
      <c r="C734" s="113"/>
      <c r="D734" s="113"/>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row>
    <row r="735" spans="1:48" s="141" customFormat="1" x14ac:dyDescent="0.25">
      <c r="A735" s="127"/>
      <c r="B735" s="122"/>
      <c r="C735" s="151" t="str">
        <f ca="1">IF('Т 8'!W16="Так","Х","")</f>
        <v/>
      </c>
      <c r="D735" s="114" t="s">
        <v>559</v>
      </c>
      <c r="E735" s="122"/>
      <c r="F735" s="122"/>
      <c r="G735" s="122"/>
      <c r="H735" s="122"/>
      <c r="I735" s="122"/>
      <c r="J735" s="122"/>
      <c r="K735" s="122"/>
      <c r="L735" s="122"/>
      <c r="M735" s="122"/>
      <c r="N735" s="122"/>
      <c r="O735" s="122"/>
      <c r="P735" s="122"/>
      <c r="Q735" s="122"/>
      <c r="R735" s="122"/>
      <c r="S735" s="151" t="str">
        <f>IF('Т 8'!J16="Так","Х","")</f>
        <v/>
      </c>
      <c r="T735" s="114" t="s">
        <v>560</v>
      </c>
      <c r="U735" s="122"/>
      <c r="V735" s="122"/>
      <c r="W735" s="122"/>
      <c r="X735" s="122"/>
      <c r="Y735" s="122"/>
      <c r="Z735" s="122"/>
      <c r="AA735" s="122"/>
      <c r="AB735" s="122"/>
      <c r="AC735" s="122"/>
      <c r="AD735" s="122"/>
      <c r="AE735" s="122"/>
      <c r="AF735" s="122"/>
      <c r="AG735" s="122"/>
      <c r="AH735" s="122"/>
      <c r="AI735" s="122"/>
      <c r="AJ735" s="122"/>
      <c r="AK735" s="122"/>
      <c r="AL735" s="122"/>
      <c r="AM735" s="122"/>
      <c r="AN735" s="122"/>
      <c r="AO735" s="122"/>
      <c r="AP735" s="94"/>
    </row>
    <row r="736" spans="1:48" ht="3" customHeight="1" x14ac:dyDescent="0.25">
      <c r="A736" s="126"/>
      <c r="C736" s="113"/>
      <c r="D736" s="113"/>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Q736" s="141"/>
      <c r="AR736" s="141"/>
      <c r="AS736" s="141"/>
      <c r="AT736" s="141"/>
      <c r="AU736" s="141"/>
      <c r="AV736" s="141"/>
    </row>
    <row r="737" spans="1:48" s="142" customFormat="1" x14ac:dyDescent="0.25">
      <c r="A737" s="152"/>
      <c r="B737" s="152"/>
      <c r="C737" s="151" t="str">
        <f ca="1">IF('Т 8'!W18="Так","Х","")</f>
        <v/>
      </c>
      <c r="D737" s="114" t="s">
        <v>561</v>
      </c>
      <c r="E737" s="152"/>
      <c r="F737" s="152"/>
      <c r="G737" s="152"/>
      <c r="H737" s="152"/>
      <c r="I737" s="152"/>
      <c r="J737" s="152"/>
      <c r="K737" s="152"/>
      <c r="L737" s="152"/>
      <c r="M737" s="152"/>
      <c r="N737" s="152"/>
      <c r="O737" s="152"/>
      <c r="P737" s="152"/>
      <c r="Q737" s="152"/>
      <c r="R737" s="152"/>
      <c r="S737" s="151" t="str">
        <f>IF('Т 8'!J18="Так","Х","")</f>
        <v/>
      </c>
      <c r="T737" s="114" t="s">
        <v>562</v>
      </c>
      <c r="U737" s="152"/>
      <c r="V737" s="152"/>
      <c r="W737" s="152"/>
      <c r="X737" s="152"/>
      <c r="Y737" s="152"/>
      <c r="Z737" s="152"/>
      <c r="AA737" s="152"/>
      <c r="AB737" s="152"/>
      <c r="AC737" s="152"/>
      <c r="AD737" s="152"/>
      <c r="AE737" s="152"/>
      <c r="AF737" s="152"/>
      <c r="AG737" s="152"/>
      <c r="AH737" s="152"/>
      <c r="AI737" s="152"/>
      <c r="AJ737" s="152"/>
      <c r="AK737" s="152"/>
      <c r="AL737" s="152"/>
      <c r="AM737" s="152"/>
      <c r="AN737" s="152"/>
      <c r="AO737" s="152"/>
      <c r="AP737" s="94"/>
      <c r="AQ737" s="141"/>
      <c r="AR737" s="141"/>
      <c r="AS737" s="141"/>
      <c r="AT737" s="141"/>
      <c r="AU737" s="141"/>
      <c r="AV737" s="141"/>
    </row>
    <row r="738" spans="1:48" ht="3" customHeight="1" x14ac:dyDescent="0.25">
      <c r="A738" s="126"/>
      <c r="C738" s="113"/>
      <c r="D738" s="113"/>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Q738" s="141"/>
      <c r="AR738" s="141"/>
      <c r="AS738" s="141"/>
      <c r="AT738" s="141"/>
      <c r="AU738" s="141"/>
      <c r="AV738" s="141"/>
    </row>
    <row r="739" spans="1:48" s="143" customFormat="1" ht="23.25" customHeight="1" x14ac:dyDescent="0.25">
      <c r="A739" s="153"/>
      <c r="B739" s="153"/>
      <c r="C739" s="151" t="str">
        <f ca="1">IF('Т 8'!W20="Так","Х","")</f>
        <v/>
      </c>
      <c r="D739" s="114" t="s">
        <v>563</v>
      </c>
      <c r="E739" s="153"/>
      <c r="F739" s="153"/>
      <c r="G739" s="153"/>
      <c r="H739" s="153"/>
      <c r="I739" s="153"/>
      <c r="J739" s="153"/>
      <c r="K739" s="153"/>
      <c r="L739" s="153"/>
      <c r="M739" s="153"/>
      <c r="N739" s="153"/>
      <c r="O739" s="153"/>
      <c r="P739" s="153"/>
      <c r="Q739" s="153"/>
      <c r="R739" s="153"/>
      <c r="S739" s="151" t="str">
        <f>IF('Т 8'!J20="Так","Х","")</f>
        <v/>
      </c>
      <c r="T739" s="304" t="s">
        <v>564</v>
      </c>
      <c r="U739" s="299"/>
      <c r="V739" s="299"/>
      <c r="W739" s="299"/>
      <c r="X739" s="299"/>
      <c r="Y739" s="299"/>
      <c r="Z739" s="299"/>
      <c r="AA739" s="299"/>
      <c r="AB739" s="299"/>
      <c r="AC739" s="299"/>
      <c r="AD739" s="299"/>
      <c r="AE739" s="299"/>
      <c r="AF739" s="299"/>
      <c r="AG739" s="299"/>
      <c r="AH739" s="299"/>
      <c r="AI739" s="299"/>
      <c r="AJ739" s="299"/>
      <c r="AK739" s="299"/>
      <c r="AL739" s="299"/>
      <c r="AM739" s="299"/>
      <c r="AN739" s="299"/>
      <c r="AO739" s="299"/>
      <c r="AP739" s="94"/>
      <c r="AQ739" s="141"/>
      <c r="AR739" s="141"/>
      <c r="AS739" s="141"/>
      <c r="AT739" s="141"/>
      <c r="AU739" s="141"/>
      <c r="AV739" s="141"/>
    </row>
    <row r="740" spans="1:48" ht="3" customHeight="1" x14ac:dyDescent="0.25">
      <c r="A740" s="126"/>
      <c r="C740" s="113"/>
      <c r="D740" s="113"/>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Q740" s="141"/>
      <c r="AR740" s="141"/>
      <c r="AS740" s="141"/>
      <c r="AT740" s="141"/>
      <c r="AU740" s="141"/>
      <c r="AV740" s="141"/>
    </row>
    <row r="741" spans="1:48" customFormat="1" x14ac:dyDescent="0.25">
      <c r="A741" s="21"/>
      <c r="B741" s="21"/>
      <c r="C741" s="151" t="str">
        <f ca="1">IF('Т 8'!W22="Так","Х","")</f>
        <v/>
      </c>
      <c r="D741" s="114" t="s">
        <v>565</v>
      </c>
      <c r="E741" s="21"/>
      <c r="F741" s="21"/>
      <c r="G741" s="21"/>
      <c r="H741" s="21"/>
      <c r="I741" s="21"/>
      <c r="J741" s="21"/>
      <c r="K741" s="21"/>
      <c r="L741" s="21"/>
      <c r="M741" s="21"/>
      <c r="N741" s="21"/>
      <c r="O741" s="21"/>
      <c r="P741" s="21"/>
      <c r="Q741" s="21"/>
      <c r="R741" s="21"/>
      <c r="S741" s="151" t="str">
        <f>IF('Т 8'!J22="Так","Х","")</f>
        <v/>
      </c>
      <c r="T741" s="114" t="s">
        <v>566</v>
      </c>
      <c r="U741" s="21"/>
      <c r="V741" s="21"/>
      <c r="W741" s="21"/>
      <c r="X741" s="21"/>
      <c r="Y741" s="21"/>
      <c r="Z741" s="21"/>
      <c r="AA741" s="21"/>
      <c r="AB741" s="21"/>
      <c r="AC741" s="21"/>
      <c r="AD741" s="21"/>
      <c r="AE741" s="21"/>
      <c r="AF741" s="21"/>
      <c r="AG741" s="21"/>
      <c r="AH741" s="21"/>
      <c r="AI741" s="21"/>
      <c r="AJ741" s="21"/>
      <c r="AK741" s="21"/>
      <c r="AL741" s="21"/>
      <c r="AM741" s="21"/>
      <c r="AN741" s="21"/>
      <c r="AO741" s="21"/>
      <c r="AP741" s="94"/>
      <c r="AQ741" s="141"/>
      <c r="AR741" s="141"/>
      <c r="AS741" s="141"/>
      <c r="AT741" s="141"/>
      <c r="AU741" s="141"/>
      <c r="AV741" s="141"/>
    </row>
    <row r="742" spans="1:48" ht="3" customHeight="1" x14ac:dyDescent="0.25">
      <c r="A742" s="126"/>
      <c r="C742" s="113"/>
      <c r="D742" s="113"/>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Q742" s="141"/>
      <c r="AR742" s="141"/>
      <c r="AS742" s="141"/>
      <c r="AT742" s="141"/>
      <c r="AU742" s="141"/>
      <c r="AV742" s="141"/>
    </row>
    <row r="743" spans="1:48" customFormat="1" x14ac:dyDescent="0.25">
      <c r="A743" s="21"/>
      <c r="B743" s="21"/>
      <c r="C743" s="151" t="str">
        <f ca="1">IF('Т 8'!W24="Так","Х","")</f>
        <v/>
      </c>
      <c r="D743" s="114" t="s">
        <v>567</v>
      </c>
      <c r="E743" s="21"/>
      <c r="F743" s="21"/>
      <c r="G743" s="21"/>
      <c r="H743" s="21"/>
      <c r="I743" s="21"/>
      <c r="J743" s="21"/>
      <c r="K743" s="21"/>
      <c r="L743" s="21"/>
      <c r="M743" s="21"/>
      <c r="N743" s="21"/>
      <c r="O743" s="21"/>
      <c r="P743" s="21"/>
      <c r="Q743" s="21"/>
      <c r="R743" s="21"/>
      <c r="S743" s="151" t="str">
        <f>IF('Т 8'!J24="Так","Х","")</f>
        <v/>
      </c>
      <c r="T743" s="144" t="s">
        <v>568</v>
      </c>
      <c r="U743" s="21"/>
      <c r="V743" s="21"/>
      <c r="W743" s="21"/>
      <c r="X743" s="21"/>
      <c r="Y743" s="21"/>
      <c r="Z743" s="21"/>
      <c r="AA743" s="21"/>
      <c r="AB743" s="21"/>
      <c r="AC743" s="21"/>
      <c r="AD743" s="21"/>
      <c r="AE743" s="21"/>
      <c r="AF743" s="21"/>
      <c r="AG743" s="21"/>
      <c r="AH743" s="21"/>
      <c r="AI743" s="21"/>
      <c r="AJ743" s="21"/>
      <c r="AK743" s="21"/>
      <c r="AL743" s="21"/>
      <c r="AM743" s="21"/>
      <c r="AN743" s="21"/>
      <c r="AO743" s="21"/>
      <c r="AP743" s="94"/>
      <c r="AQ743" s="141"/>
      <c r="AR743" s="141"/>
      <c r="AS743" s="141"/>
      <c r="AT743" s="141"/>
      <c r="AU743" s="141"/>
      <c r="AV743" s="141"/>
    </row>
    <row r="744" spans="1:48" ht="3" customHeight="1" x14ac:dyDescent="0.25">
      <c r="A744" s="126"/>
      <c r="C744" s="113"/>
      <c r="D744" s="113"/>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Q744" s="141"/>
      <c r="AR744" s="141"/>
      <c r="AS744" s="141"/>
      <c r="AT744" s="141"/>
      <c r="AU744" s="141"/>
      <c r="AV744" s="141"/>
    </row>
    <row r="745" spans="1:48" x14ac:dyDescent="0.25">
      <c r="C745" s="151" t="str">
        <f ca="1">IF('Т 8'!W26="Так","Х","")</f>
        <v/>
      </c>
      <c r="D745" s="114" t="s">
        <v>569</v>
      </c>
      <c r="I745" s="45"/>
      <c r="J745" s="45"/>
      <c r="K745" s="45"/>
      <c r="L745" s="45"/>
      <c r="M745" s="45"/>
      <c r="N745" s="45"/>
      <c r="O745" s="45"/>
      <c r="P745" s="45"/>
      <c r="Q745" s="45"/>
      <c r="R745" s="45"/>
      <c r="S745" s="151" t="str">
        <f>IF('Т 8'!J26="Так","Х","")</f>
        <v/>
      </c>
      <c r="T745" s="114" t="s">
        <v>570</v>
      </c>
      <c r="U745" s="45"/>
      <c r="V745" s="45"/>
      <c r="W745" s="45"/>
      <c r="X745" s="45"/>
      <c r="Y745" s="45"/>
      <c r="Z745" s="45"/>
      <c r="AA745" s="45"/>
      <c r="AB745" s="45"/>
      <c r="AC745" s="45"/>
      <c r="AD745" s="45"/>
      <c r="AE745" s="45"/>
      <c r="AF745" s="45"/>
      <c r="AG745" s="45"/>
      <c r="AH745" s="45"/>
      <c r="AI745" s="45"/>
      <c r="AJ745" s="45"/>
      <c r="AK745" s="45"/>
      <c r="AL745" s="45"/>
      <c r="AM745" s="45"/>
      <c r="AN745" s="45"/>
      <c r="AO745" s="45"/>
      <c r="AQ745" s="141"/>
      <c r="AR745" s="141"/>
      <c r="AS745" s="141"/>
      <c r="AT745" s="141"/>
      <c r="AU745" s="141"/>
      <c r="AV745" s="141"/>
    </row>
    <row r="746" spans="1:48" ht="3" customHeight="1" x14ac:dyDescent="0.25">
      <c r="A746" s="126"/>
      <c r="C746" s="113"/>
      <c r="D746" s="113"/>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row>
    <row r="747" spans="1:48" x14ac:dyDescent="0.25">
      <c r="C747" s="151" t="str">
        <f ca="1">IF('Т 8'!W28="Так","Х","")</f>
        <v/>
      </c>
      <c r="D747" s="114" t="s">
        <v>571</v>
      </c>
      <c r="I747" s="45"/>
      <c r="J747" s="45"/>
      <c r="K747" s="45"/>
      <c r="L747" s="45"/>
      <c r="M747" s="45"/>
      <c r="N747" s="45"/>
      <c r="O747" s="45"/>
      <c r="P747" s="45"/>
      <c r="Q747" s="45"/>
      <c r="R747" s="45"/>
      <c r="S747" s="151" t="str">
        <f>IF('Т 8'!J28="Так","Х","")</f>
        <v/>
      </c>
      <c r="T747" s="114" t="s">
        <v>572</v>
      </c>
      <c r="U747" s="45"/>
      <c r="V747" s="45"/>
      <c r="W747" s="45"/>
      <c r="X747" s="45"/>
      <c r="Y747" s="45"/>
      <c r="Z747" s="45"/>
      <c r="AA747" s="45"/>
      <c r="AB747" s="45"/>
      <c r="AC747" s="45"/>
      <c r="AD747" s="45"/>
      <c r="AE747" s="45"/>
      <c r="AF747" s="45"/>
      <c r="AG747" s="45"/>
      <c r="AH747" s="45"/>
      <c r="AI747" s="45"/>
      <c r="AJ747" s="45"/>
      <c r="AK747" s="45"/>
      <c r="AL747" s="45"/>
      <c r="AM747" s="45"/>
      <c r="AN747" s="45"/>
      <c r="AO747" s="45"/>
    </row>
    <row r="748" spans="1:48" ht="3" customHeight="1" x14ac:dyDescent="0.25">
      <c r="A748" s="126"/>
      <c r="C748" s="113"/>
      <c r="D748" s="113"/>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row>
    <row r="749" spans="1:48" x14ac:dyDescent="0.25">
      <c r="C749" s="151" t="str">
        <f ca="1">IF('Т 8'!W30="Так","Х","")</f>
        <v/>
      </c>
      <c r="D749" s="114" t="s">
        <v>573</v>
      </c>
      <c r="I749" s="45"/>
      <c r="J749" s="45"/>
      <c r="K749" s="45"/>
      <c r="L749" s="45"/>
      <c r="M749" s="45"/>
      <c r="N749" s="45"/>
      <c r="O749" s="45"/>
      <c r="P749" s="45"/>
      <c r="Q749" s="45"/>
      <c r="R749" s="45"/>
      <c r="S749" s="151" t="str">
        <f>IF('Т 8'!J30="Так","Х","")</f>
        <v/>
      </c>
      <c r="T749" s="114" t="s">
        <v>574</v>
      </c>
      <c r="U749" s="45"/>
      <c r="V749" s="45"/>
      <c r="W749" s="45"/>
      <c r="X749" s="45"/>
      <c r="Y749" s="45"/>
      <c r="Z749" s="45"/>
      <c r="AA749" s="45"/>
      <c r="AB749" s="45"/>
      <c r="AC749" s="45"/>
      <c r="AD749" s="45"/>
      <c r="AE749" s="45"/>
      <c r="AF749" s="45"/>
      <c r="AG749" s="45"/>
      <c r="AH749" s="45"/>
      <c r="AI749" s="45"/>
      <c r="AJ749" s="45"/>
      <c r="AK749" s="45"/>
      <c r="AL749" s="45"/>
      <c r="AM749" s="45"/>
      <c r="AN749" s="45"/>
      <c r="AO749" s="45"/>
    </row>
    <row r="750" spans="1:48" ht="3" customHeight="1" x14ac:dyDescent="0.25">
      <c r="A750" s="126"/>
      <c r="C750" s="113"/>
      <c r="D750" s="113"/>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row>
    <row r="751" spans="1:48" x14ac:dyDescent="0.25">
      <c r="C751" s="151" t="str">
        <f ca="1">IF('Т 8'!W32="Так","Х","")</f>
        <v/>
      </c>
      <c r="D751" s="114" t="s">
        <v>575</v>
      </c>
      <c r="H751" s="113"/>
      <c r="I751" s="45"/>
      <c r="J751" s="45"/>
      <c r="K751" s="45"/>
      <c r="L751" s="45"/>
      <c r="M751" s="45"/>
      <c r="N751" s="45"/>
      <c r="O751" s="45"/>
      <c r="P751" s="45"/>
      <c r="Q751" s="45"/>
      <c r="R751" s="45"/>
      <c r="S751" s="151" t="str">
        <f>IF('Т 8'!J32="Так","Х","")</f>
        <v/>
      </c>
      <c r="T751" s="114" t="s">
        <v>576</v>
      </c>
      <c r="U751" s="45"/>
      <c r="V751" s="45"/>
      <c r="W751" s="45"/>
      <c r="X751" s="45"/>
      <c r="Y751" s="45"/>
      <c r="Z751" s="45"/>
      <c r="AA751" s="45"/>
      <c r="AB751" s="45"/>
      <c r="AC751" s="45"/>
      <c r="AD751" s="45"/>
      <c r="AE751" s="45"/>
      <c r="AF751" s="45"/>
      <c r="AG751" s="45"/>
      <c r="AH751" s="45"/>
      <c r="AI751" s="45"/>
      <c r="AJ751" s="45"/>
      <c r="AK751" s="45"/>
      <c r="AL751" s="45"/>
      <c r="AM751" s="45"/>
      <c r="AN751" s="45"/>
      <c r="AO751" s="45"/>
    </row>
    <row r="752" spans="1:48" ht="3" customHeight="1" x14ac:dyDescent="0.25">
      <c r="A752" s="126"/>
      <c r="C752" s="113"/>
      <c r="D752" s="113"/>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row>
    <row r="753" spans="1:48" x14ac:dyDescent="0.25">
      <c r="C753" s="151" t="str">
        <f ca="1">IF('Т 8'!W34="Так","Х","")</f>
        <v/>
      </c>
      <c r="D753" s="114" t="s">
        <v>577</v>
      </c>
      <c r="H753" s="113"/>
      <c r="I753" s="45"/>
      <c r="J753" s="45"/>
      <c r="K753" s="45"/>
      <c r="L753" s="45"/>
      <c r="M753" s="45"/>
      <c r="N753" s="45"/>
      <c r="O753" s="45"/>
      <c r="P753" s="45"/>
      <c r="Q753" s="45"/>
      <c r="R753" s="45"/>
      <c r="S753" s="151" t="str">
        <f>IF('Т 8'!J34="Так","Х","")</f>
        <v/>
      </c>
      <c r="T753" s="114" t="s">
        <v>578</v>
      </c>
      <c r="U753" s="45"/>
      <c r="V753" s="45"/>
      <c r="W753" s="45"/>
      <c r="X753" s="45"/>
      <c r="Y753" s="45"/>
      <c r="Z753" s="45"/>
      <c r="AA753" s="45"/>
      <c r="AB753" s="45"/>
      <c r="AC753" s="45"/>
      <c r="AD753" s="45"/>
      <c r="AE753" s="45"/>
      <c r="AF753" s="45"/>
      <c r="AG753" s="45"/>
      <c r="AH753" s="45"/>
      <c r="AI753" s="45"/>
      <c r="AJ753" s="45"/>
      <c r="AK753" s="45"/>
      <c r="AL753" s="45"/>
      <c r="AM753" s="45"/>
      <c r="AN753" s="45"/>
      <c r="AO753" s="45"/>
    </row>
    <row r="754" spans="1:48" ht="3" customHeight="1" x14ac:dyDescent="0.25">
      <c r="A754" s="126"/>
      <c r="C754" s="113"/>
      <c r="D754" s="113"/>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row>
    <row r="755" spans="1:48" x14ac:dyDescent="0.25">
      <c r="C755" s="151" t="str">
        <f ca="1">IF('Т 8'!W36="Так","Х","")</f>
        <v/>
      </c>
      <c r="D755" s="114" t="s">
        <v>579</v>
      </c>
      <c r="H755" s="113"/>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row>
    <row r="756" spans="1:48" ht="3" customHeight="1" x14ac:dyDescent="0.25">
      <c r="A756" s="126"/>
      <c r="C756" s="113"/>
      <c r="D756" s="113"/>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row>
    <row r="757" spans="1:48" x14ac:dyDescent="0.25">
      <c r="A757" s="127"/>
      <c r="C757" s="151" t="str">
        <f ca="1">IF('Т 8'!W38="Так","Х","")</f>
        <v/>
      </c>
      <c r="D757" s="130" t="s">
        <v>580</v>
      </c>
      <c r="H757" s="113"/>
      <c r="I757" s="45"/>
      <c r="J757" s="298" t="str">
        <f ca="1">'Т 8'!Z38</f>
        <v xml:space="preserve"> </v>
      </c>
      <c r="K757" s="298"/>
      <c r="L757" s="298"/>
      <c r="M757" s="298"/>
      <c r="N757" s="298"/>
      <c r="O757" s="298"/>
      <c r="P757" s="298"/>
      <c r="Q757" s="298"/>
      <c r="R757" s="298"/>
      <c r="S757" s="298"/>
      <c r="T757" s="298"/>
      <c r="U757" s="298"/>
      <c r="V757" s="298"/>
      <c r="W757" s="298"/>
      <c r="X757" s="298"/>
      <c r="Y757" s="298"/>
      <c r="Z757" s="298"/>
      <c r="AA757" s="298"/>
      <c r="AB757" s="298"/>
      <c r="AC757" s="298"/>
      <c r="AD757" s="298"/>
      <c r="AE757" s="298"/>
      <c r="AF757" s="298"/>
      <c r="AG757" s="298"/>
      <c r="AH757" s="298"/>
      <c r="AI757" s="298"/>
      <c r="AJ757" s="298"/>
      <c r="AK757" s="298"/>
      <c r="AL757" s="298"/>
      <c r="AM757" s="298"/>
      <c r="AN757" s="298"/>
      <c r="AO757" s="298"/>
    </row>
    <row r="758" spans="1:48" s="99" customFormat="1" ht="12.75" x14ac:dyDescent="0.2">
      <c r="A758" s="127">
        <v>3</v>
      </c>
      <c r="B758" s="21" t="s">
        <v>702</v>
      </c>
      <c r="C758" s="21"/>
      <c r="D758" s="21"/>
      <c r="E758" s="21"/>
      <c r="F758" s="21"/>
      <c r="G758" s="113"/>
      <c r="H758" s="113"/>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123"/>
    </row>
    <row r="759" spans="1:48" s="99" customFormat="1" ht="12.75" x14ac:dyDescent="0.2">
      <c r="A759" s="127"/>
      <c r="B759" s="21"/>
      <c r="C759" s="308" t="str">
        <f ca="1">'Т 8'!W41</f>
        <v xml:space="preserve"> </v>
      </c>
      <c r="D759" s="308"/>
      <c r="E759" s="308"/>
      <c r="F759" s="308"/>
      <c r="G759" s="308"/>
      <c r="H759" s="308"/>
      <c r="I759" s="308"/>
      <c r="J759" s="308"/>
      <c r="K759" s="308"/>
      <c r="L759" s="308"/>
      <c r="M759" s="308"/>
      <c r="N759" s="308"/>
      <c r="O759" s="308"/>
      <c r="P759" s="308"/>
      <c r="Q759" s="308"/>
      <c r="R759" s="308"/>
      <c r="S759" s="308"/>
      <c r="T759" s="308"/>
      <c r="U759" s="308"/>
      <c r="V759" s="308"/>
      <c r="W759" s="308"/>
      <c r="X759" s="308"/>
      <c r="Y759" s="308"/>
      <c r="Z759" s="308"/>
      <c r="AA759" s="308"/>
      <c r="AB759" s="308"/>
      <c r="AC759" s="308"/>
      <c r="AD759" s="308"/>
      <c r="AE759" s="308"/>
      <c r="AF759" s="308"/>
      <c r="AG759" s="308"/>
      <c r="AH759" s="308"/>
      <c r="AI759" s="308"/>
      <c r="AJ759" s="308"/>
      <c r="AK759" s="308"/>
      <c r="AL759" s="308"/>
      <c r="AM759" s="308"/>
      <c r="AN759" s="308"/>
      <c r="AO759" s="308"/>
      <c r="AP759" s="123"/>
    </row>
    <row r="760" spans="1:48" s="99" customFormat="1" ht="12.75" x14ac:dyDescent="0.2">
      <c r="A760" s="127" t="s">
        <v>0</v>
      </c>
      <c r="B760" s="21" t="s">
        <v>599</v>
      </c>
      <c r="C760" s="21"/>
      <c r="D760" s="21"/>
      <c r="E760" s="21"/>
      <c r="F760" s="21"/>
      <c r="G760" s="113"/>
      <c r="H760" s="113"/>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123"/>
    </row>
    <row r="761" spans="1:48" x14ac:dyDescent="0.25">
      <c r="A761" s="126"/>
      <c r="C761" s="151" t="str">
        <f ca="1">IF('Т 8'!W44="Так","Х","")</f>
        <v/>
      </c>
      <c r="D761" s="116" t="s">
        <v>581</v>
      </c>
      <c r="E761" s="113"/>
      <c r="F761" s="113"/>
      <c r="G761" s="113"/>
      <c r="H761" s="113"/>
      <c r="I761" s="113"/>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row>
    <row r="762" spans="1:48" ht="3.75" customHeight="1" x14ac:dyDescent="0.25">
      <c r="A762" s="126"/>
      <c r="C762" s="113"/>
      <c r="D762" s="113"/>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row>
    <row r="763" spans="1:48" x14ac:dyDescent="0.25">
      <c r="A763" s="126"/>
      <c r="C763" s="151" t="str">
        <f ca="1">IF('Т 8'!W46="Так","Х","")</f>
        <v/>
      </c>
      <c r="D763" s="116" t="s">
        <v>582</v>
      </c>
      <c r="E763" s="113"/>
      <c r="F763" s="113"/>
      <c r="G763" s="113"/>
      <c r="H763" s="113"/>
      <c r="I763" s="113"/>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99"/>
      <c r="AQ763" s="99"/>
      <c r="AR763" s="99"/>
      <c r="AS763" s="99"/>
      <c r="AT763" s="99"/>
      <c r="AU763" s="99"/>
      <c r="AV763" s="99"/>
    </row>
    <row r="764" spans="1:48" ht="3.75" customHeight="1" x14ac:dyDescent="0.25">
      <c r="A764" s="126"/>
      <c r="C764" s="113"/>
      <c r="D764" s="113"/>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99"/>
      <c r="AQ764" s="99"/>
      <c r="AR764" s="99"/>
      <c r="AS764" s="99"/>
      <c r="AT764" s="99"/>
      <c r="AU764" s="99"/>
      <c r="AV764" s="99"/>
    </row>
    <row r="765" spans="1:48" x14ac:dyDescent="0.25">
      <c r="A765" s="126"/>
      <c r="C765" s="151" t="str">
        <f ca="1">IF('Т 8'!W48="Так","Х","")</f>
        <v/>
      </c>
      <c r="D765" s="116" t="s">
        <v>583</v>
      </c>
      <c r="E765" s="113"/>
      <c r="F765" s="113"/>
      <c r="G765" s="113"/>
      <c r="H765" s="113"/>
      <c r="I765" s="113"/>
      <c r="J765" s="45"/>
      <c r="K765" s="45"/>
      <c r="L765" s="45"/>
      <c r="M765" s="45"/>
      <c r="N765" s="45"/>
      <c r="O765" s="298" t="str">
        <f ca="1">'Т 8'!AC48</f>
        <v xml:space="preserve"> </v>
      </c>
      <c r="P765" s="298"/>
      <c r="Q765" s="298"/>
      <c r="R765" s="298"/>
      <c r="S765" s="298"/>
      <c r="T765" s="298"/>
      <c r="U765" s="298"/>
      <c r="V765" s="298"/>
      <c r="W765" s="298"/>
      <c r="X765" s="298"/>
      <c r="Y765" s="298"/>
      <c r="Z765" s="298"/>
      <c r="AA765" s="298"/>
      <c r="AB765" s="298"/>
      <c r="AC765" s="298"/>
      <c r="AD765" s="298"/>
      <c r="AE765" s="298"/>
      <c r="AF765" s="298"/>
      <c r="AG765" s="298"/>
      <c r="AH765" s="298"/>
      <c r="AI765" s="298"/>
      <c r="AJ765" s="298"/>
      <c r="AK765" s="298"/>
      <c r="AL765" s="298"/>
      <c r="AM765" s="298"/>
      <c r="AN765" s="298"/>
      <c r="AO765" s="298"/>
      <c r="AP765" s="99"/>
      <c r="AQ765" s="99"/>
      <c r="AR765" s="99"/>
      <c r="AS765" s="99"/>
      <c r="AT765" s="99"/>
      <c r="AU765" s="99"/>
      <c r="AV765" s="99"/>
    </row>
    <row r="766" spans="1:48" ht="3.75" customHeight="1" x14ac:dyDescent="0.25">
      <c r="A766" s="126"/>
      <c r="C766" s="113"/>
      <c r="D766" s="113"/>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99"/>
      <c r="AQ766" s="99"/>
      <c r="AR766" s="99"/>
      <c r="AS766" s="99"/>
      <c r="AT766" s="99"/>
      <c r="AU766" s="99"/>
      <c r="AV766" s="99"/>
    </row>
    <row r="767" spans="1:48" x14ac:dyDescent="0.25">
      <c r="A767" s="126"/>
      <c r="C767" s="151" t="str">
        <f ca="1">IF('Т 8'!W50="Так","Х","")</f>
        <v/>
      </c>
      <c r="D767" s="116" t="s">
        <v>584</v>
      </c>
      <c r="E767" s="113"/>
      <c r="F767" s="113"/>
      <c r="G767" s="113"/>
      <c r="H767" s="113"/>
      <c r="I767" s="113"/>
      <c r="J767" s="298" t="str">
        <f ca="1">'Т 8'!AA50</f>
        <v xml:space="preserve"> </v>
      </c>
      <c r="K767" s="298"/>
      <c r="L767" s="298"/>
      <c r="M767" s="298"/>
      <c r="N767" s="298"/>
      <c r="O767" s="298"/>
      <c r="P767" s="298"/>
      <c r="Q767" s="298"/>
      <c r="R767" s="298"/>
      <c r="S767" s="298"/>
      <c r="T767" s="298"/>
      <c r="U767" s="298"/>
      <c r="V767" s="298"/>
      <c r="W767" s="298"/>
      <c r="X767" s="298"/>
      <c r="Y767" s="298"/>
      <c r="Z767" s="298"/>
      <c r="AA767" s="298"/>
      <c r="AB767" s="298"/>
      <c r="AC767" s="298"/>
      <c r="AD767" s="298"/>
      <c r="AE767" s="298"/>
      <c r="AF767" s="298"/>
      <c r="AG767" s="298"/>
      <c r="AH767" s="298"/>
      <c r="AI767" s="298"/>
      <c r="AJ767" s="298"/>
      <c r="AK767" s="298"/>
      <c r="AL767" s="298"/>
      <c r="AM767" s="298"/>
      <c r="AN767" s="298"/>
      <c r="AO767" s="298"/>
      <c r="AP767" s="99"/>
      <c r="AQ767" s="99"/>
      <c r="AR767" s="99"/>
      <c r="AS767" s="99"/>
      <c r="AT767" s="99"/>
      <c r="AU767" s="99"/>
      <c r="AV767" s="99"/>
    </row>
    <row r="768" spans="1:48" ht="3.75" customHeight="1" x14ac:dyDescent="0.25">
      <c r="A768" s="126"/>
      <c r="B768" s="113"/>
      <c r="C768" s="113"/>
      <c r="D768" s="113"/>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row>
    <row r="769" spans="1:42" s="128" customFormat="1" ht="30" customHeight="1" x14ac:dyDescent="0.2">
      <c r="A769" s="127">
        <v>5</v>
      </c>
      <c r="B769" s="299" t="s">
        <v>703</v>
      </c>
      <c r="C769" s="299"/>
      <c r="D769" s="299"/>
      <c r="E769" s="299"/>
      <c r="F769" s="299"/>
      <c r="G769" s="299"/>
      <c r="H769" s="299"/>
      <c r="I769" s="299"/>
      <c r="J769" s="299"/>
      <c r="K769" s="299"/>
      <c r="L769" s="299"/>
      <c r="M769" s="299"/>
      <c r="N769" s="299"/>
      <c r="O769" s="299"/>
      <c r="P769" s="299"/>
      <c r="Q769" s="299"/>
      <c r="R769" s="299"/>
      <c r="S769" s="299"/>
      <c r="T769" s="299"/>
      <c r="U769" s="299"/>
      <c r="V769" s="299"/>
      <c r="W769" s="299"/>
      <c r="X769" s="299"/>
      <c r="Y769" s="299"/>
      <c r="Z769" s="299"/>
      <c r="AA769" s="299"/>
      <c r="AB769" s="299"/>
      <c r="AC769" s="299"/>
      <c r="AD769" s="299"/>
      <c r="AE769" s="299"/>
      <c r="AF769" s="299"/>
      <c r="AG769" s="300" t="str">
        <f ca="1">'Т 8'!AI51</f>
        <v xml:space="preserve"> </v>
      </c>
      <c r="AH769" s="301"/>
      <c r="AI769" s="301"/>
      <c r="AJ769" s="301"/>
      <c r="AK769" s="301"/>
      <c r="AL769" s="301"/>
      <c r="AM769" s="301"/>
      <c r="AN769" s="301"/>
      <c r="AO769" s="302"/>
      <c r="AP769" s="123"/>
    </row>
    <row r="770" spans="1:42" s="128" customFormat="1" ht="12.75" x14ac:dyDescent="0.2">
      <c r="A770" s="127"/>
      <c r="B770" s="303" t="str">
        <f ca="1">'Т 8'!W53</f>
        <v xml:space="preserve"> </v>
      </c>
      <c r="C770" s="303"/>
      <c r="D770" s="303"/>
      <c r="E770" s="303"/>
      <c r="F770" s="303"/>
      <c r="G770" s="303"/>
      <c r="H770" s="303"/>
      <c r="I770" s="303"/>
      <c r="J770" s="303"/>
      <c r="K770" s="303"/>
      <c r="L770" s="303"/>
      <c r="M770" s="303"/>
      <c r="N770" s="303"/>
      <c r="O770" s="303"/>
      <c r="P770" s="303"/>
      <c r="Q770" s="303"/>
      <c r="R770" s="303"/>
      <c r="S770" s="303"/>
      <c r="T770" s="303"/>
      <c r="U770" s="303"/>
      <c r="V770" s="303"/>
      <c r="W770" s="303"/>
      <c r="X770" s="303"/>
      <c r="Y770" s="303"/>
      <c r="Z770" s="303"/>
      <c r="AA770" s="303"/>
      <c r="AB770" s="303"/>
      <c r="AC770" s="303"/>
      <c r="AD770" s="303"/>
      <c r="AE770" s="303"/>
      <c r="AF770" s="303"/>
      <c r="AG770" s="303"/>
      <c r="AH770" s="303"/>
      <c r="AI770" s="303"/>
      <c r="AJ770" s="303"/>
      <c r="AK770" s="303"/>
      <c r="AL770" s="303"/>
      <c r="AM770" s="303"/>
      <c r="AN770" s="303"/>
      <c r="AO770" s="303"/>
      <c r="AP770" s="123"/>
    </row>
    <row r="771" spans="1:42" ht="3.75" customHeight="1" x14ac:dyDescent="0.25">
      <c r="A771" s="126"/>
      <c r="B771" s="113"/>
      <c r="C771" s="113"/>
      <c r="D771" s="113"/>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row>
    <row r="772" spans="1:42" s="99" customFormat="1" ht="27" customHeight="1" x14ac:dyDescent="0.2">
      <c r="A772" s="127">
        <v>6</v>
      </c>
      <c r="B772" s="320" t="s">
        <v>704</v>
      </c>
      <c r="C772" s="320"/>
      <c r="D772" s="320"/>
      <c r="E772" s="320"/>
      <c r="F772" s="320"/>
      <c r="G772" s="320"/>
      <c r="H772" s="320"/>
      <c r="I772" s="320"/>
      <c r="J772" s="320"/>
      <c r="K772" s="320"/>
      <c r="L772" s="320"/>
      <c r="M772" s="320"/>
      <c r="N772" s="320"/>
      <c r="O772" s="320"/>
      <c r="P772" s="320"/>
      <c r="Q772" s="320"/>
      <c r="R772" s="320"/>
      <c r="S772" s="320"/>
      <c r="T772" s="320"/>
      <c r="U772" s="320"/>
      <c r="V772" s="320"/>
      <c r="W772" s="320"/>
      <c r="X772" s="320"/>
      <c r="Y772" s="320"/>
      <c r="Z772" s="320"/>
      <c r="AA772" s="320"/>
      <c r="AB772" s="320"/>
      <c r="AC772" s="320"/>
      <c r="AD772" s="320"/>
      <c r="AE772" s="320"/>
      <c r="AF772" s="320"/>
      <c r="AG772" s="320"/>
      <c r="AH772" s="320"/>
      <c r="AI772" s="320"/>
      <c r="AJ772" s="320"/>
      <c r="AK772" s="320"/>
      <c r="AL772" s="320"/>
      <c r="AM772" s="320"/>
      <c r="AN772" s="320"/>
      <c r="AO772" s="320"/>
      <c r="AP772" s="123"/>
    </row>
    <row r="773" spans="1:42" x14ac:dyDescent="0.25">
      <c r="A773" s="126"/>
      <c r="C773" s="151" t="str">
        <f ca="1">IF('Т 8'!W56="Так","Х","")</f>
        <v/>
      </c>
      <c r="D773" s="116" t="s">
        <v>585</v>
      </c>
      <c r="E773" s="113"/>
      <c r="F773" s="113"/>
      <c r="G773" s="113"/>
      <c r="H773" s="113"/>
      <c r="I773" s="113"/>
      <c r="J773" s="45"/>
      <c r="K773" s="45"/>
      <c r="L773" s="45"/>
      <c r="M773" s="45"/>
      <c r="N773" s="45"/>
      <c r="O773" s="45"/>
      <c r="P773" s="45"/>
      <c r="Q773" s="45"/>
      <c r="R773" s="45"/>
      <c r="S773" s="45"/>
      <c r="T773" s="45"/>
      <c r="U773" s="45"/>
      <c r="W773" s="151" t="str">
        <f ca="1">IF('Т 8'!AC56="Так","Х","")</f>
        <v/>
      </c>
      <c r="X773" s="116" t="s">
        <v>586</v>
      </c>
      <c r="Y773" s="113"/>
      <c r="Z773" s="113"/>
      <c r="AA773" s="113"/>
      <c r="AB773" s="113"/>
      <c r="AC773" s="113"/>
      <c r="AD773" s="45"/>
      <c r="AE773" s="45"/>
      <c r="AF773" s="45"/>
      <c r="AG773" s="45"/>
      <c r="AH773" s="45"/>
      <c r="AI773" s="45"/>
      <c r="AJ773" s="45"/>
      <c r="AK773" s="45"/>
      <c r="AL773" s="45"/>
      <c r="AM773" s="45"/>
      <c r="AN773" s="45"/>
      <c r="AO773" s="45"/>
    </row>
    <row r="774" spans="1:42" ht="3.75" customHeight="1" x14ac:dyDescent="0.25">
      <c r="A774" s="126"/>
      <c r="C774" s="113"/>
      <c r="D774" s="113"/>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row>
    <row r="775" spans="1:42" ht="15.75" customHeight="1" x14ac:dyDescent="0.25">
      <c r="A775" s="126"/>
      <c r="C775" s="151" t="str">
        <f ca="1">IF('Т 8'!W58="Так","Х","")</f>
        <v/>
      </c>
      <c r="D775" s="116" t="s">
        <v>587</v>
      </c>
      <c r="E775" s="116"/>
      <c r="F775" s="116"/>
      <c r="G775" s="116"/>
      <c r="H775" s="116"/>
      <c r="I775" s="116"/>
      <c r="J775" s="116"/>
      <c r="K775" s="317" t="str">
        <f ca="1">'Т 8'!AA58</f>
        <v xml:space="preserve"> </v>
      </c>
      <c r="L775" s="317"/>
      <c r="M775" s="317"/>
      <c r="N775" s="317"/>
      <c r="O775" s="317"/>
      <c r="P775" s="317"/>
      <c r="Q775" s="317"/>
      <c r="R775" s="317"/>
      <c r="S775" s="317"/>
      <c r="T775" s="317"/>
      <c r="U775" s="317"/>
      <c r="V775" s="317"/>
      <c r="W775" s="317"/>
      <c r="X775" s="317"/>
      <c r="Y775" s="317"/>
      <c r="Z775" s="317"/>
      <c r="AA775" s="317"/>
      <c r="AB775" s="317"/>
      <c r="AC775" s="317"/>
      <c r="AD775" s="317"/>
      <c r="AE775" s="317"/>
      <c r="AF775" s="317"/>
      <c r="AG775" s="317"/>
      <c r="AH775" s="317"/>
      <c r="AI775" s="317"/>
      <c r="AJ775" s="317"/>
      <c r="AK775" s="317"/>
      <c r="AL775" s="317"/>
      <c r="AM775" s="317"/>
      <c r="AN775" s="317"/>
      <c r="AO775" s="317"/>
    </row>
    <row r="776" spans="1:42" ht="5.25" customHeight="1" x14ac:dyDescent="0.25">
      <c r="A776" s="126"/>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row>
    <row r="777" spans="1:42" s="128" customFormat="1" ht="36" customHeight="1" x14ac:dyDescent="0.2">
      <c r="A777" s="127">
        <v>7</v>
      </c>
      <c r="B777" s="299" t="s">
        <v>601</v>
      </c>
      <c r="C777" s="299"/>
      <c r="D777" s="299"/>
      <c r="E777" s="299"/>
      <c r="F777" s="299"/>
      <c r="G777" s="299"/>
      <c r="H777" s="299"/>
      <c r="I777" s="299"/>
      <c r="J777" s="299"/>
      <c r="K777" s="299"/>
      <c r="L777" s="299"/>
      <c r="M777" s="299"/>
      <c r="N777" s="299"/>
      <c r="O777" s="299"/>
      <c r="P777" s="299"/>
      <c r="Q777" s="299"/>
      <c r="R777" s="299"/>
      <c r="S777" s="306"/>
      <c r="T777" s="300" t="str">
        <f ca="1">'Т 8'!AB60</f>
        <v>Більшість персональних даних зберігаються до погашення простроченої заборгованості</v>
      </c>
      <c r="U777" s="301"/>
      <c r="V777" s="301"/>
      <c r="W777" s="301"/>
      <c r="X777" s="301"/>
      <c r="Y777" s="301"/>
      <c r="Z777" s="301"/>
      <c r="AA777" s="301"/>
      <c r="AB777" s="301"/>
      <c r="AC777" s="301"/>
      <c r="AD777" s="301"/>
      <c r="AE777" s="301"/>
      <c r="AF777" s="301"/>
      <c r="AG777" s="301"/>
      <c r="AH777" s="301"/>
      <c r="AI777" s="301"/>
      <c r="AJ777" s="301"/>
      <c r="AK777" s="301"/>
      <c r="AL777" s="301"/>
      <c r="AM777" s="301"/>
      <c r="AN777" s="301"/>
      <c r="AO777" s="302"/>
      <c r="AP777" s="123"/>
    </row>
    <row r="778" spans="1:42" s="128" customFormat="1" ht="12.75" x14ac:dyDescent="0.2">
      <c r="A778" s="127"/>
      <c r="B778" s="303" t="str">
        <f ca="1">'Т 8'!W61</f>
        <v xml:space="preserve"> </v>
      </c>
      <c r="C778" s="303"/>
      <c r="D778" s="303"/>
      <c r="E778" s="303"/>
      <c r="F778" s="303"/>
      <c r="G778" s="303"/>
      <c r="H778" s="303"/>
      <c r="I778" s="303"/>
      <c r="J778" s="303"/>
      <c r="K778" s="303"/>
      <c r="L778" s="303"/>
      <c r="M778" s="303"/>
      <c r="N778" s="303"/>
      <c r="O778" s="303"/>
      <c r="P778" s="303"/>
      <c r="Q778" s="303"/>
      <c r="R778" s="303"/>
      <c r="S778" s="303"/>
      <c r="T778" s="303"/>
      <c r="U778" s="303"/>
      <c r="V778" s="303"/>
      <c r="W778" s="303"/>
      <c r="X778" s="303"/>
      <c r="Y778" s="303"/>
      <c r="Z778" s="303"/>
      <c r="AA778" s="303"/>
      <c r="AB778" s="303"/>
      <c r="AC778" s="303"/>
      <c r="AD778" s="303"/>
      <c r="AE778" s="303"/>
      <c r="AF778" s="303"/>
      <c r="AG778" s="303"/>
      <c r="AH778" s="303"/>
      <c r="AI778" s="303"/>
      <c r="AJ778" s="303"/>
      <c r="AK778" s="303"/>
      <c r="AL778" s="303"/>
      <c r="AM778" s="303"/>
      <c r="AN778" s="303"/>
      <c r="AO778" s="303"/>
      <c r="AP778" s="123"/>
    </row>
    <row r="779" spans="1:42" ht="3.75" customHeight="1" x14ac:dyDescent="0.25">
      <c r="A779" s="126"/>
      <c r="B779" s="113"/>
      <c r="C779" s="113"/>
      <c r="D779" s="113"/>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row>
    <row r="780" spans="1:42" s="128" customFormat="1" ht="24.75" customHeight="1" x14ac:dyDescent="0.2">
      <c r="A780" s="127" t="s">
        <v>126</v>
      </c>
      <c r="B780" s="299" t="s">
        <v>602</v>
      </c>
      <c r="C780" s="299"/>
      <c r="D780" s="299"/>
      <c r="E780" s="299"/>
      <c r="F780" s="299"/>
      <c r="G780" s="299"/>
      <c r="H780" s="299"/>
      <c r="I780" s="299"/>
      <c r="J780" s="299"/>
      <c r="K780" s="299"/>
      <c r="L780" s="299"/>
      <c r="M780" s="299"/>
      <c r="N780" s="299"/>
      <c r="O780" s="299"/>
      <c r="P780" s="299"/>
      <c r="Q780" s="299"/>
      <c r="R780" s="299"/>
      <c r="S780" s="299"/>
      <c r="T780" s="299"/>
      <c r="U780" s="299"/>
      <c r="V780" s="299"/>
      <c r="W780" s="299"/>
      <c r="X780" s="299"/>
      <c r="Y780" s="299"/>
      <c r="Z780" s="299"/>
      <c r="AA780" s="299"/>
      <c r="AB780" s="299"/>
      <c r="AC780" s="299"/>
      <c r="AD780" s="299"/>
      <c r="AE780" s="299"/>
      <c r="AF780" s="299"/>
      <c r="AG780" s="299"/>
      <c r="AH780" s="299"/>
      <c r="AI780" s="299"/>
      <c r="AJ780" s="299"/>
      <c r="AK780" s="299"/>
      <c r="AL780" s="299"/>
      <c r="AM780" s="299"/>
      <c r="AN780" s="299"/>
      <c r="AO780" s="299"/>
      <c r="AP780" s="123"/>
    </row>
    <row r="781" spans="1:42" ht="15.75" customHeight="1" x14ac:dyDescent="0.25">
      <c r="A781" s="126"/>
      <c r="C781" s="151" t="str">
        <f ca="1">IF('Т 8'!W64="Так","Х","")</f>
        <v/>
      </c>
      <c r="D781" s="321" t="s">
        <v>588</v>
      </c>
      <c r="E781" s="322"/>
      <c r="F781" s="322"/>
      <c r="G781" s="322"/>
      <c r="H781" s="322"/>
      <c r="I781" s="322"/>
      <c r="J781" s="322"/>
      <c r="K781" s="322"/>
      <c r="L781" s="322"/>
      <c r="M781" s="322"/>
      <c r="N781" s="322"/>
      <c r="O781" s="322"/>
      <c r="P781" s="322"/>
      <c r="Q781" s="322"/>
      <c r="R781" s="322"/>
      <c r="S781" s="323"/>
      <c r="T781" s="151" t="str">
        <f ca="1">IF('Т 8'!AD64="Так","Х","")</f>
        <v/>
      </c>
      <c r="U781" s="321" t="s">
        <v>590</v>
      </c>
      <c r="V781" s="322"/>
      <c r="W781" s="322"/>
      <c r="X781" s="322"/>
      <c r="Y781" s="322"/>
      <c r="Z781" s="322"/>
      <c r="AA781" s="322"/>
      <c r="AB781" s="322"/>
      <c r="AC781" s="322"/>
      <c r="AD781" s="322"/>
      <c r="AE781" s="322"/>
      <c r="AF781" s="322"/>
      <c r="AG781" s="322"/>
      <c r="AH781" s="322"/>
      <c r="AI781" s="322"/>
      <c r="AJ781" s="322"/>
      <c r="AK781" s="322"/>
      <c r="AL781" s="322"/>
      <c r="AM781" s="322"/>
      <c r="AN781" s="322"/>
      <c r="AO781" s="322"/>
    </row>
    <row r="782" spans="1:42" ht="3.75" customHeight="1" x14ac:dyDescent="0.25">
      <c r="A782" s="126"/>
      <c r="C782" s="113"/>
      <c r="D782" s="113"/>
      <c r="E782" s="19"/>
      <c r="F782" s="19"/>
      <c r="G782" s="19"/>
      <c r="H782" s="19"/>
      <c r="I782" s="19"/>
      <c r="J782" s="19"/>
      <c r="K782" s="19"/>
      <c r="L782" s="19"/>
      <c r="M782" s="19"/>
      <c r="N782" s="19"/>
      <c r="O782" s="19"/>
      <c r="P782" s="19"/>
      <c r="Q782" s="19"/>
      <c r="R782" s="19"/>
      <c r="S782" s="19"/>
      <c r="T782" s="113"/>
      <c r="U782" s="113"/>
      <c r="V782" s="19"/>
      <c r="W782" s="19"/>
      <c r="X782" s="19"/>
      <c r="Y782" s="19"/>
      <c r="Z782" s="19"/>
      <c r="AA782" s="19"/>
      <c r="AB782" s="19"/>
      <c r="AC782" s="19"/>
      <c r="AD782" s="19"/>
      <c r="AE782" s="19"/>
      <c r="AF782" s="19"/>
      <c r="AG782" s="19"/>
      <c r="AH782" s="19"/>
      <c r="AI782" s="19"/>
      <c r="AJ782" s="19"/>
      <c r="AK782" s="19"/>
      <c r="AL782" s="19"/>
      <c r="AM782" s="19"/>
      <c r="AN782" s="19"/>
      <c r="AO782" s="19"/>
    </row>
    <row r="783" spans="1:42" ht="24.75" customHeight="1" x14ac:dyDescent="0.25">
      <c r="A783" s="126"/>
      <c r="C783" s="151" t="str">
        <f ca="1">IF('Т 8'!W66="Так","Х","")</f>
        <v/>
      </c>
      <c r="D783" s="315" t="s">
        <v>589</v>
      </c>
      <c r="E783" s="316"/>
      <c r="F783" s="316"/>
      <c r="G783" s="316"/>
      <c r="H783" s="316"/>
      <c r="I783" s="316"/>
      <c r="J783" s="316"/>
      <c r="K783" s="316"/>
      <c r="L783" s="316"/>
      <c r="M783" s="316"/>
      <c r="N783" s="316"/>
      <c r="O783" s="316"/>
      <c r="P783" s="316"/>
      <c r="Q783" s="316"/>
      <c r="R783" s="316"/>
      <c r="S783" s="324"/>
      <c r="T783" s="151" t="str">
        <f ca="1">IF('Т 8'!AD66="Так","Х","")</f>
        <v/>
      </c>
      <c r="U783" s="315" t="s">
        <v>591</v>
      </c>
      <c r="V783" s="316"/>
      <c r="W783" s="316"/>
      <c r="X783" s="316"/>
      <c r="Y783" s="316"/>
      <c r="Z783" s="316"/>
      <c r="AA783" s="316"/>
      <c r="AB783" s="316"/>
      <c r="AC783" s="316"/>
      <c r="AD783" s="316"/>
      <c r="AE783" s="316"/>
      <c r="AF783" s="316"/>
      <c r="AG783" s="316"/>
      <c r="AH783" s="316"/>
      <c r="AI783" s="316"/>
      <c r="AJ783" s="316"/>
      <c r="AK783" s="316"/>
      <c r="AL783" s="316"/>
      <c r="AM783" s="316"/>
      <c r="AN783" s="316"/>
      <c r="AO783" s="316"/>
    </row>
    <row r="784" spans="1:42" ht="3.75" customHeight="1" x14ac:dyDescent="0.25">
      <c r="A784" s="126"/>
      <c r="C784" s="113"/>
      <c r="D784" s="113"/>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row>
    <row r="785" spans="1:42" ht="15.75" customHeight="1" x14ac:dyDescent="0.25">
      <c r="A785" s="126"/>
      <c r="C785" s="151" t="str">
        <f ca="1">IF('Т 8'!W68="Так","Х","")</f>
        <v/>
      </c>
      <c r="D785" s="116" t="s">
        <v>587</v>
      </c>
      <c r="E785" s="116"/>
      <c r="F785" s="116"/>
      <c r="G785" s="116"/>
      <c r="H785" s="116"/>
      <c r="I785" s="116"/>
      <c r="J785" s="116"/>
      <c r="K785" s="317" t="str">
        <f ca="1">'Т 8'!AA68</f>
        <v xml:space="preserve"> </v>
      </c>
      <c r="L785" s="317"/>
      <c r="M785" s="317"/>
      <c r="N785" s="317"/>
      <c r="O785" s="317"/>
      <c r="P785" s="317"/>
      <c r="Q785" s="317"/>
      <c r="R785" s="317"/>
      <c r="S785" s="317"/>
      <c r="T785" s="317"/>
      <c r="U785" s="317"/>
      <c r="V785" s="317"/>
      <c r="W785" s="317"/>
      <c r="X785" s="317"/>
      <c r="Y785" s="317"/>
      <c r="Z785" s="317"/>
      <c r="AA785" s="317"/>
      <c r="AB785" s="317"/>
      <c r="AC785" s="317"/>
      <c r="AD785" s="317"/>
      <c r="AE785" s="317"/>
      <c r="AF785" s="317"/>
      <c r="AG785" s="317"/>
      <c r="AH785" s="317"/>
      <c r="AI785" s="317"/>
      <c r="AJ785" s="317"/>
      <c r="AK785" s="317"/>
      <c r="AL785" s="317"/>
      <c r="AM785" s="317"/>
      <c r="AN785" s="317"/>
      <c r="AO785" s="317"/>
    </row>
    <row r="786" spans="1:42" ht="3" customHeight="1" x14ac:dyDescent="0.25">
      <c r="A786" s="126"/>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row>
    <row r="787" spans="1:42" s="128" customFormat="1" ht="24.75" customHeight="1" x14ac:dyDescent="0.2">
      <c r="A787" s="127" t="s">
        <v>180</v>
      </c>
      <c r="B787" s="299" t="s">
        <v>705</v>
      </c>
      <c r="C787" s="299"/>
      <c r="D787" s="299"/>
      <c r="E787" s="299"/>
      <c r="F787" s="299"/>
      <c r="G787" s="299"/>
      <c r="H787" s="299"/>
      <c r="I787" s="299"/>
      <c r="J787" s="299"/>
      <c r="K787" s="299"/>
      <c r="L787" s="299"/>
      <c r="M787" s="299"/>
      <c r="N787" s="299"/>
      <c r="O787" s="299"/>
      <c r="P787" s="299"/>
      <c r="Q787" s="299"/>
      <c r="R787" s="299"/>
      <c r="S787" s="299"/>
      <c r="T787" s="299"/>
      <c r="U787" s="299"/>
      <c r="V787" s="299"/>
      <c r="W787" s="299"/>
      <c r="X787" s="299"/>
      <c r="Y787" s="299"/>
      <c r="Z787" s="299"/>
      <c r="AA787" s="299"/>
      <c r="AB787" s="299"/>
      <c r="AC787" s="299"/>
      <c r="AD787" s="299"/>
      <c r="AE787" s="299"/>
      <c r="AF787" s="299"/>
      <c r="AG787" s="299"/>
      <c r="AH787" s="299"/>
      <c r="AI787" s="299"/>
      <c r="AJ787" s="299"/>
      <c r="AK787" s="299"/>
      <c r="AL787" s="299"/>
      <c r="AM787" s="299"/>
      <c r="AN787" s="299"/>
      <c r="AO787" s="299"/>
      <c r="AP787" s="123"/>
    </row>
    <row r="788" spans="1:42" x14ac:dyDescent="0.25">
      <c r="A788" s="126"/>
      <c r="C788" s="151" t="str">
        <f ca="1">IF('Т 8'!W71="Так","Х","")</f>
        <v/>
      </c>
      <c r="D788" s="116" t="s">
        <v>592</v>
      </c>
      <c r="E788" s="113"/>
      <c r="F788" s="113"/>
      <c r="G788" s="113"/>
      <c r="H788" s="113"/>
      <c r="I788" s="113"/>
      <c r="J788" s="45"/>
      <c r="K788" s="45"/>
      <c r="L788" s="45"/>
      <c r="M788" s="45"/>
      <c r="N788" s="45"/>
      <c r="O788" s="45"/>
      <c r="P788" s="45"/>
      <c r="Q788" s="45"/>
      <c r="R788" s="45"/>
      <c r="S788" s="45"/>
      <c r="T788" s="151" t="str">
        <f ca="1">IF('Т 8'!AD71="Так","Х","")</f>
        <v/>
      </c>
      <c r="U788" s="116" t="s">
        <v>587</v>
      </c>
      <c r="V788" s="113"/>
      <c r="W788" s="113"/>
      <c r="X788" s="113"/>
      <c r="Y788" s="113"/>
      <c r="Z788" s="113"/>
      <c r="AA788" s="45"/>
      <c r="AB788" s="45"/>
      <c r="AC788" s="45"/>
      <c r="AD788" s="45"/>
      <c r="AE788" s="45"/>
      <c r="AF788" s="45"/>
      <c r="AG788" s="45"/>
      <c r="AH788" s="45"/>
      <c r="AI788" s="45"/>
      <c r="AJ788" s="45"/>
      <c r="AK788" s="45"/>
      <c r="AL788" s="45"/>
      <c r="AM788" s="154"/>
      <c r="AN788" s="154"/>
      <c r="AO788" s="154"/>
    </row>
    <row r="789" spans="1:42" ht="2.25" customHeight="1" x14ac:dyDescent="0.25">
      <c r="A789" s="126"/>
      <c r="C789" s="113"/>
      <c r="D789" s="113"/>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54"/>
      <c r="AN789" s="154"/>
      <c r="AO789" s="154"/>
    </row>
    <row r="790" spans="1:42" ht="15.75" customHeight="1" x14ac:dyDescent="0.25">
      <c r="A790" s="126"/>
      <c r="T790" s="308" t="str">
        <f ca="1">'Т 8'!AC73</f>
        <v xml:space="preserve"> </v>
      </c>
      <c r="U790" s="308"/>
      <c r="V790" s="308"/>
      <c r="W790" s="308"/>
      <c r="X790" s="308"/>
      <c r="Y790" s="308"/>
      <c r="Z790" s="308"/>
      <c r="AA790" s="308"/>
      <c r="AB790" s="308"/>
      <c r="AC790" s="308"/>
      <c r="AD790" s="308"/>
      <c r="AE790" s="308"/>
      <c r="AF790" s="308"/>
      <c r="AG790" s="308"/>
      <c r="AH790" s="308"/>
      <c r="AI790" s="308"/>
      <c r="AJ790" s="308"/>
      <c r="AK790" s="308"/>
      <c r="AL790" s="308"/>
      <c r="AM790" s="308"/>
      <c r="AN790" s="308"/>
      <c r="AO790" s="308"/>
    </row>
    <row r="791" spans="1:42" ht="3" customHeight="1" x14ac:dyDescent="0.25">
      <c r="A791" s="126"/>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row>
    <row r="792" spans="1:42" s="128" customFormat="1" ht="29.25" customHeight="1" x14ac:dyDescent="0.2">
      <c r="A792" s="127">
        <v>10</v>
      </c>
      <c r="B792" s="299" t="s">
        <v>706</v>
      </c>
      <c r="C792" s="299"/>
      <c r="D792" s="299"/>
      <c r="E792" s="299"/>
      <c r="F792" s="299"/>
      <c r="G792" s="299"/>
      <c r="H792" s="299"/>
      <c r="I792" s="299"/>
      <c r="J792" s="299"/>
      <c r="K792" s="299"/>
      <c r="L792" s="299"/>
      <c r="M792" s="299"/>
      <c r="N792" s="299"/>
      <c r="O792" s="299"/>
      <c r="P792" s="299"/>
      <c r="Q792" s="299"/>
      <c r="R792" s="299"/>
      <c r="S792" s="299"/>
      <c r="T792" s="299"/>
      <c r="U792" s="299"/>
      <c r="V792" s="299"/>
      <c r="W792" s="299"/>
      <c r="X792" s="299"/>
      <c r="Y792" s="299"/>
      <c r="Z792" s="299"/>
      <c r="AA792" s="299"/>
      <c r="AB792" s="299"/>
      <c r="AC792" s="299"/>
      <c r="AD792" s="299"/>
      <c r="AE792" s="299"/>
      <c r="AF792" s="299"/>
      <c r="AG792" s="299"/>
      <c r="AH792" s="299"/>
      <c r="AI792" s="299"/>
      <c r="AJ792" s="299"/>
      <c r="AK792" s="299"/>
      <c r="AL792" s="299"/>
      <c r="AM792" s="299"/>
      <c r="AN792" s="299"/>
      <c r="AO792" s="299"/>
      <c r="AP792" s="123"/>
    </row>
    <row r="793" spans="1:42" x14ac:dyDescent="0.25">
      <c r="A793" s="126"/>
      <c r="C793" s="151" t="str">
        <f ca="1">IF('Т 8'!W76="Так","Х","")</f>
        <v/>
      </c>
      <c r="D793" s="116" t="s">
        <v>593</v>
      </c>
      <c r="E793" s="113"/>
      <c r="F793" s="113"/>
      <c r="G793" s="113"/>
      <c r="H793" s="113"/>
      <c r="I793" s="113"/>
      <c r="J793" s="45"/>
      <c r="K793" s="4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5"/>
      <c r="AL793" s="45"/>
      <c r="AM793" s="45"/>
      <c r="AN793" s="45"/>
      <c r="AO793" s="45"/>
    </row>
    <row r="794" spans="1:42" ht="3.75" customHeight="1" x14ac:dyDescent="0.25">
      <c r="A794" s="126"/>
      <c r="C794" s="113"/>
      <c r="D794" s="113"/>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row>
    <row r="795" spans="1:42" x14ac:dyDescent="0.25">
      <c r="A795" s="126"/>
      <c r="C795" s="151" t="str">
        <f ca="1">IF('Т 8'!W78="Так","Х","")</f>
        <v/>
      </c>
      <c r="D795" s="116" t="s">
        <v>594</v>
      </c>
      <c r="E795" s="113"/>
      <c r="F795" s="113"/>
      <c r="G795" s="113"/>
      <c r="H795" s="113"/>
      <c r="I795" s="113"/>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5"/>
      <c r="AL795" s="45"/>
      <c r="AM795" s="45"/>
      <c r="AN795" s="45"/>
      <c r="AO795" s="45"/>
    </row>
    <row r="796" spans="1:42" ht="3.75" customHeight="1" x14ac:dyDescent="0.25">
      <c r="A796" s="126"/>
      <c r="C796" s="113"/>
      <c r="D796" s="113"/>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row>
    <row r="797" spans="1:42" x14ac:dyDescent="0.25">
      <c r="A797" s="126"/>
      <c r="C797" s="151" t="str">
        <f ca="1">IF('Т 8'!W80="Так","Х","")</f>
        <v/>
      </c>
      <c r="D797" s="116" t="s">
        <v>595</v>
      </c>
      <c r="E797" s="113"/>
      <c r="F797" s="113"/>
      <c r="G797" s="113"/>
      <c r="H797" s="113"/>
      <c r="I797" s="113"/>
      <c r="J797" s="45"/>
      <c r="K797" s="4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row>
    <row r="798" spans="1:42" ht="3.75" customHeight="1" x14ac:dyDescent="0.25">
      <c r="A798" s="126"/>
      <c r="C798" s="113"/>
      <c r="D798" s="113"/>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row>
    <row r="799" spans="1:42" x14ac:dyDescent="0.25">
      <c r="A799" s="126"/>
      <c r="C799" s="151" t="str">
        <f ca="1">IF('Т 8'!W82="Так","Х","")</f>
        <v/>
      </c>
      <c r="D799" s="116" t="s">
        <v>596</v>
      </c>
      <c r="E799" s="113"/>
      <c r="F799" s="113"/>
      <c r="G799" s="113"/>
      <c r="H799" s="113"/>
      <c r="I799" s="113"/>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row>
    <row r="800" spans="1:42" ht="3.75" customHeight="1" x14ac:dyDescent="0.25">
      <c r="A800" s="126"/>
      <c r="C800" s="113"/>
      <c r="D800" s="113"/>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row>
    <row r="801" spans="1:53" ht="15.75" customHeight="1" x14ac:dyDescent="0.25">
      <c r="A801" s="126"/>
      <c r="C801" s="151" t="str">
        <f ca="1">IF('Т 8'!W84="Так","Х","")</f>
        <v/>
      </c>
      <c r="D801" s="116" t="s">
        <v>587</v>
      </c>
      <c r="E801" s="116"/>
      <c r="F801" s="116"/>
      <c r="G801" s="116"/>
      <c r="H801" s="116"/>
      <c r="I801" s="116"/>
      <c r="J801" s="116"/>
      <c r="K801" s="317" t="str">
        <f ca="1">'Т 8'!AA84</f>
        <v xml:space="preserve"> </v>
      </c>
      <c r="L801" s="317"/>
      <c r="M801" s="317"/>
      <c r="N801" s="317"/>
      <c r="O801" s="317"/>
      <c r="P801" s="317"/>
      <c r="Q801" s="317"/>
      <c r="R801" s="317"/>
      <c r="S801" s="317"/>
      <c r="T801" s="317"/>
      <c r="U801" s="317"/>
      <c r="V801" s="317"/>
      <c r="W801" s="317"/>
      <c r="X801" s="317"/>
      <c r="Y801" s="317"/>
      <c r="Z801" s="317"/>
      <c r="AA801" s="317"/>
      <c r="AB801" s="317"/>
      <c r="AC801" s="317"/>
      <c r="AD801" s="317"/>
      <c r="AE801" s="317"/>
      <c r="AF801" s="317"/>
      <c r="AG801" s="317"/>
      <c r="AH801" s="317"/>
      <c r="AI801" s="317"/>
      <c r="AJ801" s="317"/>
      <c r="AK801" s="317"/>
      <c r="AL801" s="317"/>
      <c r="AM801" s="317"/>
      <c r="AN801" s="317"/>
      <c r="AO801" s="317"/>
    </row>
    <row r="802" spans="1:53" ht="3" customHeight="1" x14ac:dyDescent="0.25">
      <c r="A802" s="126"/>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c r="AJ802" s="45"/>
      <c r="AK802" s="45"/>
      <c r="AL802" s="45"/>
      <c r="AM802" s="45"/>
      <c r="AN802" s="45"/>
      <c r="AO802" s="45"/>
    </row>
    <row r="803" spans="1:53" s="128" customFormat="1" ht="12.75" x14ac:dyDescent="0.2">
      <c r="A803" s="127">
        <v>11</v>
      </c>
      <c r="B803" s="318" t="s">
        <v>707</v>
      </c>
      <c r="C803" s="318"/>
      <c r="D803" s="318"/>
      <c r="E803" s="318"/>
      <c r="F803" s="318"/>
      <c r="G803" s="318"/>
      <c r="H803" s="318"/>
      <c r="I803" s="318"/>
      <c r="J803" s="318"/>
      <c r="K803" s="318"/>
      <c r="L803" s="318"/>
      <c r="M803" s="318"/>
      <c r="N803" s="318"/>
      <c r="O803" s="318"/>
      <c r="P803" s="318"/>
      <c r="Q803" s="318"/>
      <c r="R803" s="318"/>
      <c r="S803" s="318"/>
      <c r="T803" s="318"/>
      <c r="U803" s="318"/>
      <c r="V803" s="318"/>
      <c r="W803" s="318"/>
      <c r="X803" s="318"/>
      <c r="Y803" s="318"/>
      <c r="Z803" s="318"/>
      <c r="AA803" s="318"/>
      <c r="AB803" s="318"/>
      <c r="AC803" s="318"/>
      <c r="AD803" s="318"/>
      <c r="AE803" s="318"/>
      <c r="AF803" s="318"/>
      <c r="AG803" s="318"/>
      <c r="AH803" s="318"/>
      <c r="AI803" s="318"/>
      <c r="AJ803" s="318"/>
      <c r="AK803" s="318"/>
      <c r="AL803" s="318"/>
      <c r="AM803" s="318"/>
      <c r="AN803" s="318"/>
      <c r="AO803" s="318"/>
      <c r="AP803" s="123"/>
    </row>
    <row r="804" spans="1:53" s="128" customFormat="1" ht="12.75" x14ac:dyDescent="0.2">
      <c r="A804" s="127"/>
      <c r="B804" s="303" t="str">
        <f ca="1">'Т 8'!W87</f>
        <v xml:space="preserve"> </v>
      </c>
      <c r="C804" s="303"/>
      <c r="D804" s="303"/>
      <c r="E804" s="303"/>
      <c r="F804" s="303"/>
      <c r="G804" s="303"/>
      <c r="H804" s="303"/>
      <c r="I804" s="303"/>
      <c r="J804" s="303"/>
      <c r="K804" s="303"/>
      <c r="L804" s="303"/>
      <c r="M804" s="303"/>
      <c r="N804" s="303"/>
      <c r="O804" s="303"/>
      <c r="P804" s="303"/>
      <c r="Q804" s="303"/>
      <c r="R804" s="303"/>
      <c r="S804" s="303"/>
      <c r="T804" s="303"/>
      <c r="U804" s="303"/>
      <c r="V804" s="303"/>
      <c r="W804" s="303"/>
      <c r="X804" s="303"/>
      <c r="Y804" s="303"/>
      <c r="Z804" s="303"/>
      <c r="AA804" s="303"/>
      <c r="AB804" s="303"/>
      <c r="AC804" s="303"/>
      <c r="AD804" s="303"/>
      <c r="AE804" s="303"/>
      <c r="AF804" s="303"/>
      <c r="AG804" s="303"/>
      <c r="AH804" s="303"/>
      <c r="AI804" s="303"/>
      <c r="AJ804" s="303"/>
      <c r="AK804" s="303"/>
      <c r="AL804" s="303"/>
      <c r="AM804" s="303"/>
      <c r="AN804" s="303"/>
      <c r="AO804" s="303"/>
      <c r="AP804" s="123"/>
    </row>
    <row r="805" spans="1:53" ht="3.75" customHeight="1" x14ac:dyDescent="0.25">
      <c r="A805" s="126"/>
      <c r="B805" s="113"/>
      <c r="C805" s="113"/>
      <c r="D805" s="113"/>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row>
    <row r="806" spans="1:53" s="128" customFormat="1" ht="28.5" customHeight="1" x14ac:dyDescent="0.2">
      <c r="A806" s="127">
        <v>12</v>
      </c>
      <c r="B806" s="318" t="s">
        <v>708</v>
      </c>
      <c r="C806" s="318"/>
      <c r="D806" s="318"/>
      <c r="E806" s="318"/>
      <c r="F806" s="318"/>
      <c r="G806" s="318"/>
      <c r="H806" s="318"/>
      <c r="I806" s="318"/>
      <c r="J806" s="318"/>
      <c r="K806" s="318"/>
      <c r="L806" s="318"/>
      <c r="M806" s="318"/>
      <c r="N806" s="318"/>
      <c r="O806" s="318"/>
      <c r="P806" s="318"/>
      <c r="Q806" s="318"/>
      <c r="R806" s="318"/>
      <c r="S806" s="318"/>
      <c r="T806" s="318"/>
      <c r="U806" s="318"/>
      <c r="V806" s="318"/>
      <c r="W806" s="318"/>
      <c r="X806" s="318"/>
      <c r="Y806" s="318"/>
      <c r="Z806" s="318"/>
      <c r="AA806" s="318"/>
      <c r="AB806" s="318"/>
      <c r="AC806" s="318"/>
      <c r="AD806" s="318"/>
      <c r="AE806" s="318"/>
      <c r="AF806" s="318"/>
      <c r="AG806" s="318"/>
      <c r="AH806" s="318"/>
      <c r="AI806" s="318"/>
      <c r="AJ806" s="318"/>
      <c r="AK806" s="318"/>
      <c r="AL806" s="318"/>
      <c r="AM806" s="318"/>
      <c r="AN806" s="318"/>
      <c r="AO806" s="318"/>
      <c r="AP806" s="123"/>
    </row>
    <row r="807" spans="1:53" s="128" customFormat="1" ht="12.75" x14ac:dyDescent="0.2">
      <c r="A807" s="127"/>
      <c r="B807" s="303" t="str">
        <f ca="1">'Т 8'!W90</f>
        <v xml:space="preserve"> </v>
      </c>
      <c r="C807" s="303"/>
      <c r="D807" s="303"/>
      <c r="E807" s="303"/>
      <c r="F807" s="303"/>
      <c r="G807" s="303"/>
      <c r="H807" s="303"/>
      <c r="I807" s="303"/>
      <c r="J807" s="303"/>
      <c r="K807" s="303"/>
      <c r="L807" s="303"/>
      <c r="M807" s="303"/>
      <c r="N807" s="303"/>
      <c r="O807" s="303"/>
      <c r="P807" s="303"/>
      <c r="Q807" s="303"/>
      <c r="R807" s="303"/>
      <c r="S807" s="303"/>
      <c r="T807" s="303"/>
      <c r="U807" s="303"/>
      <c r="V807" s="303"/>
      <c r="W807" s="303"/>
      <c r="X807" s="303"/>
      <c r="Y807" s="303"/>
      <c r="Z807" s="303"/>
      <c r="AA807" s="303"/>
      <c r="AB807" s="303"/>
      <c r="AC807" s="303"/>
      <c r="AD807" s="303"/>
      <c r="AE807" s="303"/>
      <c r="AF807" s="303"/>
      <c r="AG807" s="303"/>
      <c r="AH807" s="303"/>
      <c r="AI807" s="303"/>
      <c r="AJ807" s="303"/>
      <c r="AK807" s="303"/>
      <c r="AL807" s="303"/>
      <c r="AM807" s="303"/>
      <c r="AN807" s="303"/>
      <c r="AO807" s="303"/>
      <c r="AP807" s="123"/>
    </row>
    <row r="808" spans="1:53" ht="3.75" customHeight="1" x14ac:dyDescent="0.25">
      <c r="A808" s="126">
        <v>44532</v>
      </c>
      <c r="B808" s="113"/>
      <c r="C808" s="113"/>
      <c r="D808" s="113"/>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row>
    <row r="809" spans="1:53" s="128" customFormat="1" x14ac:dyDescent="0.25">
      <c r="A809" s="129"/>
      <c r="B809" s="145"/>
      <c r="C809" s="145"/>
      <c r="D809" s="145"/>
      <c r="E809" s="145"/>
      <c r="F809" s="145"/>
      <c r="G809" s="145"/>
      <c r="H809" s="114"/>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2"/>
      <c r="AL809" s="122"/>
      <c r="AM809" s="122"/>
      <c r="AN809" s="122"/>
      <c r="AO809" s="122"/>
      <c r="AP809" s="94"/>
      <c r="AQ809" s="95"/>
      <c r="AR809" s="95"/>
      <c r="AS809" s="95"/>
      <c r="AT809" s="95"/>
      <c r="AU809" s="95"/>
      <c r="AV809" s="95"/>
    </row>
    <row r="810" spans="1:53" s="94" customFormat="1" x14ac:dyDescent="0.25">
      <c r="A810" s="305" t="s">
        <v>607</v>
      </c>
      <c r="B810" s="305"/>
      <c r="C810" s="305"/>
      <c r="D810" s="305"/>
      <c r="E810" s="305"/>
      <c r="F810" s="305"/>
      <c r="G810" s="305"/>
      <c r="H810" s="305"/>
      <c r="I810" s="305"/>
      <c r="J810" s="305"/>
      <c r="K810" s="305"/>
      <c r="L810" s="305"/>
      <c r="M810" s="305"/>
      <c r="N810" s="305"/>
      <c r="O810" s="305"/>
      <c r="P810" s="305"/>
      <c r="Q810" s="305"/>
      <c r="R810" s="305"/>
      <c r="S810" s="305"/>
      <c r="T810" s="305"/>
      <c r="U810" s="305"/>
      <c r="V810" s="305"/>
      <c r="W810" s="305"/>
      <c r="X810" s="305"/>
      <c r="Y810" s="305"/>
      <c r="Z810" s="305"/>
      <c r="AA810" s="305"/>
      <c r="AB810" s="305"/>
      <c r="AC810" s="305"/>
      <c r="AD810" s="305"/>
      <c r="AE810" s="305"/>
      <c r="AF810" s="305"/>
      <c r="AG810" s="305"/>
      <c r="AH810" s="305"/>
      <c r="AI810" s="305"/>
      <c r="AJ810" s="305"/>
      <c r="AK810" s="305"/>
      <c r="AL810" s="305"/>
      <c r="AM810" s="92"/>
      <c r="AN810" s="92"/>
      <c r="AO810" s="124" t="s">
        <v>608</v>
      </c>
      <c r="AQ810" s="95"/>
      <c r="AR810" s="95"/>
      <c r="AS810" s="95"/>
      <c r="AT810" s="95"/>
      <c r="AU810" s="95"/>
      <c r="AV810" s="95"/>
      <c r="BA810" s="97"/>
    </row>
    <row r="811" spans="1:53" customFormat="1" ht="3.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94"/>
      <c r="AQ811" s="95"/>
      <c r="AR811" s="95"/>
      <c r="AS811" s="95"/>
      <c r="AT811" s="95"/>
      <c r="AU811" s="95"/>
      <c r="AV811" s="95"/>
    </row>
    <row r="812" spans="1:53" ht="68.25" customHeight="1" x14ac:dyDescent="0.25">
      <c r="A812" s="244" t="s">
        <v>122</v>
      </c>
      <c r="B812" s="319" t="s">
        <v>709</v>
      </c>
      <c r="C812" s="319"/>
      <c r="D812" s="319"/>
      <c r="E812" s="319"/>
      <c r="F812" s="319"/>
      <c r="G812" s="319"/>
      <c r="H812" s="319"/>
      <c r="I812" s="319"/>
      <c r="J812" s="319"/>
      <c r="K812" s="319"/>
      <c r="L812" s="319" t="s">
        <v>509</v>
      </c>
      <c r="M812" s="319"/>
      <c r="N812" s="319"/>
      <c r="O812" s="319"/>
      <c r="P812" s="319"/>
      <c r="Q812" s="319"/>
      <c r="R812" s="319"/>
      <c r="S812" s="319"/>
      <c r="T812" s="319"/>
      <c r="U812" s="319"/>
      <c r="V812" s="319" t="s">
        <v>510</v>
      </c>
      <c r="W812" s="319"/>
      <c r="X812" s="319"/>
      <c r="Y812" s="319"/>
      <c r="Z812" s="319"/>
      <c r="AA812" s="319"/>
      <c r="AB812" s="319" t="s">
        <v>511</v>
      </c>
      <c r="AC812" s="319"/>
      <c r="AD812" s="319"/>
      <c r="AE812" s="319"/>
      <c r="AF812" s="319"/>
      <c r="AG812" s="319"/>
      <c r="AH812" s="319"/>
      <c r="AI812" s="319"/>
      <c r="AJ812" s="319"/>
      <c r="AK812" s="319"/>
      <c r="AL812" s="319"/>
      <c r="AM812" s="319"/>
      <c r="AN812" s="319"/>
      <c r="AO812" s="319"/>
    </row>
    <row r="813" spans="1:53" ht="27.75" customHeight="1" x14ac:dyDescent="0.25">
      <c r="A813" s="245">
        <v>1</v>
      </c>
      <c r="B813" s="309" t="str">
        <f ca="1">'Т 9'!K3</f>
        <v xml:space="preserve"> </v>
      </c>
      <c r="C813" s="310"/>
      <c r="D813" s="310"/>
      <c r="E813" s="310"/>
      <c r="F813" s="310"/>
      <c r="G813" s="310"/>
      <c r="H813" s="310"/>
      <c r="I813" s="310"/>
      <c r="J813" s="310"/>
      <c r="K813" s="311"/>
      <c r="L813" s="309" t="str">
        <f ca="1">'Т 9'!L3</f>
        <v xml:space="preserve"> </v>
      </c>
      <c r="M813" s="310"/>
      <c r="N813" s="310"/>
      <c r="O813" s="310"/>
      <c r="P813" s="310"/>
      <c r="Q813" s="310"/>
      <c r="R813" s="310"/>
      <c r="S813" s="310"/>
      <c r="T813" s="310"/>
      <c r="U813" s="311"/>
      <c r="V813" s="312" t="str">
        <f ca="1">'Т 9'!M3</f>
        <v xml:space="preserve"> </v>
      </c>
      <c r="W813" s="313"/>
      <c r="X813" s="313"/>
      <c r="Y813" s="313"/>
      <c r="Z813" s="313"/>
      <c r="AA813" s="314"/>
      <c r="AB813" s="309" t="str">
        <f ca="1">'Т 9'!N3</f>
        <v xml:space="preserve"> </v>
      </c>
      <c r="AC813" s="310"/>
      <c r="AD813" s="310"/>
      <c r="AE813" s="310"/>
      <c r="AF813" s="310"/>
      <c r="AG813" s="310"/>
      <c r="AH813" s="310"/>
      <c r="AI813" s="310"/>
      <c r="AJ813" s="310"/>
      <c r="AK813" s="310"/>
      <c r="AL813" s="310"/>
      <c r="AM813" s="310"/>
      <c r="AN813" s="310"/>
      <c r="AO813" s="311"/>
    </row>
    <row r="814" spans="1:53" x14ac:dyDescent="0.25">
      <c r="A814" s="245">
        <v>2</v>
      </c>
      <c r="B814" s="309" t="str">
        <f ca="1">'Т 9'!K4</f>
        <v xml:space="preserve"> </v>
      </c>
      <c r="C814" s="310"/>
      <c r="D814" s="310"/>
      <c r="E814" s="310"/>
      <c r="F814" s="310"/>
      <c r="G814" s="310"/>
      <c r="H814" s="310"/>
      <c r="I814" s="310"/>
      <c r="J814" s="310"/>
      <c r="K814" s="311"/>
      <c r="L814" s="309" t="str">
        <f ca="1">'Т 9'!L4</f>
        <v xml:space="preserve"> </v>
      </c>
      <c r="M814" s="310"/>
      <c r="N814" s="310"/>
      <c r="O814" s="310"/>
      <c r="P814" s="310"/>
      <c r="Q814" s="310"/>
      <c r="R814" s="310"/>
      <c r="S814" s="310"/>
      <c r="T814" s="310"/>
      <c r="U814" s="311"/>
      <c r="V814" s="312" t="str">
        <f ca="1">'Т 9'!M4</f>
        <v xml:space="preserve"> </v>
      </c>
      <c r="W814" s="313"/>
      <c r="X814" s="313"/>
      <c r="Y814" s="313"/>
      <c r="Z814" s="313"/>
      <c r="AA814" s="314"/>
      <c r="AB814" s="309" t="str">
        <f ca="1">'Т 9'!N4</f>
        <v xml:space="preserve"> </v>
      </c>
      <c r="AC814" s="310"/>
      <c r="AD814" s="310"/>
      <c r="AE814" s="310"/>
      <c r="AF814" s="310"/>
      <c r="AG814" s="310"/>
      <c r="AH814" s="310"/>
      <c r="AI814" s="310"/>
      <c r="AJ814" s="310"/>
      <c r="AK814" s="310"/>
      <c r="AL814" s="310"/>
      <c r="AM814" s="310"/>
      <c r="AN814" s="310"/>
      <c r="AO814" s="311"/>
    </row>
    <row r="815" spans="1:53" x14ac:dyDescent="0.25">
      <c r="A815" s="245">
        <v>3</v>
      </c>
      <c r="B815" s="309" t="str">
        <f ca="1">'Т 9'!K5</f>
        <v xml:space="preserve"> </v>
      </c>
      <c r="C815" s="310"/>
      <c r="D815" s="310"/>
      <c r="E815" s="310"/>
      <c r="F815" s="310"/>
      <c r="G815" s="310"/>
      <c r="H815" s="310"/>
      <c r="I815" s="310"/>
      <c r="J815" s="310"/>
      <c r="K815" s="311"/>
      <c r="L815" s="309" t="str">
        <f ca="1">'Т 9'!L5</f>
        <v xml:space="preserve"> </v>
      </c>
      <c r="M815" s="310"/>
      <c r="N815" s="310"/>
      <c r="O815" s="310"/>
      <c r="P815" s="310"/>
      <c r="Q815" s="310"/>
      <c r="R815" s="310"/>
      <c r="S815" s="310"/>
      <c r="T815" s="310"/>
      <c r="U815" s="311"/>
      <c r="V815" s="312" t="str">
        <f ca="1">'Т 9'!M5</f>
        <v xml:space="preserve"> </v>
      </c>
      <c r="W815" s="313"/>
      <c r="X815" s="313"/>
      <c r="Y815" s="313"/>
      <c r="Z815" s="313"/>
      <c r="AA815" s="314"/>
      <c r="AB815" s="309" t="str">
        <f ca="1">'Т 9'!N5</f>
        <v xml:space="preserve"> </v>
      </c>
      <c r="AC815" s="310"/>
      <c r="AD815" s="310"/>
      <c r="AE815" s="310"/>
      <c r="AF815" s="310"/>
      <c r="AG815" s="310"/>
      <c r="AH815" s="310"/>
      <c r="AI815" s="310"/>
      <c r="AJ815" s="310"/>
      <c r="AK815" s="310"/>
      <c r="AL815" s="310"/>
      <c r="AM815" s="310"/>
      <c r="AN815" s="310"/>
      <c r="AO815" s="311"/>
    </row>
    <row r="816" spans="1:53" x14ac:dyDescent="0.25">
      <c r="A816" s="245">
        <v>4</v>
      </c>
      <c r="B816" s="309" t="str">
        <f ca="1">'Т 9'!K6</f>
        <v xml:space="preserve"> </v>
      </c>
      <c r="C816" s="310"/>
      <c r="D816" s="310"/>
      <c r="E816" s="310"/>
      <c r="F816" s="310"/>
      <c r="G816" s="310"/>
      <c r="H816" s="310"/>
      <c r="I816" s="310"/>
      <c r="J816" s="310"/>
      <c r="K816" s="311"/>
      <c r="L816" s="309" t="str">
        <f ca="1">'Т 9'!L6</f>
        <v xml:space="preserve"> </v>
      </c>
      <c r="M816" s="310"/>
      <c r="N816" s="310"/>
      <c r="O816" s="310"/>
      <c r="P816" s="310"/>
      <c r="Q816" s="310"/>
      <c r="R816" s="310"/>
      <c r="S816" s="310"/>
      <c r="T816" s="310"/>
      <c r="U816" s="311"/>
      <c r="V816" s="312" t="str">
        <f ca="1">'Т 9'!M6</f>
        <v xml:space="preserve"> </v>
      </c>
      <c r="W816" s="313"/>
      <c r="X816" s="313"/>
      <c r="Y816" s="313"/>
      <c r="Z816" s="313"/>
      <c r="AA816" s="314"/>
      <c r="AB816" s="309" t="str">
        <f ca="1">'Т 9'!N6</f>
        <v xml:space="preserve"> </v>
      </c>
      <c r="AC816" s="310"/>
      <c r="AD816" s="310"/>
      <c r="AE816" s="310"/>
      <c r="AF816" s="310"/>
      <c r="AG816" s="310"/>
      <c r="AH816" s="310"/>
      <c r="AI816" s="310"/>
      <c r="AJ816" s="310"/>
      <c r="AK816" s="310"/>
      <c r="AL816" s="310"/>
      <c r="AM816" s="310"/>
      <c r="AN816" s="310"/>
      <c r="AO816" s="311"/>
    </row>
    <row r="817" spans="1:53" s="128" customFormat="1" ht="12.75" x14ac:dyDescent="0.2">
      <c r="A817" s="127"/>
      <c r="B817" s="122"/>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2"/>
      <c r="AL817" s="122"/>
      <c r="AM817" s="122"/>
      <c r="AN817" s="122"/>
      <c r="AO817" s="122"/>
      <c r="AP817" s="123"/>
    </row>
    <row r="818" spans="1:53" s="94" customFormat="1" ht="29.25" customHeight="1" x14ac:dyDescent="0.25">
      <c r="A818" s="305" t="s">
        <v>610</v>
      </c>
      <c r="B818" s="305"/>
      <c r="C818" s="305"/>
      <c r="D818" s="305"/>
      <c r="E818" s="305"/>
      <c r="F818" s="305"/>
      <c r="G818" s="305"/>
      <c r="H818" s="305"/>
      <c r="I818" s="305"/>
      <c r="J818" s="305"/>
      <c r="K818" s="305"/>
      <c r="L818" s="305"/>
      <c r="M818" s="305"/>
      <c r="N818" s="305"/>
      <c r="O818" s="305"/>
      <c r="P818" s="305"/>
      <c r="Q818" s="305"/>
      <c r="R818" s="305"/>
      <c r="S818" s="305"/>
      <c r="T818" s="305"/>
      <c r="U818" s="305"/>
      <c r="V818" s="305"/>
      <c r="W818" s="305"/>
      <c r="X818" s="305"/>
      <c r="Y818" s="305"/>
      <c r="Z818" s="305"/>
      <c r="AA818" s="305"/>
      <c r="AB818" s="305"/>
      <c r="AC818" s="305"/>
      <c r="AD818" s="305"/>
      <c r="AE818" s="305"/>
      <c r="AF818" s="305"/>
      <c r="AG818" s="305"/>
      <c r="AH818" s="305"/>
      <c r="AI818" s="305"/>
      <c r="AJ818" s="305"/>
      <c r="AK818" s="305"/>
      <c r="AL818" s="305"/>
      <c r="AM818" s="92"/>
      <c r="AN818" s="92"/>
      <c r="AO818" s="124" t="s">
        <v>609</v>
      </c>
      <c r="BA818" s="97"/>
    </row>
    <row r="819" spans="1:53" s="128" customFormat="1" ht="42" customHeight="1" x14ac:dyDescent="0.2">
      <c r="A819" s="127" t="s">
        <v>167</v>
      </c>
      <c r="B819" s="307" t="s">
        <v>710</v>
      </c>
      <c r="C819" s="307"/>
      <c r="D819" s="307"/>
      <c r="E819" s="307"/>
      <c r="F819" s="307"/>
      <c r="G819" s="307"/>
      <c r="H819" s="307"/>
      <c r="I819" s="307"/>
      <c r="J819" s="307"/>
      <c r="K819" s="307"/>
      <c r="L819" s="307"/>
      <c r="M819" s="307"/>
      <c r="N819" s="307"/>
      <c r="O819" s="307"/>
      <c r="P819" s="307"/>
      <c r="Q819" s="307"/>
      <c r="R819" s="307"/>
      <c r="S819" s="307"/>
      <c r="T819" s="307"/>
      <c r="U819" s="307"/>
      <c r="V819" s="307"/>
      <c r="W819" s="307"/>
      <c r="X819" s="307"/>
      <c r="Y819" s="307"/>
      <c r="Z819" s="307"/>
      <c r="AA819" s="307"/>
      <c r="AB819" s="307"/>
      <c r="AC819" s="307"/>
      <c r="AD819" s="307"/>
      <c r="AE819" s="307"/>
      <c r="AF819" s="307"/>
      <c r="AG819" s="307"/>
      <c r="AH819" s="307"/>
      <c r="AI819" s="307"/>
      <c r="AJ819" s="307"/>
      <c r="AK819" s="307"/>
      <c r="AL819" s="307"/>
      <c r="AM819" s="307"/>
      <c r="AN819" s="307"/>
      <c r="AO819" s="307"/>
      <c r="AP819" s="123"/>
    </row>
    <row r="820" spans="1:53" x14ac:dyDescent="0.25">
      <c r="A820" s="126"/>
      <c r="C820" s="151" t="str">
        <f ca="1">IF('Т 10'!W4="Так","Х","")</f>
        <v/>
      </c>
      <c r="D820" s="114" t="s">
        <v>611</v>
      </c>
      <c r="E820" s="113"/>
      <c r="F820" s="113"/>
      <c r="G820" s="113"/>
      <c r="H820" s="113"/>
      <c r="I820" s="113"/>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row>
    <row r="821" spans="1:53" ht="3.75" customHeight="1" x14ac:dyDescent="0.25">
      <c r="A821" s="126"/>
      <c r="C821" s="113"/>
      <c r="D821" s="113"/>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row>
    <row r="822" spans="1:53" x14ac:dyDescent="0.25">
      <c r="A822" s="126"/>
      <c r="C822" s="151" t="str">
        <f ca="1">IF('Т 10'!W6="Так","Х","")</f>
        <v/>
      </c>
      <c r="D822" s="114" t="s">
        <v>612</v>
      </c>
      <c r="E822" s="113"/>
      <c r="F822" s="113"/>
      <c r="G822" s="113"/>
      <c r="H822" s="113"/>
      <c r="I822" s="113"/>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row>
    <row r="823" spans="1:53" ht="3.75" customHeight="1" x14ac:dyDescent="0.25">
      <c r="A823" s="126"/>
      <c r="C823" s="113"/>
      <c r="D823" s="113"/>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row>
    <row r="824" spans="1:53" x14ac:dyDescent="0.25">
      <c r="A824" s="126"/>
      <c r="C824" s="151" t="str">
        <f ca="1">IF('Т 10'!W8="Так","Х","")</f>
        <v/>
      </c>
      <c r="D824" s="114" t="s">
        <v>587</v>
      </c>
      <c r="E824" s="113"/>
      <c r="F824" s="113"/>
      <c r="G824" s="113"/>
      <c r="H824" s="113"/>
      <c r="I824" s="113"/>
      <c r="J824" s="298" t="str">
        <f ca="1">'Т 10'!AA8</f>
        <v xml:space="preserve"> </v>
      </c>
      <c r="K824" s="298"/>
      <c r="L824" s="298"/>
      <c r="M824" s="298"/>
      <c r="N824" s="298"/>
      <c r="O824" s="298"/>
      <c r="P824" s="298"/>
      <c r="Q824" s="298"/>
      <c r="R824" s="298"/>
      <c r="S824" s="298"/>
      <c r="T824" s="298"/>
      <c r="U824" s="298"/>
      <c r="V824" s="298"/>
      <c r="W824" s="298"/>
      <c r="X824" s="298"/>
      <c r="Y824" s="298"/>
      <c r="Z824" s="298"/>
      <c r="AA824" s="298"/>
      <c r="AB824" s="298"/>
      <c r="AC824" s="298"/>
      <c r="AD824" s="298"/>
      <c r="AE824" s="298"/>
      <c r="AF824" s="298"/>
      <c r="AG824" s="298"/>
      <c r="AH824" s="298"/>
      <c r="AI824" s="298"/>
      <c r="AJ824" s="298"/>
      <c r="AK824" s="298"/>
      <c r="AL824" s="298"/>
      <c r="AM824" s="298"/>
      <c r="AN824" s="298"/>
      <c r="AO824" s="298"/>
    </row>
    <row r="825" spans="1:53" ht="3.75" customHeight="1" x14ac:dyDescent="0.25">
      <c r="A825" s="126">
        <v>44198</v>
      </c>
      <c r="C825" s="113"/>
      <c r="D825" s="113"/>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row>
    <row r="826" spans="1:53" s="128" customFormat="1" ht="31.5" customHeight="1" x14ac:dyDescent="0.2">
      <c r="A826" s="127">
        <v>2</v>
      </c>
      <c r="B826" s="299" t="s">
        <v>624</v>
      </c>
      <c r="C826" s="299"/>
      <c r="D826" s="299"/>
      <c r="E826" s="299"/>
      <c r="F826" s="299"/>
      <c r="G826" s="299"/>
      <c r="H826" s="299"/>
      <c r="I826" s="299"/>
      <c r="J826" s="299"/>
      <c r="K826" s="299"/>
      <c r="L826" s="299"/>
      <c r="M826" s="299"/>
      <c r="N826" s="299"/>
      <c r="O826" s="299"/>
      <c r="P826" s="299"/>
      <c r="Q826" s="299"/>
      <c r="R826" s="299"/>
      <c r="S826" s="299"/>
      <c r="T826" s="299"/>
      <c r="U826" s="299"/>
      <c r="V826" s="299"/>
      <c r="W826" s="299"/>
      <c r="X826" s="299"/>
      <c r="Y826" s="299"/>
      <c r="Z826" s="299"/>
      <c r="AA826" s="299"/>
      <c r="AB826" s="299"/>
      <c r="AC826" s="299"/>
      <c r="AD826" s="299"/>
      <c r="AE826" s="299"/>
      <c r="AF826" s="299"/>
      <c r="AG826" s="299"/>
      <c r="AH826" s="299"/>
      <c r="AI826" s="299"/>
      <c r="AJ826" s="299"/>
      <c r="AK826" s="299"/>
      <c r="AL826" s="299"/>
      <c r="AM826" s="299"/>
      <c r="AN826" s="299"/>
      <c r="AO826" s="299"/>
      <c r="AP826" s="123"/>
    </row>
    <row r="827" spans="1:53" ht="14.25" customHeight="1" x14ac:dyDescent="0.25">
      <c r="A827" s="155"/>
      <c r="B827" s="155"/>
      <c r="C827" s="308" t="str">
        <f ca="1">'Т 10'!W11</f>
        <v xml:space="preserve"> </v>
      </c>
      <c r="D827" s="308"/>
      <c r="E827" s="308"/>
      <c r="F827" s="308"/>
      <c r="G827" s="308"/>
      <c r="H827" s="308"/>
      <c r="I827" s="308"/>
      <c r="J827" s="308"/>
      <c r="K827" s="308"/>
      <c r="L827" s="308"/>
      <c r="M827" s="308"/>
      <c r="N827" s="308"/>
      <c r="O827" s="308"/>
      <c r="P827" s="308"/>
      <c r="Q827" s="308"/>
      <c r="R827" s="308"/>
      <c r="S827" s="308"/>
      <c r="T827" s="308"/>
      <c r="U827" s="308"/>
      <c r="V827" s="308"/>
      <c r="W827" s="308"/>
      <c r="X827" s="308"/>
      <c r="Y827" s="308"/>
      <c r="Z827" s="308"/>
      <c r="AA827" s="308"/>
      <c r="AB827" s="308"/>
      <c r="AC827" s="308"/>
      <c r="AD827" s="308"/>
      <c r="AE827" s="308"/>
      <c r="AF827" s="308"/>
      <c r="AG827" s="308"/>
      <c r="AH827" s="308"/>
      <c r="AI827" s="308"/>
      <c r="AJ827" s="308"/>
      <c r="AK827" s="308"/>
      <c r="AL827" s="308"/>
      <c r="AM827" s="308"/>
      <c r="AN827" s="308"/>
      <c r="AO827" s="308"/>
    </row>
    <row r="828" spans="1:53" ht="3.75" customHeight="1" x14ac:dyDescent="0.25">
      <c r="A828" s="126"/>
      <c r="C828" s="113"/>
      <c r="D828" s="113"/>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row>
    <row r="829" spans="1:53" s="128" customFormat="1" ht="12.75" x14ac:dyDescent="0.2">
      <c r="A829" s="127">
        <v>3</v>
      </c>
      <c r="B829" s="299" t="s">
        <v>625</v>
      </c>
      <c r="C829" s="299"/>
      <c r="D829" s="299"/>
      <c r="E829" s="299"/>
      <c r="F829" s="299"/>
      <c r="G829" s="299"/>
      <c r="H829" s="299"/>
      <c r="I829" s="299"/>
      <c r="J829" s="299"/>
      <c r="K829" s="299"/>
      <c r="L829" s="299"/>
      <c r="M829" s="299"/>
      <c r="N829" s="299"/>
      <c r="O829" s="299"/>
      <c r="P829" s="299"/>
      <c r="Q829" s="299"/>
      <c r="R829" s="299"/>
      <c r="S829" s="299"/>
      <c r="T829" s="299"/>
      <c r="U829" s="299"/>
      <c r="V829" s="299"/>
      <c r="W829" s="299"/>
      <c r="X829" s="299"/>
      <c r="Y829" s="299"/>
      <c r="Z829" s="299"/>
      <c r="AA829" s="299"/>
      <c r="AB829" s="299"/>
      <c r="AC829" s="299"/>
      <c r="AD829" s="299"/>
      <c r="AE829" s="299"/>
      <c r="AF829" s="299"/>
      <c r="AG829" s="299"/>
      <c r="AH829" s="299"/>
      <c r="AI829" s="299"/>
      <c r="AJ829" s="299"/>
      <c r="AK829" s="299"/>
      <c r="AL829" s="299"/>
      <c r="AM829" s="299"/>
      <c r="AN829" s="299"/>
      <c r="AO829" s="299"/>
      <c r="AP829" s="123"/>
    </row>
    <row r="830" spans="1:53" x14ac:dyDescent="0.25">
      <c r="A830" s="126"/>
      <c r="C830" s="151" t="str">
        <f ca="1">IF('Т 10'!W14="Так","Х","")</f>
        <v/>
      </c>
      <c r="D830" s="114" t="s">
        <v>613</v>
      </c>
      <c r="E830" s="113"/>
      <c r="F830" s="113"/>
      <c r="G830" s="113"/>
      <c r="H830" s="113"/>
      <c r="I830" s="113"/>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row>
    <row r="831" spans="1:53" ht="3.75" customHeight="1" x14ac:dyDescent="0.25">
      <c r="A831" s="126"/>
      <c r="C831" s="113"/>
      <c r="D831" s="113"/>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row>
    <row r="832" spans="1:53" x14ac:dyDescent="0.25">
      <c r="A832" s="126"/>
      <c r="C832" s="151" t="str">
        <f ca="1">IF('Т 10'!W16="Так","Х","")</f>
        <v/>
      </c>
      <c r="D832" s="114" t="s">
        <v>614</v>
      </c>
      <c r="E832" s="113"/>
      <c r="F832" s="113"/>
      <c r="G832" s="113"/>
      <c r="H832" s="113"/>
      <c r="I832" s="113"/>
      <c r="J832" s="45"/>
      <c r="K832" s="4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row>
    <row r="833" spans="1:42" ht="3.75" customHeight="1" x14ac:dyDescent="0.25">
      <c r="A833" s="126"/>
      <c r="C833" s="113"/>
      <c r="D833" s="113"/>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row>
    <row r="834" spans="1:42" x14ac:dyDescent="0.25">
      <c r="A834" s="126"/>
      <c r="C834" s="151" t="str">
        <f ca="1">IF('Т 10'!W18="Так","Х","")</f>
        <v/>
      </c>
      <c r="D834" s="114" t="s">
        <v>626</v>
      </c>
      <c r="E834" s="113"/>
      <c r="F834" s="113"/>
      <c r="G834" s="113"/>
      <c r="H834" s="113"/>
      <c r="I834" s="113"/>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row>
    <row r="835" spans="1:42" ht="3.75" customHeight="1" x14ac:dyDescent="0.25">
      <c r="A835" s="126"/>
      <c r="C835" s="113"/>
      <c r="D835" s="113"/>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row>
    <row r="836" spans="1:42" x14ac:dyDescent="0.25">
      <c r="A836" s="126"/>
      <c r="C836" s="151" t="str">
        <f ca="1">IF('Т 10'!W20="Так","Х","")</f>
        <v/>
      </c>
      <c r="D836" s="114" t="s">
        <v>615</v>
      </c>
      <c r="E836" s="113"/>
      <c r="F836" s="113"/>
      <c r="G836" s="113"/>
      <c r="H836" s="113"/>
      <c r="I836" s="113"/>
      <c r="J836" s="45"/>
      <c r="K836" s="4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row>
    <row r="837" spans="1:42" ht="3.75" customHeight="1" x14ac:dyDescent="0.25">
      <c r="A837" s="126"/>
      <c r="C837" s="113"/>
      <c r="D837" s="113"/>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row>
    <row r="838" spans="1:42" ht="25.5" customHeight="1" x14ac:dyDescent="0.25">
      <c r="A838" s="126"/>
      <c r="C838" s="151" t="str">
        <f ca="1">IF('Т 10'!W22="Так","Х","")</f>
        <v/>
      </c>
      <c r="D838" s="304" t="s">
        <v>627</v>
      </c>
      <c r="E838" s="299"/>
      <c r="F838" s="299"/>
      <c r="G838" s="299"/>
      <c r="H838" s="299"/>
      <c r="I838" s="299"/>
      <c r="J838" s="299"/>
      <c r="K838" s="299"/>
      <c r="L838" s="299"/>
      <c r="M838" s="299"/>
      <c r="N838" s="299"/>
      <c r="O838" s="299"/>
      <c r="P838" s="299"/>
      <c r="Q838" s="299"/>
      <c r="R838" s="299"/>
      <c r="S838" s="299"/>
      <c r="T838" s="299"/>
      <c r="U838" s="299"/>
      <c r="V838" s="299"/>
      <c r="W838" s="299"/>
      <c r="X838" s="299"/>
      <c r="Y838" s="299"/>
      <c r="Z838" s="299"/>
      <c r="AA838" s="299"/>
      <c r="AB838" s="299"/>
      <c r="AC838" s="299"/>
      <c r="AD838" s="299"/>
      <c r="AE838" s="299"/>
      <c r="AF838" s="299"/>
      <c r="AG838" s="299"/>
      <c r="AH838" s="299"/>
      <c r="AI838" s="299"/>
      <c r="AJ838" s="299"/>
      <c r="AK838" s="299"/>
      <c r="AL838" s="299"/>
      <c r="AM838" s="299"/>
      <c r="AN838" s="299"/>
      <c r="AO838" s="299"/>
    </row>
    <row r="839" spans="1:42" ht="3.75" customHeight="1" x14ac:dyDescent="0.25">
      <c r="A839" s="126"/>
      <c r="C839" s="113"/>
      <c r="D839" s="113"/>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row>
    <row r="840" spans="1:42" x14ac:dyDescent="0.25">
      <c r="A840" s="126"/>
      <c r="C840" s="151" t="str">
        <f ca="1">IF('Т 10'!W24="Так","Х","")</f>
        <v/>
      </c>
      <c r="D840" s="114" t="s">
        <v>587</v>
      </c>
      <c r="E840" s="113"/>
      <c r="F840" s="113"/>
      <c r="G840" s="113"/>
      <c r="H840" s="113"/>
      <c r="I840" s="113"/>
      <c r="J840" s="298" t="str">
        <f ca="1">'Т 10'!AA24</f>
        <v xml:space="preserve"> </v>
      </c>
      <c r="K840" s="298"/>
      <c r="L840" s="298"/>
      <c r="M840" s="298"/>
      <c r="N840" s="298"/>
      <c r="O840" s="298"/>
      <c r="P840" s="298"/>
      <c r="Q840" s="298"/>
      <c r="R840" s="298"/>
      <c r="S840" s="298"/>
      <c r="T840" s="298"/>
      <c r="U840" s="298"/>
      <c r="V840" s="298"/>
      <c r="W840" s="298"/>
      <c r="X840" s="298"/>
      <c r="Y840" s="298"/>
      <c r="Z840" s="298"/>
      <c r="AA840" s="298"/>
      <c r="AB840" s="298"/>
      <c r="AC840" s="298"/>
      <c r="AD840" s="298"/>
      <c r="AE840" s="298"/>
      <c r="AF840" s="298"/>
      <c r="AG840" s="298"/>
      <c r="AH840" s="298"/>
      <c r="AI840" s="298"/>
      <c r="AJ840" s="298"/>
      <c r="AK840" s="298"/>
      <c r="AL840" s="298"/>
      <c r="AM840" s="298"/>
      <c r="AN840" s="298"/>
      <c r="AO840" s="298"/>
    </row>
    <row r="841" spans="1:42" ht="3.75" customHeight="1" x14ac:dyDescent="0.25">
      <c r="A841" s="126"/>
      <c r="C841" s="113"/>
      <c r="D841" s="113"/>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row>
    <row r="842" spans="1:42" s="128" customFormat="1" ht="26.25" customHeight="1" x14ac:dyDescent="0.2">
      <c r="A842" s="127" t="s">
        <v>0</v>
      </c>
      <c r="B842" s="299" t="s">
        <v>628</v>
      </c>
      <c r="C842" s="299"/>
      <c r="D842" s="299"/>
      <c r="E842" s="299"/>
      <c r="F842" s="299"/>
      <c r="G842" s="299"/>
      <c r="H842" s="299"/>
      <c r="I842" s="299"/>
      <c r="J842" s="299"/>
      <c r="K842" s="299"/>
      <c r="L842" s="299"/>
      <c r="M842" s="299"/>
      <c r="N842" s="299"/>
      <c r="O842" s="299"/>
      <c r="P842" s="299"/>
      <c r="Q842" s="299"/>
      <c r="R842" s="299"/>
      <c r="S842" s="299"/>
      <c r="T842" s="299"/>
      <c r="U842" s="299"/>
      <c r="V842" s="299"/>
      <c r="W842" s="299"/>
      <c r="X842" s="299"/>
      <c r="Y842" s="299"/>
      <c r="Z842" s="299"/>
      <c r="AA842" s="299"/>
      <c r="AB842" s="299"/>
      <c r="AC842" s="299"/>
      <c r="AD842" s="299"/>
      <c r="AE842" s="299"/>
      <c r="AF842" s="299"/>
      <c r="AG842" s="300" t="str">
        <f ca="1">'Т 10'!AH26</f>
        <v xml:space="preserve"> </v>
      </c>
      <c r="AH842" s="301"/>
      <c r="AI842" s="301"/>
      <c r="AJ842" s="301"/>
      <c r="AK842" s="301"/>
      <c r="AL842" s="301"/>
      <c r="AM842" s="301"/>
      <c r="AN842" s="301"/>
      <c r="AO842" s="302"/>
      <c r="AP842" s="123"/>
    </row>
    <row r="843" spans="1:42" s="128" customFormat="1" ht="12.75" x14ac:dyDescent="0.2">
      <c r="A843" s="127"/>
      <c r="B843" s="303" t="str">
        <f ca="1">'Т 10'!W27</f>
        <v xml:space="preserve"> </v>
      </c>
      <c r="C843" s="303"/>
      <c r="D843" s="303"/>
      <c r="E843" s="303"/>
      <c r="F843" s="303"/>
      <c r="G843" s="303"/>
      <c r="H843" s="303"/>
      <c r="I843" s="303"/>
      <c r="J843" s="303"/>
      <c r="K843" s="303"/>
      <c r="L843" s="303"/>
      <c r="M843" s="303"/>
      <c r="N843" s="303"/>
      <c r="O843" s="303"/>
      <c r="P843" s="303"/>
      <c r="Q843" s="303"/>
      <c r="R843" s="303"/>
      <c r="S843" s="303"/>
      <c r="T843" s="303"/>
      <c r="U843" s="303"/>
      <c r="V843" s="303"/>
      <c r="W843" s="303"/>
      <c r="X843" s="303"/>
      <c r="Y843" s="303"/>
      <c r="Z843" s="303"/>
      <c r="AA843" s="303"/>
      <c r="AB843" s="303"/>
      <c r="AC843" s="303"/>
      <c r="AD843" s="303"/>
      <c r="AE843" s="303"/>
      <c r="AF843" s="303"/>
      <c r="AG843" s="303"/>
      <c r="AH843" s="303"/>
      <c r="AI843" s="303"/>
      <c r="AJ843" s="303"/>
      <c r="AK843" s="303"/>
      <c r="AL843" s="303"/>
      <c r="AM843" s="303"/>
      <c r="AN843" s="303"/>
      <c r="AO843" s="303"/>
      <c r="AP843" s="123"/>
    </row>
    <row r="844" spans="1:42" ht="3.75" customHeight="1" x14ac:dyDescent="0.25">
      <c r="A844" s="126"/>
      <c r="B844" s="113"/>
      <c r="C844" s="113"/>
      <c r="D844" s="113"/>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row>
    <row r="845" spans="1:42" s="128" customFormat="1" ht="55.5" customHeight="1" x14ac:dyDescent="0.2">
      <c r="A845" s="127" t="s">
        <v>123</v>
      </c>
      <c r="B845" s="299" t="s">
        <v>711</v>
      </c>
      <c r="C845" s="299"/>
      <c r="D845" s="299"/>
      <c r="E845" s="299"/>
      <c r="F845" s="299"/>
      <c r="G845" s="299"/>
      <c r="H845" s="299"/>
      <c r="I845" s="299"/>
      <c r="J845" s="299"/>
      <c r="K845" s="299"/>
      <c r="L845" s="299"/>
      <c r="M845" s="299"/>
      <c r="N845" s="299"/>
      <c r="O845" s="299"/>
      <c r="P845" s="299"/>
      <c r="Q845" s="299"/>
      <c r="R845" s="299"/>
      <c r="S845" s="299"/>
      <c r="T845" s="299"/>
      <c r="U845" s="299"/>
      <c r="V845" s="299"/>
      <c r="W845" s="299"/>
      <c r="X845" s="299"/>
      <c r="Y845" s="299"/>
      <c r="Z845" s="299"/>
      <c r="AA845" s="299"/>
      <c r="AB845" s="299"/>
      <c r="AC845" s="299"/>
      <c r="AD845" s="299"/>
      <c r="AE845" s="299"/>
      <c r="AF845" s="299"/>
      <c r="AG845" s="300" t="str">
        <f ca="1">'Т 10'!AH29</f>
        <v xml:space="preserve"> </v>
      </c>
      <c r="AH845" s="301"/>
      <c r="AI845" s="301"/>
      <c r="AJ845" s="301"/>
      <c r="AK845" s="301"/>
      <c r="AL845" s="301"/>
      <c r="AM845" s="301"/>
      <c r="AN845" s="301"/>
      <c r="AO845" s="302"/>
      <c r="AP845" s="123"/>
    </row>
    <row r="846" spans="1:42" s="128" customFormat="1" ht="12.75" x14ac:dyDescent="0.2">
      <c r="A846" s="127"/>
      <c r="B846" s="303" t="str">
        <f ca="1">'Т 10'!W30</f>
        <v xml:space="preserve"> </v>
      </c>
      <c r="C846" s="303"/>
      <c r="D846" s="303"/>
      <c r="E846" s="303"/>
      <c r="F846" s="303"/>
      <c r="G846" s="303"/>
      <c r="H846" s="303"/>
      <c r="I846" s="303"/>
      <c r="J846" s="303"/>
      <c r="K846" s="303"/>
      <c r="L846" s="303"/>
      <c r="M846" s="303"/>
      <c r="N846" s="303"/>
      <c r="O846" s="303"/>
      <c r="P846" s="303"/>
      <c r="Q846" s="303"/>
      <c r="R846" s="303"/>
      <c r="S846" s="303"/>
      <c r="T846" s="303"/>
      <c r="U846" s="303"/>
      <c r="V846" s="303"/>
      <c r="W846" s="303"/>
      <c r="X846" s="303"/>
      <c r="Y846" s="303"/>
      <c r="Z846" s="303"/>
      <c r="AA846" s="303"/>
      <c r="AB846" s="303"/>
      <c r="AC846" s="303"/>
      <c r="AD846" s="303"/>
      <c r="AE846" s="303"/>
      <c r="AF846" s="303"/>
      <c r="AG846" s="303"/>
      <c r="AH846" s="303"/>
      <c r="AI846" s="303"/>
      <c r="AJ846" s="303"/>
      <c r="AK846" s="303"/>
      <c r="AL846" s="303"/>
      <c r="AM846" s="303"/>
      <c r="AN846" s="303"/>
      <c r="AO846" s="303"/>
      <c r="AP846" s="123"/>
    </row>
    <row r="847" spans="1:42" ht="3.75" customHeight="1" x14ac:dyDescent="0.25">
      <c r="A847" s="126"/>
      <c r="B847" s="113"/>
      <c r="C847" s="113"/>
      <c r="D847" s="113"/>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row>
    <row r="848" spans="1:42" s="128" customFormat="1" ht="51" customHeight="1" x14ac:dyDescent="0.2">
      <c r="A848" s="127" t="s">
        <v>124</v>
      </c>
      <c r="B848" s="299" t="s">
        <v>712</v>
      </c>
      <c r="C848" s="299"/>
      <c r="D848" s="299"/>
      <c r="E848" s="299"/>
      <c r="F848" s="299"/>
      <c r="G848" s="299"/>
      <c r="H848" s="299"/>
      <c r="I848" s="299"/>
      <c r="J848" s="299"/>
      <c r="K848" s="299"/>
      <c r="L848" s="299"/>
      <c r="M848" s="299"/>
      <c r="N848" s="299"/>
      <c r="O848" s="299"/>
      <c r="P848" s="299"/>
      <c r="Q848" s="299"/>
      <c r="R848" s="299"/>
      <c r="S848" s="299"/>
      <c r="T848" s="299"/>
      <c r="U848" s="299"/>
      <c r="V848" s="299"/>
      <c r="W848" s="299"/>
      <c r="X848" s="299"/>
      <c r="Y848" s="299"/>
      <c r="Z848" s="299"/>
      <c r="AA848" s="299"/>
      <c r="AB848" s="299"/>
      <c r="AC848" s="299"/>
      <c r="AD848" s="299"/>
      <c r="AE848" s="299"/>
      <c r="AF848" s="299"/>
      <c r="AG848" s="300" t="str">
        <f ca="1">'Т 10'!AH32</f>
        <v xml:space="preserve"> </v>
      </c>
      <c r="AH848" s="301"/>
      <c r="AI848" s="301"/>
      <c r="AJ848" s="301"/>
      <c r="AK848" s="301"/>
      <c r="AL848" s="301"/>
      <c r="AM848" s="301"/>
      <c r="AN848" s="301"/>
      <c r="AO848" s="302"/>
      <c r="AP848" s="123"/>
    </row>
    <row r="849" spans="1:42" s="128" customFormat="1" ht="12.75" x14ac:dyDescent="0.2">
      <c r="A849" s="127"/>
      <c r="B849" s="303" t="str">
        <f ca="1">'Т 10'!W33</f>
        <v xml:space="preserve"> </v>
      </c>
      <c r="C849" s="303"/>
      <c r="D849" s="303"/>
      <c r="E849" s="303"/>
      <c r="F849" s="303"/>
      <c r="G849" s="303"/>
      <c r="H849" s="303"/>
      <c r="I849" s="303"/>
      <c r="J849" s="303"/>
      <c r="K849" s="303"/>
      <c r="L849" s="303"/>
      <c r="M849" s="303"/>
      <c r="N849" s="303"/>
      <c r="O849" s="303"/>
      <c r="P849" s="303"/>
      <c r="Q849" s="303"/>
      <c r="R849" s="303"/>
      <c r="S849" s="303"/>
      <c r="T849" s="303"/>
      <c r="U849" s="303"/>
      <c r="V849" s="303"/>
      <c r="W849" s="303"/>
      <c r="X849" s="303"/>
      <c r="Y849" s="303"/>
      <c r="Z849" s="303"/>
      <c r="AA849" s="303"/>
      <c r="AB849" s="303"/>
      <c r="AC849" s="303"/>
      <c r="AD849" s="303"/>
      <c r="AE849" s="303"/>
      <c r="AF849" s="303"/>
      <c r="AG849" s="303"/>
      <c r="AH849" s="303"/>
      <c r="AI849" s="303"/>
      <c r="AJ849" s="303"/>
      <c r="AK849" s="303"/>
      <c r="AL849" s="303"/>
      <c r="AM849" s="303"/>
      <c r="AN849" s="303"/>
      <c r="AO849" s="303"/>
      <c r="AP849" s="123"/>
    </row>
    <row r="850" spans="1:42" ht="3.75" customHeight="1" x14ac:dyDescent="0.25">
      <c r="A850" s="126"/>
      <c r="B850" s="113"/>
      <c r="C850" s="113"/>
      <c r="D850" s="113"/>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row>
    <row r="851" spans="1:42" s="128" customFormat="1" ht="31.5" customHeight="1" x14ac:dyDescent="0.2">
      <c r="A851" s="127" t="s">
        <v>125</v>
      </c>
      <c r="B851" s="299" t="s">
        <v>631</v>
      </c>
      <c r="C851" s="299"/>
      <c r="D851" s="299"/>
      <c r="E851" s="299"/>
      <c r="F851" s="299"/>
      <c r="G851" s="299"/>
      <c r="H851" s="299"/>
      <c r="I851" s="299"/>
      <c r="J851" s="299"/>
      <c r="K851" s="299"/>
      <c r="L851" s="299"/>
      <c r="M851" s="299"/>
      <c r="N851" s="299"/>
      <c r="O851" s="299"/>
      <c r="P851" s="299"/>
      <c r="Q851" s="299"/>
      <c r="R851" s="299"/>
      <c r="S851" s="299"/>
      <c r="T851" s="299"/>
      <c r="U851" s="299"/>
      <c r="V851" s="299"/>
      <c r="W851" s="299"/>
      <c r="X851" s="299"/>
      <c r="Y851" s="299"/>
      <c r="Z851" s="299"/>
      <c r="AA851" s="299"/>
      <c r="AB851" s="299"/>
      <c r="AC851" s="299"/>
      <c r="AD851" s="299"/>
      <c r="AE851" s="299"/>
      <c r="AF851" s="299"/>
      <c r="AG851" s="299"/>
      <c r="AH851" s="299"/>
      <c r="AI851" s="299"/>
      <c r="AJ851" s="299"/>
      <c r="AK851" s="299"/>
      <c r="AL851" s="299"/>
      <c r="AM851" s="299"/>
      <c r="AN851" s="299"/>
      <c r="AO851" s="299"/>
      <c r="AP851" s="123"/>
    </row>
    <row r="852" spans="1:42" x14ac:dyDescent="0.25">
      <c r="A852" s="126"/>
      <c r="C852" s="151" t="str">
        <f ca="1">IF('Т 10'!W36="Так","Х","")</f>
        <v/>
      </c>
      <c r="D852" s="116" t="s">
        <v>611</v>
      </c>
      <c r="E852" s="113"/>
      <c r="F852" s="113"/>
      <c r="G852" s="113"/>
      <c r="H852" s="113"/>
      <c r="I852" s="113"/>
      <c r="J852" s="45"/>
      <c r="K852" s="45"/>
      <c r="L852" s="45"/>
      <c r="M852" s="45"/>
      <c r="N852" s="45"/>
      <c r="O852" s="45"/>
      <c r="P852" s="45"/>
      <c r="Q852" s="45"/>
      <c r="R852" s="45"/>
      <c r="S852" s="45"/>
      <c r="T852" s="151" t="str">
        <f ca="1">IF('Т 10'!AC36="Так","Х","")</f>
        <v/>
      </c>
      <c r="U852" s="116" t="s">
        <v>616</v>
      </c>
      <c r="V852" s="113"/>
      <c r="W852" s="113"/>
      <c r="X852" s="113"/>
      <c r="Y852" s="113"/>
      <c r="Z852" s="113"/>
      <c r="AA852" s="45"/>
      <c r="AB852" s="45"/>
      <c r="AC852" s="45"/>
      <c r="AD852" s="45"/>
      <c r="AE852" s="45"/>
      <c r="AF852" s="45"/>
      <c r="AG852" s="45"/>
      <c r="AH852" s="45"/>
      <c r="AI852" s="45"/>
      <c r="AJ852" s="45"/>
      <c r="AK852" s="45"/>
      <c r="AL852" s="45"/>
      <c r="AM852" s="154"/>
      <c r="AN852" s="154"/>
      <c r="AO852" s="154"/>
    </row>
    <row r="853" spans="1:42" ht="2.25" customHeight="1" x14ac:dyDescent="0.25">
      <c r="A853" s="126"/>
      <c r="C853" s="113"/>
      <c r="D853" s="113"/>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54"/>
      <c r="AN853" s="154"/>
      <c r="AO853" s="154"/>
    </row>
    <row r="854" spans="1:42" x14ac:dyDescent="0.25">
      <c r="A854" s="126"/>
      <c r="C854" s="151" t="str">
        <f ca="1">IF('Т 10'!W38="Так","Х","")</f>
        <v/>
      </c>
      <c r="D854" s="146" t="s">
        <v>522</v>
      </c>
      <c r="E854" s="121"/>
      <c r="F854" s="121"/>
      <c r="G854" s="121"/>
      <c r="H854" s="121"/>
      <c r="I854" s="121"/>
      <c r="J854" s="156"/>
      <c r="K854" s="298" t="str">
        <f ca="1">'Т 10'!AB38</f>
        <v xml:space="preserve"> </v>
      </c>
      <c r="L854" s="298"/>
      <c r="M854" s="298"/>
      <c r="N854" s="298"/>
      <c r="O854" s="298"/>
      <c r="P854" s="298"/>
      <c r="Q854" s="298"/>
      <c r="R854" s="298"/>
      <c r="S854" s="298"/>
      <c r="T854" s="298"/>
      <c r="U854" s="298"/>
      <c r="V854" s="298"/>
      <c r="W854" s="298"/>
      <c r="X854" s="298"/>
      <c r="Y854" s="298"/>
      <c r="Z854" s="298"/>
      <c r="AA854" s="298"/>
      <c r="AB854" s="298"/>
      <c r="AC854" s="298"/>
      <c r="AD854" s="298"/>
      <c r="AE854" s="298"/>
      <c r="AF854" s="298"/>
      <c r="AG854" s="298"/>
      <c r="AH854" s="298"/>
      <c r="AI854" s="298"/>
      <c r="AJ854" s="298"/>
      <c r="AK854" s="298"/>
      <c r="AL854" s="298"/>
      <c r="AM854" s="298"/>
      <c r="AN854" s="298"/>
      <c r="AO854" s="298"/>
    </row>
    <row r="855" spans="1:42" ht="3.75" customHeight="1" x14ac:dyDescent="0.25">
      <c r="A855" s="126"/>
      <c r="C855" s="113"/>
      <c r="D855" s="113"/>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row>
    <row r="856" spans="1:42" s="128" customFormat="1" ht="24.75" customHeight="1" x14ac:dyDescent="0.2">
      <c r="A856" s="127" t="s">
        <v>126</v>
      </c>
      <c r="B856" s="299" t="s">
        <v>713</v>
      </c>
      <c r="C856" s="299"/>
      <c r="D856" s="299"/>
      <c r="E856" s="299"/>
      <c r="F856" s="299"/>
      <c r="G856" s="299"/>
      <c r="H856" s="299"/>
      <c r="I856" s="299"/>
      <c r="J856" s="299"/>
      <c r="K856" s="299"/>
      <c r="L856" s="299"/>
      <c r="M856" s="299"/>
      <c r="N856" s="299"/>
      <c r="O856" s="299"/>
      <c r="P856" s="299"/>
      <c r="Q856" s="299"/>
      <c r="R856" s="299"/>
      <c r="S856" s="299"/>
      <c r="T856" s="299"/>
      <c r="U856" s="299"/>
      <c r="V856" s="299"/>
      <c r="W856" s="299"/>
      <c r="X856" s="299"/>
      <c r="Y856" s="299"/>
      <c r="Z856" s="299"/>
      <c r="AA856" s="299"/>
      <c r="AB856" s="299"/>
      <c r="AC856" s="299"/>
      <c r="AD856" s="299"/>
      <c r="AE856" s="299"/>
      <c r="AF856" s="299"/>
      <c r="AG856" s="300" t="str">
        <f ca="1">'Т 10'!AH40</f>
        <v xml:space="preserve"> </v>
      </c>
      <c r="AH856" s="301"/>
      <c r="AI856" s="301"/>
      <c r="AJ856" s="301"/>
      <c r="AK856" s="301"/>
      <c r="AL856" s="301"/>
      <c r="AM856" s="301"/>
      <c r="AN856" s="301"/>
      <c r="AO856" s="302"/>
      <c r="AP856" s="123"/>
    </row>
    <row r="857" spans="1:42" ht="3.75" customHeight="1" x14ac:dyDescent="0.25">
      <c r="A857" s="126"/>
      <c r="C857" s="113"/>
      <c r="D857" s="113"/>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row>
    <row r="858" spans="1:42" s="128" customFormat="1" ht="39" customHeight="1" x14ac:dyDescent="0.2">
      <c r="A858" s="127" t="s">
        <v>180</v>
      </c>
      <c r="B858" s="299" t="s">
        <v>714</v>
      </c>
      <c r="C858" s="299"/>
      <c r="D858" s="299"/>
      <c r="E858" s="299"/>
      <c r="F858" s="299"/>
      <c r="G858" s="299"/>
      <c r="H858" s="299"/>
      <c r="I858" s="299"/>
      <c r="J858" s="299"/>
      <c r="K858" s="299"/>
      <c r="L858" s="299"/>
      <c r="M858" s="299"/>
      <c r="N858" s="299"/>
      <c r="O858" s="299"/>
      <c r="P858" s="299"/>
      <c r="Q858" s="299"/>
      <c r="R858" s="299"/>
      <c r="S858" s="299"/>
      <c r="T858" s="299"/>
      <c r="U858" s="299"/>
      <c r="V858" s="299"/>
      <c r="W858" s="299"/>
      <c r="X858" s="299"/>
      <c r="Y858" s="299"/>
      <c r="Z858" s="299"/>
      <c r="AA858" s="299"/>
      <c r="AB858" s="299"/>
      <c r="AC858" s="299"/>
      <c r="AD858" s="299"/>
      <c r="AE858" s="299"/>
      <c r="AF858" s="299"/>
      <c r="AG858" s="300" t="str">
        <f ca="1">'Т 10'!AH42</f>
        <v xml:space="preserve"> </v>
      </c>
      <c r="AH858" s="301"/>
      <c r="AI858" s="301"/>
      <c r="AJ858" s="301"/>
      <c r="AK858" s="301"/>
      <c r="AL858" s="301"/>
      <c r="AM858" s="301"/>
      <c r="AN858" s="301"/>
      <c r="AO858" s="302"/>
      <c r="AP858" s="123"/>
    </row>
    <row r="859" spans="1:42" ht="3.75" customHeight="1" x14ac:dyDescent="0.25">
      <c r="A859" s="126"/>
      <c r="C859" s="113"/>
      <c r="D859" s="113"/>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row>
    <row r="860" spans="1:42" x14ac:dyDescent="0.25">
      <c r="A860" s="155"/>
      <c r="B860" s="299" t="s">
        <v>617</v>
      </c>
      <c r="C860" s="299"/>
      <c r="D860" s="299"/>
      <c r="E860" s="299"/>
      <c r="F860" s="299"/>
      <c r="G860" s="299"/>
      <c r="H860" s="299"/>
      <c r="I860" s="299"/>
      <c r="J860" s="299"/>
      <c r="K860" s="299"/>
      <c r="L860" s="299"/>
      <c r="M860" s="299"/>
      <c r="N860" s="299"/>
      <c r="O860" s="299"/>
      <c r="P860" s="299"/>
      <c r="Q860" s="299"/>
      <c r="R860" s="299"/>
      <c r="S860" s="299"/>
      <c r="T860" s="299"/>
      <c r="U860" s="299"/>
      <c r="V860" s="299"/>
      <c r="W860" s="299"/>
      <c r="X860" s="299"/>
      <c r="Y860" s="299"/>
      <c r="Z860" s="299"/>
      <c r="AA860" s="299"/>
      <c r="AB860" s="299"/>
      <c r="AC860" s="299"/>
      <c r="AD860" s="299"/>
      <c r="AE860" s="299"/>
      <c r="AF860" s="299"/>
      <c r="AG860" s="299"/>
      <c r="AH860" s="299"/>
      <c r="AI860" s="299"/>
      <c r="AJ860" s="299"/>
      <c r="AK860" s="299"/>
      <c r="AL860" s="299"/>
      <c r="AM860" s="299"/>
      <c r="AN860" s="299"/>
      <c r="AO860" s="299"/>
    </row>
    <row r="861" spans="1:42" s="128" customFormat="1" ht="12.75" x14ac:dyDescent="0.2">
      <c r="A861" s="127"/>
      <c r="B861" s="303" t="str">
        <f ca="1">'Т 10'!W45</f>
        <v xml:space="preserve"> </v>
      </c>
      <c r="C861" s="303"/>
      <c r="D861" s="303"/>
      <c r="E861" s="303"/>
      <c r="F861" s="303"/>
      <c r="G861" s="303"/>
      <c r="H861" s="303"/>
      <c r="I861" s="303"/>
      <c r="J861" s="303"/>
      <c r="K861" s="303"/>
      <c r="L861" s="303"/>
      <c r="M861" s="303"/>
      <c r="N861" s="303"/>
      <c r="O861" s="303"/>
      <c r="P861" s="303"/>
      <c r="Q861" s="303"/>
      <c r="R861" s="303"/>
      <c r="S861" s="303"/>
      <c r="T861" s="303"/>
      <c r="U861" s="303"/>
      <c r="V861" s="303"/>
      <c r="W861" s="303"/>
      <c r="X861" s="303"/>
      <c r="Y861" s="303"/>
      <c r="Z861" s="303"/>
      <c r="AA861" s="303"/>
      <c r="AB861" s="303"/>
      <c r="AC861" s="303"/>
      <c r="AD861" s="303"/>
      <c r="AE861" s="303"/>
      <c r="AF861" s="303"/>
      <c r="AG861" s="303"/>
      <c r="AH861" s="303"/>
      <c r="AI861" s="303"/>
      <c r="AJ861" s="303"/>
      <c r="AK861" s="303"/>
      <c r="AL861" s="303"/>
      <c r="AM861" s="303"/>
      <c r="AN861" s="303"/>
      <c r="AO861" s="303"/>
      <c r="AP861" s="123"/>
    </row>
    <row r="862" spans="1:42" ht="3.75" customHeight="1" x14ac:dyDescent="0.25">
      <c r="A862" s="126"/>
      <c r="B862" s="113"/>
      <c r="C862" s="113"/>
      <c r="D862" s="113"/>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row>
    <row r="863" spans="1:42" s="128" customFormat="1" ht="31.5" customHeight="1" x14ac:dyDescent="0.2">
      <c r="A863" s="127" t="s">
        <v>181</v>
      </c>
      <c r="B863" s="299" t="s">
        <v>715</v>
      </c>
      <c r="C863" s="299"/>
      <c r="D863" s="299"/>
      <c r="E863" s="299"/>
      <c r="F863" s="299"/>
      <c r="G863" s="299"/>
      <c r="H863" s="299"/>
      <c r="I863" s="299"/>
      <c r="J863" s="299"/>
      <c r="K863" s="299"/>
      <c r="L863" s="299"/>
      <c r="M863" s="299"/>
      <c r="N863" s="299"/>
      <c r="O863" s="299"/>
      <c r="P863" s="299"/>
      <c r="Q863" s="299"/>
      <c r="R863" s="299"/>
      <c r="S863" s="299"/>
      <c r="T863" s="299"/>
      <c r="U863" s="299"/>
      <c r="V863" s="299"/>
      <c r="W863" s="299"/>
      <c r="X863" s="299"/>
      <c r="Y863" s="299"/>
      <c r="Z863" s="299"/>
      <c r="AA863" s="299"/>
      <c r="AB863" s="299"/>
      <c r="AC863" s="299"/>
      <c r="AD863" s="299"/>
      <c r="AE863" s="299"/>
      <c r="AF863" s="299"/>
      <c r="AG863" s="299"/>
      <c r="AH863" s="299"/>
      <c r="AI863" s="299"/>
      <c r="AJ863" s="299"/>
      <c r="AK863" s="299"/>
      <c r="AL863" s="299"/>
      <c r="AM863" s="299"/>
      <c r="AN863" s="299"/>
      <c r="AO863" s="299"/>
      <c r="AP863" s="123"/>
    </row>
    <row r="864" spans="1:42" ht="39.75" customHeight="1" x14ac:dyDescent="0.25">
      <c r="A864" s="126"/>
      <c r="C864" s="151" t="str">
        <f ca="1">IF('Т 10'!W48="Так","Х","")</f>
        <v/>
      </c>
      <c r="D864" s="304" t="s">
        <v>635</v>
      </c>
      <c r="E864" s="299"/>
      <c r="F864" s="299"/>
      <c r="G864" s="299"/>
      <c r="H864" s="299"/>
      <c r="I864" s="299"/>
      <c r="J864" s="299"/>
      <c r="K864" s="299"/>
      <c r="L864" s="299"/>
      <c r="M864" s="299"/>
      <c r="N864" s="299"/>
      <c r="O864" s="299"/>
      <c r="P864" s="299"/>
      <c r="Q864" s="299"/>
      <c r="R864" s="299"/>
      <c r="S864" s="299"/>
      <c r="T864" s="299"/>
      <c r="U864" s="299"/>
      <c r="V864" s="299"/>
      <c r="W864" s="299"/>
      <c r="X864" s="299"/>
      <c r="Y864" s="299"/>
      <c r="Z864" s="299"/>
      <c r="AA864" s="299"/>
      <c r="AB864" s="299"/>
      <c r="AC864" s="299"/>
      <c r="AD864" s="299"/>
      <c r="AE864" s="299"/>
      <c r="AF864" s="299"/>
      <c r="AG864" s="299"/>
      <c r="AH864" s="299"/>
      <c r="AI864" s="299"/>
      <c r="AJ864" s="299"/>
      <c r="AK864" s="299"/>
      <c r="AL864" s="299"/>
      <c r="AM864" s="299"/>
      <c r="AN864" s="299"/>
      <c r="AO864" s="299"/>
    </row>
    <row r="865" spans="1:53" ht="3.75" customHeight="1" x14ac:dyDescent="0.25">
      <c r="A865" s="126"/>
      <c r="C865" s="113"/>
      <c r="D865" s="113"/>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row>
    <row r="866" spans="1:53" x14ac:dyDescent="0.25">
      <c r="A866" s="126"/>
      <c r="C866" s="151" t="str">
        <f ca="1">IF('Т 10'!W50="Так","Х","")</f>
        <v/>
      </c>
      <c r="D866" s="114" t="s">
        <v>618</v>
      </c>
      <c r="E866" s="113"/>
      <c r="F866" s="113"/>
      <c r="G866" s="113"/>
      <c r="H866" s="113"/>
      <c r="I866" s="113"/>
      <c r="J866" s="45"/>
      <c r="K866" s="4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row>
    <row r="867" spans="1:53" ht="3.75" customHeight="1" x14ac:dyDescent="0.25">
      <c r="A867" s="126"/>
      <c r="C867" s="113"/>
      <c r="D867" s="113"/>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row>
    <row r="868" spans="1:53" x14ac:dyDescent="0.25">
      <c r="A868" s="126"/>
      <c r="C868" s="151" t="str">
        <f ca="1">IF('Т 10'!W52="Так","Х","")</f>
        <v/>
      </c>
      <c r="D868" s="114" t="s">
        <v>619</v>
      </c>
      <c r="E868" s="113"/>
      <c r="F868" s="113"/>
      <c r="G868" s="113"/>
      <c r="H868" s="113"/>
      <c r="I868" s="113"/>
      <c r="J868" s="45"/>
      <c r="K868" s="4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row>
    <row r="869" spans="1:53" ht="3.75" customHeight="1" x14ac:dyDescent="0.25">
      <c r="A869" s="126"/>
      <c r="C869" s="113"/>
      <c r="D869" s="113"/>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row>
    <row r="870" spans="1:53" x14ac:dyDescent="0.25">
      <c r="A870" s="126"/>
      <c r="C870" s="151" t="str">
        <f ca="1">IF('Т 10'!W54="Так","Х","")</f>
        <v/>
      </c>
      <c r="D870" s="114" t="s">
        <v>587</v>
      </c>
      <c r="E870" s="113"/>
      <c r="F870" s="113"/>
      <c r="G870" s="113"/>
      <c r="H870" s="113"/>
      <c r="I870" s="113"/>
      <c r="J870" s="298" t="str">
        <f ca="1">'Т 10'!AA54</f>
        <v xml:space="preserve"> </v>
      </c>
      <c r="K870" s="298"/>
      <c r="L870" s="298"/>
      <c r="M870" s="298"/>
      <c r="N870" s="298"/>
      <c r="O870" s="298"/>
      <c r="P870" s="298"/>
      <c r="Q870" s="298"/>
      <c r="R870" s="298"/>
      <c r="S870" s="298"/>
      <c r="T870" s="298"/>
      <c r="U870" s="298"/>
      <c r="V870" s="298"/>
      <c r="W870" s="298"/>
      <c r="X870" s="298"/>
      <c r="Y870" s="298"/>
      <c r="Z870" s="298"/>
      <c r="AA870" s="298"/>
      <c r="AB870" s="298"/>
      <c r="AC870" s="298"/>
      <c r="AD870" s="298"/>
      <c r="AE870" s="298"/>
      <c r="AF870" s="298"/>
      <c r="AG870" s="298"/>
      <c r="AH870" s="298"/>
      <c r="AI870" s="298"/>
      <c r="AJ870" s="298"/>
      <c r="AK870" s="298"/>
      <c r="AL870" s="298"/>
      <c r="AM870" s="298"/>
      <c r="AN870" s="298"/>
      <c r="AO870" s="298"/>
    </row>
    <row r="871" spans="1:53" ht="3.75" customHeight="1" x14ac:dyDescent="0.25">
      <c r="A871" s="126"/>
      <c r="C871" s="113"/>
      <c r="D871" s="113"/>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row>
    <row r="872" spans="1:53" ht="14.25" customHeight="1" x14ac:dyDescent="0.25">
      <c r="A872" s="115"/>
      <c r="B872" s="115"/>
      <c r="C872" s="114"/>
      <c r="D872" s="114"/>
      <c r="E872" s="114"/>
      <c r="F872" s="114"/>
      <c r="G872" s="114"/>
      <c r="H872" s="114"/>
      <c r="I872" s="114"/>
      <c r="J872" s="114"/>
      <c r="K872" s="45"/>
      <c r="L872" s="45"/>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c r="AJ872" s="45"/>
      <c r="AK872" s="45"/>
      <c r="AL872" s="45"/>
      <c r="AM872" s="45"/>
      <c r="AN872" s="45"/>
      <c r="AO872" s="45"/>
    </row>
    <row r="873" spans="1:53" s="94" customFormat="1" x14ac:dyDescent="0.25">
      <c r="A873" s="305" t="s">
        <v>638</v>
      </c>
      <c r="B873" s="305"/>
      <c r="C873" s="305"/>
      <c r="D873" s="305"/>
      <c r="E873" s="305"/>
      <c r="F873" s="305"/>
      <c r="G873" s="305"/>
      <c r="H873" s="305"/>
      <c r="I873" s="305"/>
      <c r="J873" s="305"/>
      <c r="K873" s="305"/>
      <c r="L873" s="305"/>
      <c r="M873" s="305"/>
      <c r="N873" s="305"/>
      <c r="O873" s="305"/>
      <c r="P873" s="305"/>
      <c r="Q873" s="305"/>
      <c r="R873" s="305"/>
      <c r="S873" s="305"/>
      <c r="T873" s="305"/>
      <c r="U873" s="305"/>
      <c r="V873" s="305"/>
      <c r="W873" s="305"/>
      <c r="X873" s="305"/>
      <c r="Y873" s="305"/>
      <c r="Z873" s="305"/>
      <c r="AA873" s="305"/>
      <c r="AB873" s="305"/>
      <c r="AC873" s="305"/>
      <c r="AD873" s="305"/>
      <c r="AE873" s="305"/>
      <c r="AF873" s="305"/>
      <c r="AG873" s="305"/>
      <c r="AH873" s="305"/>
      <c r="AI873" s="305"/>
      <c r="AJ873" s="305"/>
      <c r="AK873" s="305"/>
      <c r="AL873" s="305"/>
      <c r="AM873" s="92"/>
      <c r="AN873" s="92"/>
      <c r="AO873" s="124" t="s">
        <v>637</v>
      </c>
      <c r="BA873" s="97"/>
    </row>
    <row r="874" spans="1:53" s="128" customFormat="1" ht="12.75" x14ac:dyDescent="0.2">
      <c r="A874" s="238">
        <v>1</v>
      </c>
      <c r="B874" s="296" t="s">
        <v>639</v>
      </c>
      <c r="C874" s="296"/>
      <c r="D874" s="296"/>
      <c r="E874" s="296"/>
      <c r="F874" s="296"/>
      <c r="G874" s="296"/>
      <c r="H874" s="296"/>
      <c r="I874" s="296"/>
      <c r="J874" s="296"/>
      <c r="K874" s="296"/>
      <c r="L874" s="296"/>
      <c r="M874" s="296"/>
      <c r="N874" s="296"/>
      <c r="O874" s="297" t="str">
        <f ca="1">'Т 11'!X6</f>
        <v xml:space="preserve"> </v>
      </c>
      <c r="P874" s="297"/>
      <c r="Q874" s="297"/>
      <c r="R874" s="297"/>
      <c r="S874" s="297"/>
      <c r="T874" s="297"/>
      <c r="U874" s="297"/>
      <c r="V874" s="297"/>
      <c r="W874" s="297"/>
      <c r="X874" s="297"/>
      <c r="Y874" s="297"/>
      <c r="Z874" s="297"/>
      <c r="AA874" s="297"/>
      <c r="AB874" s="297"/>
      <c r="AC874" s="297"/>
      <c r="AD874" s="297"/>
      <c r="AE874" s="297"/>
      <c r="AF874" s="297"/>
      <c r="AG874" s="297"/>
      <c r="AH874" s="297"/>
      <c r="AI874" s="297"/>
      <c r="AJ874" s="297"/>
      <c r="AK874" s="297"/>
      <c r="AL874" s="297"/>
      <c r="AM874" s="297"/>
      <c r="AN874" s="297"/>
      <c r="AO874" s="297"/>
      <c r="AP874" s="123"/>
    </row>
    <row r="875" spans="1:53" s="128" customFormat="1" ht="12.75" x14ac:dyDescent="0.2">
      <c r="A875" s="127"/>
      <c r="B875" s="292" t="s">
        <v>640</v>
      </c>
      <c r="C875" s="292"/>
      <c r="D875" s="292"/>
      <c r="E875" s="292"/>
      <c r="F875" s="292"/>
      <c r="G875" s="292"/>
      <c r="H875" s="292"/>
      <c r="I875" s="292"/>
      <c r="J875" s="292"/>
      <c r="K875" s="292"/>
      <c r="L875" s="292"/>
      <c r="M875" s="292"/>
      <c r="N875" s="292"/>
      <c r="O875" s="293" t="str">
        <f ca="1">'Т 11'!Y6</f>
        <v xml:space="preserve"> </v>
      </c>
      <c r="P875" s="293"/>
      <c r="Q875" s="293"/>
      <c r="R875" s="293"/>
      <c r="S875" s="293"/>
      <c r="T875" s="293"/>
      <c r="U875" s="293"/>
      <c r="V875" s="293"/>
      <c r="W875" s="293"/>
      <c r="X875" s="293"/>
      <c r="Y875" s="293"/>
      <c r="Z875" s="293"/>
      <c r="AA875" s="293"/>
      <c r="AB875" s="293"/>
      <c r="AC875" s="293"/>
      <c r="AD875" s="293"/>
      <c r="AE875" s="293"/>
      <c r="AF875" s="293"/>
      <c r="AG875" s="293"/>
      <c r="AH875" s="293"/>
      <c r="AI875" s="293"/>
      <c r="AJ875" s="293"/>
      <c r="AK875" s="293"/>
      <c r="AL875" s="293"/>
      <c r="AM875" s="293"/>
      <c r="AN875" s="293"/>
      <c r="AO875" s="293"/>
      <c r="AP875" s="123"/>
    </row>
    <row r="876" spans="1:53" s="128" customFormat="1" ht="12.75" x14ac:dyDescent="0.2">
      <c r="A876" s="127"/>
      <c r="B876" s="292" t="s">
        <v>641</v>
      </c>
      <c r="C876" s="292"/>
      <c r="D876" s="292"/>
      <c r="E876" s="292"/>
      <c r="F876" s="292"/>
      <c r="G876" s="292"/>
      <c r="H876" s="292"/>
      <c r="I876" s="292"/>
      <c r="J876" s="292"/>
      <c r="K876" s="292"/>
      <c r="L876" s="292"/>
      <c r="M876" s="292"/>
      <c r="N876" s="292"/>
      <c r="O876" s="297" t="str">
        <f ca="1">'Т 11'!Z6</f>
        <v xml:space="preserve"> </v>
      </c>
      <c r="P876" s="297"/>
      <c r="Q876" s="297"/>
      <c r="R876" s="297"/>
      <c r="S876" s="297"/>
      <c r="T876" s="297"/>
      <c r="U876" s="297"/>
      <c r="V876" s="297"/>
      <c r="W876" s="297"/>
      <c r="X876" s="297"/>
      <c r="Y876" s="297"/>
      <c r="Z876" s="297"/>
      <c r="AA876" s="297"/>
      <c r="AB876" s="297"/>
      <c r="AC876" s="297"/>
      <c r="AD876" s="297"/>
      <c r="AE876" s="297"/>
      <c r="AF876" s="297"/>
      <c r="AG876" s="297"/>
      <c r="AH876" s="297"/>
      <c r="AI876" s="297"/>
      <c r="AJ876" s="297"/>
      <c r="AK876" s="297"/>
      <c r="AL876" s="297"/>
      <c r="AM876" s="297"/>
      <c r="AN876" s="297"/>
      <c r="AO876" s="297"/>
      <c r="AP876" s="123"/>
    </row>
    <row r="877" spans="1:53" s="128" customFormat="1" ht="12.75" x14ac:dyDescent="0.2">
      <c r="A877" s="127"/>
      <c r="B877" s="292" t="s">
        <v>642</v>
      </c>
      <c r="C877" s="292"/>
      <c r="D877" s="292"/>
      <c r="E877" s="292"/>
      <c r="F877" s="292"/>
      <c r="G877" s="292"/>
      <c r="H877" s="292"/>
      <c r="I877" s="292"/>
      <c r="J877" s="292"/>
      <c r="K877" s="292"/>
      <c r="L877" s="292"/>
      <c r="M877" s="292"/>
      <c r="N877" s="292"/>
      <c r="O877" s="297" t="str">
        <f ca="1">'Т 11'!AA6</f>
        <v xml:space="preserve"> </v>
      </c>
      <c r="P877" s="297"/>
      <c r="Q877" s="297"/>
      <c r="R877" s="297"/>
      <c r="S877" s="297"/>
      <c r="T877" s="297"/>
      <c r="U877" s="297"/>
      <c r="V877" s="297"/>
      <c r="W877" s="297"/>
      <c r="X877" s="297"/>
      <c r="Y877" s="297"/>
      <c r="Z877" s="297"/>
      <c r="AA877" s="297"/>
      <c r="AB877" s="297"/>
      <c r="AC877" s="297"/>
      <c r="AD877" s="297"/>
      <c r="AE877" s="297"/>
      <c r="AF877" s="297"/>
      <c r="AG877" s="297"/>
      <c r="AH877" s="297"/>
      <c r="AI877" s="297"/>
      <c r="AJ877" s="297"/>
      <c r="AK877" s="297"/>
      <c r="AL877" s="297"/>
      <c r="AM877" s="297"/>
      <c r="AN877" s="297"/>
      <c r="AO877" s="297"/>
      <c r="AP877" s="123"/>
    </row>
    <row r="878" spans="1:53" s="128" customFormat="1" ht="12.75" x14ac:dyDescent="0.2">
      <c r="A878" s="127"/>
      <c r="B878" s="292" t="s">
        <v>643</v>
      </c>
      <c r="C878" s="292"/>
      <c r="D878" s="292"/>
      <c r="E878" s="292"/>
      <c r="F878" s="292"/>
      <c r="G878" s="292"/>
      <c r="H878" s="292"/>
      <c r="I878" s="292"/>
      <c r="J878" s="292"/>
      <c r="K878" s="292"/>
      <c r="L878" s="292"/>
      <c r="M878" s="292"/>
      <c r="N878" s="292"/>
      <c r="O878" s="293" t="str">
        <f ca="1">'Т 11'!AB6</f>
        <v xml:space="preserve"> </v>
      </c>
      <c r="P878" s="293"/>
      <c r="Q878" s="293"/>
      <c r="R878" s="293"/>
      <c r="S878" s="293"/>
      <c r="T878" s="293"/>
      <c r="U878" s="293"/>
      <c r="V878" s="293"/>
      <c r="W878" s="293"/>
      <c r="X878" s="293"/>
      <c r="Y878" s="293"/>
      <c r="Z878" s="293"/>
      <c r="AA878" s="293"/>
      <c r="AB878" s="293"/>
      <c r="AC878" s="293"/>
      <c r="AD878" s="293"/>
      <c r="AE878" s="293"/>
      <c r="AF878" s="293"/>
      <c r="AG878" s="293"/>
      <c r="AH878" s="293"/>
      <c r="AI878" s="293"/>
      <c r="AJ878" s="293"/>
      <c r="AK878" s="293"/>
      <c r="AL878" s="293"/>
      <c r="AM878" s="293"/>
      <c r="AN878" s="293"/>
      <c r="AO878" s="293"/>
      <c r="AP878" s="123"/>
    </row>
    <row r="879" spans="1:53" s="128" customFormat="1" ht="12.75" x14ac:dyDescent="0.2">
      <c r="A879" s="127"/>
      <c r="B879" s="292" t="s">
        <v>644</v>
      </c>
      <c r="C879" s="292"/>
      <c r="D879" s="292"/>
      <c r="E879" s="292"/>
      <c r="F879" s="292"/>
      <c r="G879" s="292"/>
      <c r="H879" s="292"/>
      <c r="I879" s="292"/>
      <c r="J879" s="292"/>
      <c r="K879" s="292"/>
      <c r="L879" s="292"/>
      <c r="M879" s="292"/>
      <c r="N879" s="292"/>
      <c r="O879" s="293" t="str">
        <f ca="1">'Т 11'!AC6</f>
        <v xml:space="preserve"> </v>
      </c>
      <c r="P879" s="293"/>
      <c r="Q879" s="293"/>
      <c r="R879" s="293"/>
      <c r="S879" s="293"/>
      <c r="T879" s="293"/>
      <c r="U879" s="293"/>
      <c r="V879" s="293"/>
      <c r="W879" s="293"/>
      <c r="X879" s="293"/>
      <c r="Y879" s="293"/>
      <c r="Z879" s="293"/>
      <c r="AA879" s="293"/>
      <c r="AB879" s="293"/>
      <c r="AC879" s="293"/>
      <c r="AD879" s="293"/>
      <c r="AE879" s="293"/>
      <c r="AF879" s="293"/>
      <c r="AG879" s="293"/>
      <c r="AH879" s="293"/>
      <c r="AI879" s="293"/>
      <c r="AJ879" s="293"/>
      <c r="AK879" s="293"/>
      <c r="AL879" s="293"/>
      <c r="AM879" s="293"/>
      <c r="AN879" s="293"/>
      <c r="AO879" s="293"/>
      <c r="AP879" s="123"/>
    </row>
    <row r="880" spans="1:53" s="128" customFormat="1" ht="12.75" x14ac:dyDescent="0.2">
      <c r="A880" s="127"/>
      <c r="B880" s="292" t="s">
        <v>645</v>
      </c>
      <c r="C880" s="292"/>
      <c r="D880" s="292"/>
      <c r="E880" s="292"/>
      <c r="F880" s="292"/>
      <c r="G880" s="292"/>
      <c r="H880" s="292"/>
      <c r="I880" s="292"/>
      <c r="J880" s="292"/>
      <c r="K880" s="292"/>
      <c r="L880" s="292"/>
      <c r="M880" s="292"/>
      <c r="N880" s="292"/>
      <c r="O880" s="293" t="str">
        <f ca="1">'Т 11'!AD6</f>
        <v xml:space="preserve"> </v>
      </c>
      <c r="P880" s="293"/>
      <c r="Q880" s="293"/>
      <c r="R880" s="293"/>
      <c r="S880" s="293"/>
      <c r="T880" s="293"/>
      <c r="U880" s="293"/>
      <c r="V880" s="293"/>
      <c r="W880" s="293"/>
      <c r="X880" s="293"/>
      <c r="Y880" s="293"/>
      <c r="Z880" s="293"/>
      <c r="AA880" s="293"/>
      <c r="AB880" s="293"/>
      <c r="AC880" s="293"/>
      <c r="AD880" s="293"/>
      <c r="AE880" s="293"/>
      <c r="AF880" s="293"/>
      <c r="AG880" s="293"/>
      <c r="AH880" s="293"/>
      <c r="AI880" s="293"/>
      <c r="AJ880" s="293"/>
      <c r="AK880" s="293"/>
      <c r="AL880" s="293"/>
      <c r="AM880" s="293"/>
      <c r="AN880" s="293"/>
      <c r="AO880" s="293"/>
      <c r="AP880" s="123"/>
    </row>
    <row r="881" spans="1:48" s="128" customFormat="1" ht="12.75" x14ac:dyDescent="0.2">
      <c r="A881" s="127"/>
      <c r="B881" s="370" t="s">
        <v>646</v>
      </c>
      <c r="C881" s="370"/>
      <c r="D881" s="370"/>
      <c r="E881" s="370"/>
      <c r="F881" s="370"/>
      <c r="G881" s="370"/>
      <c r="H881" s="370"/>
      <c r="I881" s="370"/>
      <c r="J881" s="370"/>
      <c r="K881" s="370"/>
      <c r="L881" s="370"/>
      <c r="M881" s="370"/>
      <c r="N881" s="370"/>
      <c r="O881" s="370"/>
      <c r="P881" s="370"/>
      <c r="Q881" s="370"/>
      <c r="R881" s="370"/>
      <c r="S881" s="370"/>
      <c r="T881" s="370"/>
      <c r="U881" s="370"/>
      <c r="V881" s="370"/>
      <c r="W881" s="370"/>
      <c r="X881" s="370"/>
      <c r="Y881" s="370"/>
      <c r="Z881" s="370"/>
      <c r="AA881" s="370"/>
      <c r="AB881" s="370"/>
      <c r="AC881" s="370"/>
      <c r="AD881" s="370"/>
      <c r="AE881" s="370"/>
      <c r="AF881" s="370"/>
      <c r="AG881" s="370"/>
      <c r="AH881" s="370"/>
      <c r="AI881" s="370"/>
      <c r="AJ881" s="370"/>
      <c r="AK881" s="370"/>
      <c r="AL881" s="370"/>
      <c r="AM881" s="370"/>
      <c r="AN881" s="370"/>
      <c r="AO881" s="370"/>
      <c r="AP881" s="123"/>
    </row>
    <row r="882" spans="1:48" s="128" customFormat="1" ht="27.75" customHeight="1" x14ac:dyDescent="0.2">
      <c r="A882" s="127"/>
      <c r="B882" s="292" t="s">
        <v>651</v>
      </c>
      <c r="C882" s="292"/>
      <c r="D882" s="292"/>
      <c r="E882" s="292"/>
      <c r="F882" s="292"/>
      <c r="G882" s="292"/>
      <c r="H882" s="292"/>
      <c r="I882" s="292"/>
      <c r="J882" s="292"/>
      <c r="K882" s="292"/>
      <c r="L882" s="292"/>
      <c r="M882" s="292"/>
      <c r="N882" s="292"/>
      <c r="O882" s="293" t="str">
        <f ca="1">'Т 11'!AE6</f>
        <v xml:space="preserve"> </v>
      </c>
      <c r="P882" s="293"/>
      <c r="Q882" s="293"/>
      <c r="R882" s="293"/>
      <c r="S882" s="293"/>
      <c r="T882" s="293"/>
      <c r="U882" s="293"/>
      <c r="V882" s="293"/>
      <c r="W882" s="293"/>
      <c r="X882" s="293"/>
      <c r="Y882" s="293"/>
      <c r="Z882" s="293"/>
      <c r="AA882" s="293"/>
      <c r="AB882" s="293"/>
      <c r="AC882" s="293"/>
      <c r="AD882" s="293"/>
      <c r="AE882" s="293"/>
      <c r="AF882" s="293"/>
      <c r="AG882" s="293"/>
      <c r="AH882" s="293"/>
      <c r="AI882" s="293"/>
      <c r="AJ882" s="293"/>
      <c r="AK882" s="293"/>
      <c r="AL882" s="293"/>
      <c r="AM882" s="293"/>
      <c r="AN882" s="293"/>
      <c r="AO882" s="293"/>
      <c r="AP882" s="123"/>
    </row>
    <row r="883" spans="1:48" s="128" customFormat="1" ht="26.25" customHeight="1" x14ac:dyDescent="0.2">
      <c r="A883" s="127"/>
      <c r="B883" s="292" t="s">
        <v>716</v>
      </c>
      <c r="C883" s="292"/>
      <c r="D883" s="292"/>
      <c r="E883" s="292"/>
      <c r="F883" s="292"/>
      <c r="G883" s="292"/>
      <c r="H883" s="292"/>
      <c r="I883" s="292"/>
      <c r="J883" s="292"/>
      <c r="K883" s="292"/>
      <c r="L883" s="292"/>
      <c r="M883" s="292"/>
      <c r="N883" s="292"/>
      <c r="O883" s="293" t="str">
        <f ca="1">'Т 11'!AF6</f>
        <v xml:space="preserve"> </v>
      </c>
      <c r="P883" s="293"/>
      <c r="Q883" s="293"/>
      <c r="R883" s="293"/>
      <c r="S883" s="293"/>
      <c r="T883" s="293"/>
      <c r="U883" s="293"/>
      <c r="V883" s="293"/>
      <c r="W883" s="293"/>
      <c r="X883" s="293"/>
      <c r="Y883" s="293"/>
      <c r="Z883" s="293"/>
      <c r="AA883" s="293"/>
      <c r="AB883" s="293"/>
      <c r="AC883" s="293"/>
      <c r="AD883" s="293"/>
      <c r="AE883" s="293"/>
      <c r="AF883" s="293"/>
      <c r="AG883" s="293"/>
      <c r="AH883" s="293"/>
      <c r="AI883" s="293"/>
      <c r="AJ883" s="293"/>
      <c r="AK883" s="293"/>
      <c r="AL883" s="293"/>
      <c r="AM883" s="293"/>
      <c r="AN883" s="293"/>
      <c r="AO883" s="293"/>
      <c r="AP883" s="123"/>
    </row>
    <row r="884" spans="1:48" s="128" customFormat="1" ht="24.75" customHeight="1" x14ac:dyDescent="0.2">
      <c r="A884" s="127"/>
      <c r="B884" s="292" t="s">
        <v>647</v>
      </c>
      <c r="C884" s="292"/>
      <c r="D884" s="292"/>
      <c r="E884" s="292"/>
      <c r="F884" s="292"/>
      <c r="G884" s="292"/>
      <c r="H884" s="292"/>
      <c r="I884" s="292"/>
      <c r="J884" s="292"/>
      <c r="K884" s="292"/>
      <c r="L884" s="292"/>
      <c r="M884" s="292"/>
      <c r="N884" s="292"/>
      <c r="O884" s="293" t="str">
        <f ca="1">'Т 11'!AG6</f>
        <v xml:space="preserve"> </v>
      </c>
      <c r="P884" s="293"/>
      <c r="Q884" s="293"/>
      <c r="R884" s="293"/>
      <c r="S884" s="293"/>
      <c r="T884" s="293"/>
      <c r="U884" s="293"/>
      <c r="V884" s="293"/>
      <c r="W884" s="293"/>
      <c r="X884" s="293"/>
      <c r="Y884" s="293"/>
      <c r="Z884" s="293"/>
      <c r="AA884" s="293"/>
      <c r="AB884" s="293"/>
      <c r="AC884" s="293"/>
      <c r="AD884" s="293"/>
      <c r="AE884" s="293"/>
      <c r="AF884" s="293"/>
      <c r="AG884" s="293"/>
      <c r="AH884" s="293"/>
      <c r="AI884" s="293"/>
      <c r="AJ884" s="293"/>
      <c r="AK884" s="293"/>
      <c r="AL884" s="293"/>
      <c r="AM884" s="293"/>
      <c r="AN884" s="293"/>
      <c r="AO884" s="293"/>
      <c r="AP884" s="123"/>
    </row>
    <row r="885" spans="1:48" s="128" customFormat="1" ht="27.75" customHeight="1" x14ac:dyDescent="0.2">
      <c r="A885" s="127"/>
      <c r="B885" s="292" t="s">
        <v>717</v>
      </c>
      <c r="C885" s="292"/>
      <c r="D885" s="292"/>
      <c r="E885" s="292"/>
      <c r="F885" s="292"/>
      <c r="G885" s="292"/>
      <c r="H885" s="292"/>
      <c r="I885" s="292"/>
      <c r="J885" s="292"/>
      <c r="K885" s="292"/>
      <c r="L885" s="292"/>
      <c r="M885" s="292"/>
      <c r="N885" s="292"/>
      <c r="O885" s="293" t="str">
        <f ca="1">'Т 11'!AH6</f>
        <v xml:space="preserve"> </v>
      </c>
      <c r="P885" s="293"/>
      <c r="Q885" s="293"/>
      <c r="R885" s="293"/>
      <c r="S885" s="293"/>
      <c r="T885" s="293"/>
      <c r="U885" s="293"/>
      <c r="V885" s="293"/>
      <c r="W885" s="293"/>
      <c r="X885" s="293"/>
      <c r="Y885" s="293"/>
      <c r="Z885" s="293"/>
      <c r="AA885" s="293"/>
      <c r="AB885" s="293"/>
      <c r="AC885" s="293"/>
      <c r="AD885" s="293"/>
      <c r="AE885" s="293"/>
      <c r="AF885" s="293"/>
      <c r="AG885" s="293"/>
      <c r="AH885" s="293"/>
      <c r="AI885" s="293"/>
      <c r="AJ885" s="293"/>
      <c r="AK885" s="293"/>
      <c r="AL885" s="293"/>
      <c r="AM885" s="293"/>
      <c r="AN885" s="293"/>
      <c r="AO885" s="293"/>
      <c r="AP885" s="123"/>
    </row>
    <row r="886" spans="1:48" s="128" customFormat="1" ht="28.5" customHeight="1" x14ac:dyDescent="0.2">
      <c r="A886" s="127"/>
      <c r="B886" s="292" t="s">
        <v>718</v>
      </c>
      <c r="C886" s="292"/>
      <c r="D886" s="292"/>
      <c r="E886" s="292"/>
      <c r="F886" s="292"/>
      <c r="G886" s="292"/>
      <c r="H886" s="292"/>
      <c r="I886" s="292"/>
      <c r="J886" s="292"/>
      <c r="K886" s="292"/>
      <c r="L886" s="292"/>
      <c r="M886" s="292"/>
      <c r="N886" s="292"/>
      <c r="O886" s="293" t="str">
        <f ca="1">'Т 11'!AI6</f>
        <v xml:space="preserve"> </v>
      </c>
      <c r="P886" s="293"/>
      <c r="Q886" s="293"/>
      <c r="R886" s="293"/>
      <c r="S886" s="293"/>
      <c r="T886" s="293"/>
      <c r="U886" s="293"/>
      <c r="V886" s="293"/>
      <c r="W886" s="293"/>
      <c r="X886" s="293"/>
      <c r="Y886" s="293"/>
      <c r="Z886" s="293"/>
      <c r="AA886" s="293"/>
      <c r="AB886" s="293"/>
      <c r="AC886" s="293"/>
      <c r="AD886" s="293"/>
      <c r="AE886" s="293"/>
      <c r="AF886" s="293"/>
      <c r="AG886" s="293"/>
      <c r="AH886" s="293"/>
      <c r="AI886" s="293"/>
      <c r="AJ886" s="293"/>
      <c r="AK886" s="293"/>
      <c r="AL886" s="293"/>
      <c r="AM886" s="293"/>
      <c r="AN886" s="293"/>
      <c r="AO886" s="293"/>
      <c r="AP886" s="123"/>
    </row>
    <row r="887" spans="1:48" s="128" customFormat="1" ht="28.5" customHeight="1" x14ac:dyDescent="0.2">
      <c r="A887" s="127"/>
      <c r="B887" s="292" t="s">
        <v>648</v>
      </c>
      <c r="C887" s="292"/>
      <c r="D887" s="292"/>
      <c r="E887" s="292"/>
      <c r="F887" s="292"/>
      <c r="G887" s="292"/>
      <c r="H887" s="292"/>
      <c r="I887" s="292"/>
      <c r="J887" s="292"/>
      <c r="K887" s="292"/>
      <c r="L887" s="292"/>
      <c r="M887" s="292"/>
      <c r="N887" s="292"/>
      <c r="O887" s="293" t="str">
        <f ca="1">'Т 11'!AJ6</f>
        <v xml:space="preserve"> </v>
      </c>
      <c r="P887" s="293"/>
      <c r="Q887" s="293"/>
      <c r="R887" s="293"/>
      <c r="S887" s="293"/>
      <c r="T887" s="293"/>
      <c r="U887" s="293"/>
      <c r="V887" s="293"/>
      <c r="W887" s="293"/>
      <c r="X887" s="293"/>
      <c r="Y887" s="293"/>
      <c r="Z887" s="293"/>
      <c r="AA887" s="293"/>
      <c r="AB887" s="293"/>
      <c r="AC887" s="293"/>
      <c r="AD887" s="293"/>
      <c r="AE887" s="293"/>
      <c r="AF887" s="293"/>
      <c r="AG887" s="293"/>
      <c r="AH887" s="293"/>
      <c r="AI887" s="293"/>
      <c r="AJ887" s="293"/>
      <c r="AK887" s="293"/>
      <c r="AL887" s="293"/>
      <c r="AM887" s="293"/>
      <c r="AN887" s="293"/>
      <c r="AO887" s="293"/>
      <c r="AP887" s="123"/>
    </row>
    <row r="888" spans="1:48" s="128" customFormat="1" ht="27.75" customHeight="1" x14ac:dyDescent="0.2">
      <c r="A888" s="127"/>
      <c r="B888" s="292" t="s">
        <v>649</v>
      </c>
      <c r="C888" s="292"/>
      <c r="D888" s="292"/>
      <c r="E888" s="292"/>
      <c r="F888" s="292"/>
      <c r="G888" s="292"/>
      <c r="H888" s="292"/>
      <c r="I888" s="292"/>
      <c r="J888" s="292"/>
      <c r="K888" s="292"/>
      <c r="L888" s="292"/>
      <c r="M888" s="292"/>
      <c r="N888" s="292"/>
      <c r="O888" s="293" t="str">
        <f ca="1">'Т 11'!AK6</f>
        <v xml:space="preserve"> </v>
      </c>
      <c r="P888" s="293"/>
      <c r="Q888" s="293"/>
      <c r="R888" s="293"/>
      <c r="S888" s="293"/>
      <c r="T888" s="293"/>
      <c r="U888" s="293"/>
      <c r="V888" s="293"/>
      <c r="W888" s="293"/>
      <c r="X888" s="293"/>
      <c r="Y888" s="293"/>
      <c r="Z888" s="293"/>
      <c r="AA888" s="293"/>
      <c r="AB888" s="293"/>
      <c r="AC888" s="293"/>
      <c r="AD888" s="293"/>
      <c r="AE888" s="293"/>
      <c r="AF888" s="293"/>
      <c r="AG888" s="293"/>
      <c r="AH888" s="293"/>
      <c r="AI888" s="293"/>
      <c r="AJ888" s="293"/>
      <c r="AK888" s="293"/>
      <c r="AL888" s="293"/>
      <c r="AM888" s="293"/>
      <c r="AN888" s="293"/>
      <c r="AO888" s="293"/>
      <c r="AP888" s="123"/>
    </row>
    <row r="889" spans="1:48" s="128" customFormat="1" ht="39" customHeight="1" x14ac:dyDescent="0.2">
      <c r="A889" s="127"/>
      <c r="B889" s="295" t="s">
        <v>650</v>
      </c>
      <c r="C889" s="295"/>
      <c r="D889" s="295"/>
      <c r="E889" s="295"/>
      <c r="F889" s="295"/>
      <c r="G889" s="295"/>
      <c r="H889" s="295"/>
      <c r="I889" s="295"/>
      <c r="J889" s="295"/>
      <c r="K889" s="295"/>
      <c r="L889" s="295"/>
      <c r="M889" s="295"/>
      <c r="N889" s="295"/>
      <c r="O889" s="294" t="str">
        <f ca="1">'Т 11'!AL6</f>
        <v xml:space="preserve"> </v>
      </c>
      <c r="P889" s="294"/>
      <c r="Q889" s="294"/>
      <c r="R889" s="294"/>
      <c r="S889" s="294"/>
      <c r="T889" s="294"/>
      <c r="U889" s="294"/>
      <c r="V889" s="294"/>
      <c r="W889" s="294"/>
      <c r="X889" s="294"/>
      <c r="Y889" s="294"/>
      <c r="Z889" s="294"/>
      <c r="AA889" s="294"/>
      <c r="AB889" s="294"/>
      <c r="AC889" s="294"/>
      <c r="AD889" s="294"/>
      <c r="AE889" s="294"/>
      <c r="AF889" s="294"/>
      <c r="AG889" s="294"/>
      <c r="AH889" s="294"/>
      <c r="AI889" s="294"/>
      <c r="AJ889" s="294"/>
      <c r="AK889" s="294"/>
      <c r="AL889" s="294"/>
      <c r="AM889" s="294"/>
      <c r="AN889" s="294"/>
      <c r="AO889" s="294"/>
      <c r="AP889" s="123"/>
    </row>
    <row r="890" spans="1:48" customFormat="1" ht="13.5" customHeight="1" x14ac:dyDescent="0.25">
      <c r="A890" s="246"/>
      <c r="B890" s="246"/>
      <c r="C890" s="246"/>
      <c r="D890" s="246"/>
      <c r="E890" s="246"/>
      <c r="F890" s="246"/>
      <c r="G890" s="246"/>
      <c r="H890" s="246"/>
      <c r="I890" s="246"/>
      <c r="J890" s="246"/>
      <c r="K890" s="246"/>
      <c r="L890" s="246"/>
      <c r="M890" s="246"/>
      <c r="N890" s="246"/>
      <c r="O890" s="239"/>
      <c r="P890" s="239"/>
      <c r="Q890" s="239"/>
      <c r="R890" s="239"/>
      <c r="S890" s="239"/>
      <c r="T890" s="239"/>
      <c r="U890" s="239"/>
      <c r="V890" s="239"/>
      <c r="W890" s="239"/>
      <c r="X890" s="239"/>
      <c r="Y890" s="239"/>
      <c r="Z890" s="239"/>
      <c r="AA890" s="239"/>
      <c r="AB890" s="239"/>
      <c r="AC890" s="239"/>
      <c r="AD890" s="239"/>
      <c r="AE890" s="239"/>
      <c r="AF890" s="239"/>
      <c r="AG890" s="239"/>
      <c r="AH890" s="239"/>
      <c r="AI890" s="239"/>
      <c r="AJ890" s="239"/>
      <c r="AK890" s="239"/>
      <c r="AL890" s="239"/>
      <c r="AM890" s="239"/>
      <c r="AN890" s="239"/>
      <c r="AO890" s="239"/>
      <c r="AP890" s="32"/>
      <c r="AQ890" s="32"/>
      <c r="AR890" s="32"/>
      <c r="AS890" s="32"/>
      <c r="AT890" s="32"/>
      <c r="AU890" s="32"/>
      <c r="AV890" s="32"/>
    </row>
    <row r="891" spans="1:48" s="128" customFormat="1" ht="12.75" x14ac:dyDescent="0.2">
      <c r="A891" s="238" t="s">
        <v>168</v>
      </c>
      <c r="B891" s="296" t="str">
        <f>B874</f>
        <v>Дата укладення договору</v>
      </c>
      <c r="C891" s="296"/>
      <c r="D891" s="296"/>
      <c r="E891" s="296"/>
      <c r="F891" s="296"/>
      <c r="G891" s="296"/>
      <c r="H891" s="296"/>
      <c r="I891" s="296"/>
      <c r="J891" s="296"/>
      <c r="K891" s="296"/>
      <c r="L891" s="296"/>
      <c r="M891" s="296"/>
      <c r="N891" s="296"/>
      <c r="O891" s="297" t="str">
        <f ca="1">'Т 11'!X7</f>
        <v xml:space="preserve"> </v>
      </c>
      <c r="P891" s="297"/>
      <c r="Q891" s="297"/>
      <c r="R891" s="297"/>
      <c r="S891" s="297"/>
      <c r="T891" s="297"/>
      <c r="U891" s="297"/>
      <c r="V891" s="297"/>
      <c r="W891" s="297"/>
      <c r="X891" s="297"/>
      <c r="Y891" s="297"/>
      <c r="Z891" s="297"/>
      <c r="AA891" s="297"/>
      <c r="AB891" s="297"/>
      <c r="AC891" s="297"/>
      <c r="AD891" s="297"/>
      <c r="AE891" s="297"/>
      <c r="AF891" s="297"/>
      <c r="AG891" s="297"/>
      <c r="AH891" s="297"/>
      <c r="AI891" s="297"/>
      <c r="AJ891" s="297"/>
      <c r="AK891" s="297"/>
      <c r="AL891" s="297"/>
      <c r="AM891" s="297"/>
      <c r="AN891" s="297"/>
      <c r="AO891" s="297"/>
      <c r="AP891" s="123"/>
    </row>
    <row r="892" spans="1:48" s="128" customFormat="1" ht="12.75" customHeight="1" x14ac:dyDescent="0.2">
      <c r="A892" s="127"/>
      <c r="B892" s="292" t="str">
        <f>B875</f>
        <v>Номер договору</v>
      </c>
      <c r="C892" s="292"/>
      <c r="D892" s="292"/>
      <c r="E892" s="292"/>
      <c r="F892" s="292"/>
      <c r="G892" s="292"/>
      <c r="H892" s="292"/>
      <c r="I892" s="292"/>
      <c r="J892" s="292"/>
      <c r="K892" s="292"/>
      <c r="L892" s="292"/>
      <c r="M892" s="292"/>
      <c r="N892" s="292"/>
      <c r="O892" s="293" t="str">
        <f ca="1">'Т 11'!Y7</f>
        <v xml:space="preserve"> </v>
      </c>
      <c r="P892" s="293"/>
      <c r="Q892" s="293"/>
      <c r="R892" s="293"/>
      <c r="S892" s="293"/>
      <c r="T892" s="293"/>
      <c r="U892" s="293"/>
      <c r="V892" s="293"/>
      <c r="W892" s="293"/>
      <c r="X892" s="293"/>
      <c r="Y892" s="293"/>
      <c r="Z892" s="293"/>
      <c r="AA892" s="293"/>
      <c r="AB892" s="293"/>
      <c r="AC892" s="293"/>
      <c r="AD892" s="293"/>
      <c r="AE892" s="293"/>
      <c r="AF892" s="293"/>
      <c r="AG892" s="293"/>
      <c r="AH892" s="293"/>
      <c r="AI892" s="293"/>
      <c r="AJ892" s="293"/>
      <c r="AK892" s="293"/>
      <c r="AL892" s="293"/>
      <c r="AM892" s="293"/>
      <c r="AN892" s="293"/>
      <c r="AO892" s="293"/>
      <c r="AP892" s="123"/>
    </row>
    <row r="893" spans="1:48" s="128" customFormat="1" ht="12.75" customHeight="1" x14ac:dyDescent="0.2">
      <c r="A893" s="127"/>
      <c r="B893" s="292" t="str">
        <f t="shared" ref="B893:B897" si="0">B876</f>
        <v>Дата початку дії договору</v>
      </c>
      <c r="C893" s="292"/>
      <c r="D893" s="292"/>
      <c r="E893" s="292"/>
      <c r="F893" s="292"/>
      <c r="G893" s="292"/>
      <c r="H893" s="292"/>
      <c r="I893" s="292"/>
      <c r="J893" s="292"/>
      <c r="K893" s="292"/>
      <c r="L893" s="292"/>
      <c r="M893" s="292"/>
      <c r="N893" s="292"/>
      <c r="O893" s="297" t="str">
        <f ca="1">'Т 11'!Z7</f>
        <v xml:space="preserve"> </v>
      </c>
      <c r="P893" s="297"/>
      <c r="Q893" s="297"/>
      <c r="R893" s="297"/>
      <c r="S893" s="297"/>
      <c r="T893" s="297"/>
      <c r="U893" s="297"/>
      <c r="V893" s="297"/>
      <c r="W893" s="297"/>
      <c r="X893" s="297"/>
      <c r="Y893" s="297"/>
      <c r="Z893" s="297"/>
      <c r="AA893" s="297"/>
      <c r="AB893" s="297"/>
      <c r="AC893" s="297"/>
      <c r="AD893" s="297"/>
      <c r="AE893" s="297"/>
      <c r="AF893" s="297"/>
      <c r="AG893" s="297"/>
      <c r="AH893" s="297"/>
      <c r="AI893" s="297"/>
      <c r="AJ893" s="297"/>
      <c r="AK893" s="297"/>
      <c r="AL893" s="297"/>
      <c r="AM893" s="297"/>
      <c r="AN893" s="297"/>
      <c r="AO893" s="297"/>
      <c r="AP893" s="123"/>
    </row>
    <row r="894" spans="1:48" s="128" customFormat="1" ht="12.75" customHeight="1" x14ac:dyDescent="0.2">
      <c r="A894" s="127"/>
      <c r="B894" s="292" t="str">
        <f t="shared" si="0"/>
        <v>Дата закінчення дії договору</v>
      </c>
      <c r="C894" s="292"/>
      <c r="D894" s="292"/>
      <c r="E894" s="292"/>
      <c r="F894" s="292"/>
      <c r="G894" s="292"/>
      <c r="H894" s="292"/>
      <c r="I894" s="292"/>
      <c r="J894" s="292"/>
      <c r="K894" s="292"/>
      <c r="L894" s="292"/>
      <c r="M894" s="292"/>
      <c r="N894" s="292"/>
      <c r="O894" s="297" t="str">
        <f ca="1">'Т 11'!AA7</f>
        <v xml:space="preserve"> </v>
      </c>
      <c r="P894" s="297"/>
      <c r="Q894" s="297"/>
      <c r="R894" s="297"/>
      <c r="S894" s="297"/>
      <c r="T894" s="297"/>
      <c r="U894" s="297"/>
      <c r="V894" s="297"/>
      <c r="W894" s="297"/>
      <c r="X894" s="297"/>
      <c r="Y894" s="297"/>
      <c r="Z894" s="297"/>
      <c r="AA894" s="297"/>
      <c r="AB894" s="297"/>
      <c r="AC894" s="297"/>
      <c r="AD894" s="297"/>
      <c r="AE894" s="297"/>
      <c r="AF894" s="297"/>
      <c r="AG894" s="297"/>
      <c r="AH894" s="297"/>
      <c r="AI894" s="297"/>
      <c r="AJ894" s="297"/>
      <c r="AK894" s="297"/>
      <c r="AL894" s="297"/>
      <c r="AM894" s="297"/>
      <c r="AN894" s="297"/>
      <c r="AO894" s="297"/>
      <c r="AP894" s="123"/>
    </row>
    <row r="895" spans="1:48" s="128" customFormat="1" ht="12.75" customHeight="1" x14ac:dyDescent="0.2">
      <c r="A895" s="127"/>
      <c r="B895" s="292" t="str">
        <f t="shared" si="0"/>
        <v>Наявність умови про пролонгацію дії договору</v>
      </c>
      <c r="C895" s="292"/>
      <c r="D895" s="292"/>
      <c r="E895" s="292"/>
      <c r="F895" s="292"/>
      <c r="G895" s="292"/>
      <c r="H895" s="292"/>
      <c r="I895" s="292"/>
      <c r="J895" s="292"/>
      <c r="K895" s="292"/>
      <c r="L895" s="292"/>
      <c r="M895" s="292"/>
      <c r="N895" s="292"/>
      <c r="O895" s="293" t="str">
        <f ca="1">'Т 11'!AB7</f>
        <v xml:space="preserve"> </v>
      </c>
      <c r="P895" s="293"/>
      <c r="Q895" s="293"/>
      <c r="R895" s="293"/>
      <c r="S895" s="293"/>
      <c r="T895" s="293"/>
      <c r="U895" s="293"/>
      <c r="V895" s="293"/>
      <c r="W895" s="293"/>
      <c r="X895" s="293"/>
      <c r="Y895" s="293"/>
      <c r="Z895" s="293"/>
      <c r="AA895" s="293"/>
      <c r="AB895" s="293"/>
      <c r="AC895" s="293"/>
      <c r="AD895" s="293"/>
      <c r="AE895" s="293"/>
      <c r="AF895" s="293"/>
      <c r="AG895" s="293"/>
      <c r="AH895" s="293"/>
      <c r="AI895" s="293"/>
      <c r="AJ895" s="293"/>
      <c r="AK895" s="293"/>
      <c r="AL895" s="293"/>
      <c r="AM895" s="293"/>
      <c r="AN895" s="293"/>
      <c r="AO895" s="293"/>
      <c r="AP895" s="123"/>
    </row>
    <row r="896" spans="1:48" s="128" customFormat="1" ht="12.75" customHeight="1" x14ac:dyDescent="0.2">
      <c r="A896" s="127"/>
      <c r="B896" s="292" t="str">
        <f t="shared" si="0"/>
        <v xml:space="preserve">Строк та умови пролонгації </v>
      </c>
      <c r="C896" s="292"/>
      <c r="D896" s="292"/>
      <c r="E896" s="292"/>
      <c r="F896" s="292"/>
      <c r="G896" s="292"/>
      <c r="H896" s="292"/>
      <c r="I896" s="292"/>
      <c r="J896" s="292"/>
      <c r="K896" s="292"/>
      <c r="L896" s="292"/>
      <c r="M896" s="292"/>
      <c r="N896" s="292"/>
      <c r="O896" s="293" t="str">
        <f ca="1">'Т 11'!AC7</f>
        <v xml:space="preserve"> </v>
      </c>
      <c r="P896" s="293"/>
      <c r="Q896" s="293"/>
      <c r="R896" s="293"/>
      <c r="S896" s="293"/>
      <c r="T896" s="293"/>
      <c r="U896" s="293"/>
      <c r="V896" s="293"/>
      <c r="W896" s="293"/>
      <c r="X896" s="293"/>
      <c r="Y896" s="293"/>
      <c r="Z896" s="293"/>
      <c r="AA896" s="293"/>
      <c r="AB896" s="293"/>
      <c r="AC896" s="293"/>
      <c r="AD896" s="293"/>
      <c r="AE896" s="293"/>
      <c r="AF896" s="293"/>
      <c r="AG896" s="293"/>
      <c r="AH896" s="293"/>
      <c r="AI896" s="293"/>
      <c r="AJ896" s="293"/>
      <c r="AK896" s="293"/>
      <c r="AL896" s="293"/>
      <c r="AM896" s="293"/>
      <c r="AN896" s="293"/>
      <c r="AO896" s="293"/>
      <c r="AP896" s="123"/>
    </row>
    <row r="897" spans="1:53" s="128" customFormat="1" ht="12.75" customHeight="1" x14ac:dyDescent="0.2">
      <c r="A897" s="127"/>
      <c r="B897" s="292" t="str">
        <f t="shared" si="0"/>
        <v xml:space="preserve">До яких споживчих кредитів застосовується </v>
      </c>
      <c r="C897" s="292"/>
      <c r="D897" s="292"/>
      <c r="E897" s="292"/>
      <c r="F897" s="292"/>
      <c r="G897" s="292"/>
      <c r="H897" s="292"/>
      <c r="I897" s="292"/>
      <c r="J897" s="292"/>
      <c r="K897" s="292"/>
      <c r="L897" s="292"/>
      <c r="M897" s="292"/>
      <c r="N897" s="292"/>
      <c r="O897" s="293" t="str">
        <f ca="1">'Т 11'!AD7</f>
        <v xml:space="preserve"> </v>
      </c>
      <c r="P897" s="293"/>
      <c r="Q897" s="293"/>
      <c r="R897" s="293"/>
      <c r="S897" s="293"/>
      <c r="T897" s="293"/>
      <c r="U897" s="293"/>
      <c r="V897" s="293"/>
      <c r="W897" s="293"/>
      <c r="X897" s="293"/>
      <c r="Y897" s="293"/>
      <c r="Z897" s="293"/>
      <c r="AA897" s="293"/>
      <c r="AB897" s="293"/>
      <c r="AC897" s="293"/>
      <c r="AD897" s="293"/>
      <c r="AE897" s="293"/>
      <c r="AF897" s="293"/>
      <c r="AG897" s="293"/>
      <c r="AH897" s="293"/>
      <c r="AI897" s="293"/>
      <c r="AJ897" s="293"/>
      <c r="AK897" s="293"/>
      <c r="AL897" s="293"/>
      <c r="AM897" s="293"/>
      <c r="AN897" s="293"/>
      <c r="AO897" s="293"/>
      <c r="AP897" s="123"/>
    </row>
    <row r="898" spans="1:53" s="128" customFormat="1" ht="12.75" x14ac:dyDescent="0.2">
      <c r="A898" s="127"/>
      <c r="B898" s="370" t="s">
        <v>646</v>
      </c>
      <c r="C898" s="370"/>
      <c r="D898" s="370"/>
      <c r="E898" s="370"/>
      <c r="F898" s="370"/>
      <c r="G898" s="370"/>
      <c r="H898" s="370"/>
      <c r="I898" s="370"/>
      <c r="J898" s="370"/>
      <c r="K898" s="370"/>
      <c r="L898" s="370"/>
      <c r="M898" s="370"/>
      <c r="N898" s="370"/>
      <c r="O898" s="370"/>
      <c r="P898" s="370"/>
      <c r="Q898" s="370"/>
      <c r="R898" s="370"/>
      <c r="S898" s="370"/>
      <c r="T898" s="370"/>
      <c r="U898" s="370"/>
      <c r="V898" s="370"/>
      <c r="W898" s="370"/>
      <c r="X898" s="370"/>
      <c r="Y898" s="370"/>
      <c r="Z898" s="370"/>
      <c r="AA898" s="370"/>
      <c r="AB898" s="370"/>
      <c r="AC898" s="370"/>
      <c r="AD898" s="370"/>
      <c r="AE898" s="370"/>
      <c r="AF898" s="370"/>
      <c r="AG898" s="370"/>
      <c r="AH898" s="370"/>
      <c r="AI898" s="370"/>
      <c r="AJ898" s="370"/>
      <c r="AK898" s="370"/>
      <c r="AL898" s="370"/>
      <c r="AM898" s="370"/>
      <c r="AN898" s="370"/>
      <c r="AO898" s="370"/>
      <c r="AP898" s="123"/>
    </row>
    <row r="899" spans="1:53" s="128" customFormat="1" ht="27.75" customHeight="1" x14ac:dyDescent="0.2">
      <c r="A899" s="127"/>
      <c r="B899" s="292" t="str">
        <f>B882</f>
        <v>Повне найменування юридичної особи / Прізвище, ім'я, по батькові фізичної особи</v>
      </c>
      <c r="C899" s="292"/>
      <c r="D899" s="292"/>
      <c r="E899" s="292"/>
      <c r="F899" s="292"/>
      <c r="G899" s="292"/>
      <c r="H899" s="292"/>
      <c r="I899" s="292"/>
      <c r="J899" s="292"/>
      <c r="K899" s="292"/>
      <c r="L899" s="292"/>
      <c r="M899" s="292"/>
      <c r="N899" s="292"/>
      <c r="O899" s="293" t="str">
        <f ca="1">'Т 11'!AE7</f>
        <v xml:space="preserve"> </v>
      </c>
      <c r="P899" s="293"/>
      <c r="Q899" s="293"/>
      <c r="R899" s="293"/>
      <c r="S899" s="293"/>
      <c r="T899" s="293"/>
      <c r="U899" s="293"/>
      <c r="V899" s="293"/>
      <c r="W899" s="293"/>
      <c r="X899" s="293"/>
      <c r="Y899" s="293"/>
      <c r="Z899" s="293"/>
      <c r="AA899" s="293"/>
      <c r="AB899" s="293"/>
      <c r="AC899" s="293"/>
      <c r="AD899" s="293"/>
      <c r="AE899" s="293"/>
      <c r="AF899" s="293"/>
      <c r="AG899" s="293"/>
      <c r="AH899" s="293"/>
      <c r="AI899" s="293"/>
      <c r="AJ899" s="293"/>
      <c r="AK899" s="293"/>
      <c r="AL899" s="293"/>
      <c r="AM899" s="293"/>
      <c r="AN899" s="293"/>
      <c r="AO899" s="293"/>
      <c r="AP899" s="123"/>
    </row>
    <row r="900" spans="1:53" s="128" customFormat="1" ht="30" customHeight="1" x14ac:dyDescent="0.2">
      <c r="A900" s="127"/>
      <c r="B900" s="292" t="str">
        <f t="shared" ref="B900:B906" si="1">B883</f>
        <v xml:space="preserve">Код за ЄДРПОУ / реєстраційний номер облікової картки платника податків </v>
      </c>
      <c r="C900" s="292"/>
      <c r="D900" s="292"/>
      <c r="E900" s="292"/>
      <c r="F900" s="292"/>
      <c r="G900" s="292"/>
      <c r="H900" s="292"/>
      <c r="I900" s="292"/>
      <c r="J900" s="292"/>
      <c r="K900" s="292"/>
      <c r="L900" s="292"/>
      <c r="M900" s="292"/>
      <c r="N900" s="292"/>
      <c r="O900" s="293" t="str">
        <f ca="1">'Т 11'!AF7</f>
        <v xml:space="preserve"> </v>
      </c>
      <c r="P900" s="293"/>
      <c r="Q900" s="293"/>
      <c r="R900" s="293"/>
      <c r="S900" s="293"/>
      <c r="T900" s="293"/>
      <c r="U900" s="293"/>
      <c r="V900" s="293"/>
      <c r="W900" s="293"/>
      <c r="X900" s="293"/>
      <c r="Y900" s="293"/>
      <c r="Z900" s="293"/>
      <c r="AA900" s="293"/>
      <c r="AB900" s="293"/>
      <c r="AC900" s="293"/>
      <c r="AD900" s="293"/>
      <c r="AE900" s="293"/>
      <c r="AF900" s="293"/>
      <c r="AG900" s="293"/>
      <c r="AH900" s="293"/>
      <c r="AI900" s="293"/>
      <c r="AJ900" s="293"/>
      <c r="AK900" s="293"/>
      <c r="AL900" s="293"/>
      <c r="AM900" s="293"/>
      <c r="AN900" s="293"/>
      <c r="AO900" s="293"/>
      <c r="AP900" s="123"/>
    </row>
    <row r="901" spans="1:53" s="128" customFormat="1" ht="24.75" customHeight="1" x14ac:dyDescent="0.2">
      <c r="A901" s="127"/>
      <c r="B901" s="292" t="str">
        <f t="shared" si="1"/>
        <v>Прізвище, ім’я та по батькові керівника юридичної особи</v>
      </c>
      <c r="C901" s="292"/>
      <c r="D901" s="292"/>
      <c r="E901" s="292"/>
      <c r="F901" s="292"/>
      <c r="G901" s="292"/>
      <c r="H901" s="292"/>
      <c r="I901" s="292"/>
      <c r="J901" s="292"/>
      <c r="K901" s="292"/>
      <c r="L901" s="292"/>
      <c r="M901" s="292"/>
      <c r="N901" s="292"/>
      <c r="O901" s="293" t="str">
        <f ca="1">'Т 11'!AG7</f>
        <v xml:space="preserve"> </v>
      </c>
      <c r="P901" s="293"/>
      <c r="Q901" s="293"/>
      <c r="R901" s="293"/>
      <c r="S901" s="293"/>
      <c r="T901" s="293"/>
      <c r="U901" s="293"/>
      <c r="V901" s="293"/>
      <c r="W901" s="293"/>
      <c r="X901" s="293"/>
      <c r="Y901" s="293"/>
      <c r="Z901" s="293"/>
      <c r="AA901" s="293"/>
      <c r="AB901" s="293"/>
      <c r="AC901" s="293"/>
      <c r="AD901" s="293"/>
      <c r="AE901" s="293"/>
      <c r="AF901" s="293"/>
      <c r="AG901" s="293"/>
      <c r="AH901" s="293"/>
      <c r="AI901" s="293"/>
      <c r="AJ901" s="293"/>
      <c r="AK901" s="293"/>
      <c r="AL901" s="293"/>
      <c r="AM901" s="293"/>
      <c r="AN901" s="293"/>
      <c r="AO901" s="293"/>
      <c r="AP901" s="123"/>
    </row>
    <row r="902" spans="1:53" s="128" customFormat="1" ht="30" customHeight="1" x14ac:dyDescent="0.2">
      <c r="A902" s="127"/>
      <c r="B902" s="292" t="str">
        <f t="shared" si="1"/>
        <v xml:space="preserve">Реєстраційний номер облікової картки платника податків керівника юридичної особи </v>
      </c>
      <c r="C902" s="292"/>
      <c r="D902" s="292"/>
      <c r="E902" s="292"/>
      <c r="F902" s="292"/>
      <c r="G902" s="292"/>
      <c r="H902" s="292"/>
      <c r="I902" s="292"/>
      <c r="J902" s="292"/>
      <c r="K902" s="292"/>
      <c r="L902" s="292"/>
      <c r="M902" s="292"/>
      <c r="N902" s="292"/>
      <c r="O902" s="293" t="str">
        <f ca="1">'Т 11'!AH7</f>
        <v xml:space="preserve"> </v>
      </c>
      <c r="P902" s="293"/>
      <c r="Q902" s="293"/>
      <c r="R902" s="293"/>
      <c r="S902" s="293"/>
      <c r="T902" s="293"/>
      <c r="U902" s="293"/>
      <c r="V902" s="293"/>
      <c r="W902" s="293"/>
      <c r="X902" s="293"/>
      <c r="Y902" s="293"/>
      <c r="Z902" s="293"/>
      <c r="AA902" s="293"/>
      <c r="AB902" s="293"/>
      <c r="AC902" s="293"/>
      <c r="AD902" s="293"/>
      <c r="AE902" s="293"/>
      <c r="AF902" s="293"/>
      <c r="AG902" s="293"/>
      <c r="AH902" s="293"/>
      <c r="AI902" s="293"/>
      <c r="AJ902" s="293"/>
      <c r="AK902" s="293"/>
      <c r="AL902" s="293"/>
      <c r="AM902" s="293"/>
      <c r="AN902" s="293"/>
      <c r="AO902" s="293"/>
      <c r="AP902" s="123"/>
    </row>
    <row r="903" spans="1:53" s="128" customFormat="1" ht="28.5" customHeight="1" x14ac:dyDescent="0.2">
      <c r="A903" s="127"/>
      <c r="B903" s="292" t="str">
        <f t="shared" si="1"/>
        <v>Місцезнаходження юридичної особи</v>
      </c>
      <c r="C903" s="292"/>
      <c r="D903" s="292"/>
      <c r="E903" s="292"/>
      <c r="F903" s="292"/>
      <c r="G903" s="292"/>
      <c r="H903" s="292"/>
      <c r="I903" s="292"/>
      <c r="J903" s="292"/>
      <c r="K903" s="292"/>
      <c r="L903" s="292"/>
      <c r="M903" s="292"/>
      <c r="N903" s="292"/>
      <c r="O903" s="293" t="str">
        <f ca="1">'Т 11'!AI7</f>
        <v xml:space="preserve"> </v>
      </c>
      <c r="P903" s="293"/>
      <c r="Q903" s="293"/>
      <c r="R903" s="293"/>
      <c r="S903" s="293"/>
      <c r="T903" s="293"/>
      <c r="U903" s="293"/>
      <c r="V903" s="293"/>
      <c r="W903" s="293"/>
      <c r="X903" s="293"/>
      <c r="Y903" s="293"/>
      <c r="Z903" s="293"/>
      <c r="AA903" s="293"/>
      <c r="AB903" s="293"/>
      <c r="AC903" s="293"/>
      <c r="AD903" s="293"/>
      <c r="AE903" s="293"/>
      <c r="AF903" s="293"/>
      <c r="AG903" s="293"/>
      <c r="AH903" s="293"/>
      <c r="AI903" s="293"/>
      <c r="AJ903" s="293"/>
      <c r="AK903" s="293"/>
      <c r="AL903" s="293"/>
      <c r="AM903" s="293"/>
      <c r="AN903" s="293"/>
      <c r="AO903" s="293"/>
      <c r="AP903" s="123"/>
    </row>
    <row r="904" spans="1:53" s="128" customFormat="1" ht="28.5" customHeight="1" x14ac:dyDescent="0.2">
      <c r="A904" s="127"/>
      <c r="B904" s="292" t="str">
        <f t="shared" si="1"/>
        <v>Номер контактного телефону із зазначенням коду країни та коду населеного пункту</v>
      </c>
      <c r="C904" s="292"/>
      <c r="D904" s="292"/>
      <c r="E904" s="292"/>
      <c r="F904" s="292"/>
      <c r="G904" s="292"/>
      <c r="H904" s="292"/>
      <c r="I904" s="292"/>
      <c r="J904" s="292"/>
      <c r="K904" s="292"/>
      <c r="L904" s="292"/>
      <c r="M904" s="292"/>
      <c r="N904" s="292"/>
      <c r="O904" s="293" t="str">
        <f ca="1">'Т 11'!AJ7</f>
        <v xml:space="preserve"> </v>
      </c>
      <c r="P904" s="293"/>
      <c r="Q904" s="293"/>
      <c r="R904" s="293"/>
      <c r="S904" s="293"/>
      <c r="T904" s="293"/>
      <c r="U904" s="293"/>
      <c r="V904" s="293"/>
      <c r="W904" s="293"/>
      <c r="X904" s="293"/>
      <c r="Y904" s="293"/>
      <c r="Z904" s="293"/>
      <c r="AA904" s="293"/>
      <c r="AB904" s="293"/>
      <c r="AC904" s="293"/>
      <c r="AD904" s="293"/>
      <c r="AE904" s="293"/>
      <c r="AF904" s="293"/>
      <c r="AG904" s="293"/>
      <c r="AH904" s="293"/>
      <c r="AI904" s="293"/>
      <c r="AJ904" s="293"/>
      <c r="AK904" s="293"/>
      <c r="AL904" s="293"/>
      <c r="AM904" s="293"/>
      <c r="AN904" s="293"/>
      <c r="AO904" s="293"/>
      <c r="AP904" s="123"/>
    </row>
    <row r="905" spans="1:53" s="128" customFormat="1" ht="27.75" customHeight="1" x14ac:dyDescent="0.2">
      <c r="A905" s="127"/>
      <c r="B905" s="292" t="str">
        <f t="shared" si="1"/>
        <v xml:space="preserve">Адреса для отримання електронних та/або поштових повідомлень, за якою приймаються звернення </v>
      </c>
      <c r="C905" s="292"/>
      <c r="D905" s="292"/>
      <c r="E905" s="292"/>
      <c r="F905" s="292"/>
      <c r="G905" s="292"/>
      <c r="H905" s="292"/>
      <c r="I905" s="292"/>
      <c r="J905" s="292"/>
      <c r="K905" s="292"/>
      <c r="L905" s="292"/>
      <c r="M905" s="292"/>
      <c r="N905" s="292"/>
      <c r="O905" s="293" t="str">
        <f ca="1">'Т 11'!AK7</f>
        <v xml:space="preserve"> </v>
      </c>
      <c r="P905" s="293"/>
      <c r="Q905" s="293"/>
      <c r="R905" s="293"/>
      <c r="S905" s="293"/>
      <c r="T905" s="293"/>
      <c r="U905" s="293"/>
      <c r="V905" s="293"/>
      <c r="W905" s="293"/>
      <c r="X905" s="293"/>
      <c r="Y905" s="293"/>
      <c r="Z905" s="293"/>
      <c r="AA905" s="293"/>
      <c r="AB905" s="293"/>
      <c r="AC905" s="293"/>
      <c r="AD905" s="293"/>
      <c r="AE905" s="293"/>
      <c r="AF905" s="293"/>
      <c r="AG905" s="293"/>
      <c r="AH905" s="293"/>
      <c r="AI905" s="293"/>
      <c r="AJ905" s="293"/>
      <c r="AK905" s="293"/>
      <c r="AL905" s="293"/>
      <c r="AM905" s="293"/>
      <c r="AN905" s="293"/>
      <c r="AO905" s="293"/>
      <c r="AP905" s="123"/>
    </row>
    <row r="906" spans="1:53" s="128" customFormat="1" ht="39" customHeight="1" x14ac:dyDescent="0.2">
      <c r="A906" s="127"/>
      <c r="B906" s="292" t="str">
        <f t="shared" si="1"/>
        <v>Перелік функцій або процесів, які надаватимуться залученою особою в інтересах колекторської компанії</v>
      </c>
      <c r="C906" s="292"/>
      <c r="D906" s="292"/>
      <c r="E906" s="292"/>
      <c r="F906" s="292"/>
      <c r="G906" s="292"/>
      <c r="H906" s="292"/>
      <c r="I906" s="292"/>
      <c r="J906" s="292"/>
      <c r="K906" s="292"/>
      <c r="L906" s="292"/>
      <c r="M906" s="292"/>
      <c r="N906" s="292"/>
      <c r="O906" s="293" t="str">
        <f ca="1">'Т 11'!AL7</f>
        <v xml:space="preserve"> </v>
      </c>
      <c r="P906" s="293"/>
      <c r="Q906" s="293"/>
      <c r="R906" s="293"/>
      <c r="S906" s="293"/>
      <c r="T906" s="293"/>
      <c r="U906" s="293"/>
      <c r="V906" s="293"/>
      <c r="W906" s="293"/>
      <c r="X906" s="293"/>
      <c r="Y906" s="293"/>
      <c r="Z906" s="293"/>
      <c r="AA906" s="293"/>
      <c r="AB906" s="293"/>
      <c r="AC906" s="293"/>
      <c r="AD906" s="293"/>
      <c r="AE906" s="293"/>
      <c r="AF906" s="293"/>
      <c r="AG906" s="293"/>
      <c r="AH906" s="293"/>
      <c r="AI906" s="293"/>
      <c r="AJ906" s="293"/>
      <c r="AK906" s="293"/>
      <c r="AL906" s="293"/>
      <c r="AM906" s="293"/>
      <c r="AN906" s="293"/>
      <c r="AO906" s="293"/>
      <c r="AP906" s="123"/>
    </row>
    <row r="907" spans="1:53" customForma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32"/>
      <c r="AQ907" s="32"/>
      <c r="AR907" s="32"/>
      <c r="AS907" s="32"/>
      <c r="AT907" s="32"/>
      <c r="AU907" s="32"/>
      <c r="AV907" s="32"/>
    </row>
    <row r="908" spans="1:53" s="94" customFormat="1" x14ac:dyDescent="0.25">
      <c r="A908" s="354" t="s">
        <v>652</v>
      </c>
      <c r="B908" s="354"/>
      <c r="C908" s="354"/>
      <c r="D908" s="354"/>
      <c r="E908" s="354"/>
      <c r="F908" s="354"/>
      <c r="G908" s="354"/>
      <c r="H908" s="354"/>
      <c r="I908" s="354"/>
      <c r="J908" s="354"/>
      <c r="K908" s="354"/>
      <c r="L908" s="354"/>
      <c r="M908" s="354"/>
      <c r="N908" s="354"/>
      <c r="O908" s="354"/>
      <c r="P908" s="354"/>
      <c r="Q908" s="354"/>
      <c r="R908" s="354"/>
      <c r="S908" s="354"/>
      <c r="T908" s="354"/>
      <c r="U908" s="354"/>
      <c r="V908" s="354"/>
      <c r="W908" s="354"/>
      <c r="X908" s="354"/>
      <c r="Y908" s="354"/>
      <c r="Z908" s="354"/>
      <c r="AA908" s="354"/>
      <c r="AB908" s="354"/>
      <c r="AC908" s="354"/>
      <c r="AD908" s="354"/>
      <c r="AE908" s="354"/>
      <c r="AF908" s="354"/>
      <c r="AG908" s="354"/>
      <c r="AH908" s="354"/>
      <c r="AI908" s="354"/>
      <c r="AJ908" s="354"/>
      <c r="AK908" s="354"/>
      <c r="AL908" s="354"/>
      <c r="AM908" s="92"/>
      <c r="AN908" s="92"/>
      <c r="AO908" s="93"/>
      <c r="BA908" s="97"/>
    </row>
    <row r="909" spans="1:53" ht="21" customHeight="1" x14ac:dyDescent="0.25">
      <c r="A909" s="214" t="s">
        <v>367</v>
      </c>
      <c r="B909" s="366" t="str">
        <f ca="1">CONCATENATE('Т 12'!L3," ",'Т 12'!L4," ",'Т 12'!L5)</f>
        <v xml:space="preserve">     </v>
      </c>
      <c r="C909" s="366"/>
      <c r="D909" s="366"/>
      <c r="E909" s="366"/>
      <c r="F909" s="366"/>
      <c r="G909" s="366"/>
      <c r="H909" s="366"/>
      <c r="I909" s="366"/>
      <c r="J909" s="366"/>
      <c r="K909" s="366"/>
      <c r="L909" s="366"/>
      <c r="M909" s="366"/>
      <c r="N909" s="366"/>
      <c r="O909" s="366"/>
      <c r="P909" s="366"/>
      <c r="Q909" s="366"/>
      <c r="R909" s="366"/>
      <c r="S909" s="366"/>
      <c r="T909" s="366"/>
      <c r="U909" s="366"/>
      <c r="V909" s="366"/>
      <c r="W909" s="366"/>
      <c r="X909" s="366"/>
      <c r="Y909" s="366"/>
      <c r="Z909" s="366"/>
      <c r="AA909" s="366"/>
      <c r="AB909" s="366"/>
      <c r="AC909" s="366"/>
      <c r="AD909" s="366"/>
      <c r="AE909" s="366"/>
      <c r="AF909" s="366"/>
      <c r="AG909" s="366"/>
      <c r="AH909" s="366"/>
      <c r="AI909" s="366"/>
      <c r="AJ909" s="366"/>
      <c r="AK909" s="366"/>
      <c r="AL909" s="366"/>
      <c r="AM909" s="366"/>
      <c r="AN909" s="366"/>
      <c r="AO909" s="366"/>
    </row>
    <row r="910" spans="1:53" ht="15.75" customHeight="1" x14ac:dyDescent="0.25">
      <c r="A910" s="207"/>
      <c r="B910" s="367" t="s">
        <v>368</v>
      </c>
      <c r="C910" s="367"/>
      <c r="D910" s="367"/>
      <c r="E910" s="367"/>
      <c r="F910" s="367"/>
      <c r="G910" s="367"/>
      <c r="H910" s="367"/>
      <c r="I910" s="367"/>
      <c r="J910" s="367"/>
      <c r="K910" s="367"/>
      <c r="L910" s="367"/>
      <c r="M910" s="367"/>
      <c r="N910" s="367"/>
      <c r="O910" s="367"/>
      <c r="P910" s="367"/>
      <c r="Q910" s="367"/>
      <c r="R910" s="367"/>
      <c r="S910" s="367"/>
      <c r="T910" s="367"/>
      <c r="U910" s="367"/>
      <c r="V910" s="367"/>
      <c r="W910" s="367"/>
      <c r="X910" s="367"/>
      <c r="Y910" s="367"/>
      <c r="Z910" s="367"/>
      <c r="AA910" s="367"/>
      <c r="AB910" s="367"/>
      <c r="AC910" s="367"/>
      <c r="AD910" s="367"/>
      <c r="AE910" s="367"/>
      <c r="AF910" s="367"/>
      <c r="AG910" s="367"/>
      <c r="AH910" s="367"/>
      <c r="AI910" s="367"/>
      <c r="AJ910" s="367"/>
      <c r="AK910" s="367"/>
      <c r="AL910" s="367"/>
      <c r="AM910" s="367"/>
      <c r="AN910" s="367"/>
      <c r="AO910" s="367"/>
    </row>
    <row r="911" spans="1:53" ht="96" customHeight="1" x14ac:dyDescent="0.25">
      <c r="A911" s="291" t="s">
        <v>719</v>
      </c>
      <c r="B911" s="291"/>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291"/>
      <c r="Z911" s="291"/>
      <c r="AA911" s="291"/>
      <c r="AB911" s="291"/>
      <c r="AC911" s="291"/>
      <c r="AD911" s="291"/>
      <c r="AE911" s="291"/>
      <c r="AF911" s="291"/>
      <c r="AG911" s="291"/>
      <c r="AH911" s="291"/>
      <c r="AI911" s="291"/>
      <c r="AJ911" s="291"/>
      <c r="AK911" s="291"/>
      <c r="AL911" s="291"/>
      <c r="AM911" s="291"/>
      <c r="AN911" s="291"/>
      <c r="AO911" s="291"/>
    </row>
    <row r="912" spans="1:53" ht="30" customHeight="1" x14ac:dyDescent="0.25">
      <c r="A912" s="291" t="s">
        <v>720</v>
      </c>
      <c r="B912" s="291"/>
      <c r="C912" s="291"/>
      <c r="D912" s="291"/>
      <c r="E912" s="291"/>
      <c r="F912" s="291"/>
      <c r="G912" s="291"/>
      <c r="H912" s="291"/>
      <c r="I912" s="291"/>
      <c r="J912" s="291"/>
      <c r="K912" s="291"/>
      <c r="L912" s="291"/>
      <c r="M912" s="291"/>
      <c r="N912" s="291"/>
      <c r="O912" s="291"/>
      <c r="P912" s="291"/>
      <c r="Q912" s="291"/>
      <c r="R912" s="291"/>
      <c r="S912" s="291"/>
      <c r="T912" s="291"/>
      <c r="U912" s="291"/>
      <c r="V912" s="291"/>
      <c r="W912" s="291"/>
      <c r="X912" s="291"/>
      <c r="Y912" s="291"/>
      <c r="Z912" s="291"/>
      <c r="AA912" s="291"/>
      <c r="AB912" s="291"/>
      <c r="AC912" s="291"/>
      <c r="AD912" s="291"/>
      <c r="AE912" s="291"/>
      <c r="AF912" s="291"/>
      <c r="AG912" s="291"/>
      <c r="AH912" s="291"/>
      <c r="AI912" s="291"/>
      <c r="AJ912" s="291"/>
      <c r="AK912" s="291"/>
      <c r="AL912" s="291"/>
      <c r="AM912" s="291"/>
      <c r="AN912" s="291"/>
      <c r="AO912" s="291"/>
    </row>
    <row r="913" spans="1:53" ht="30.75" customHeight="1" x14ac:dyDescent="0.25">
      <c r="A913" s="291" t="s">
        <v>721</v>
      </c>
      <c r="B913" s="291"/>
      <c r="C913" s="291"/>
      <c r="D913" s="291"/>
      <c r="E913" s="291"/>
      <c r="F913" s="291"/>
      <c r="G913" s="291"/>
      <c r="H913" s="291"/>
      <c r="I913" s="291"/>
      <c r="J913" s="291"/>
      <c r="K913" s="291"/>
      <c r="L913" s="291"/>
      <c r="M913" s="291"/>
      <c r="N913" s="291"/>
      <c r="O913" s="291"/>
      <c r="P913" s="291"/>
      <c r="Q913" s="291"/>
      <c r="R913" s="291"/>
      <c r="S913" s="291"/>
      <c r="T913" s="291"/>
      <c r="U913" s="291"/>
      <c r="V913" s="291"/>
      <c r="W913" s="291"/>
      <c r="X913" s="291"/>
      <c r="Y913" s="291"/>
      <c r="Z913" s="291"/>
      <c r="AA913" s="291"/>
      <c r="AB913" s="291"/>
      <c r="AC913" s="291"/>
      <c r="AD913" s="291"/>
      <c r="AE913" s="291"/>
      <c r="AF913" s="291"/>
      <c r="AG913" s="291"/>
      <c r="AH913" s="291"/>
      <c r="AI913" s="291"/>
      <c r="AJ913" s="291"/>
      <c r="AK913" s="291"/>
      <c r="AL913" s="291"/>
      <c r="AM913" s="291"/>
      <c r="AN913" s="291"/>
      <c r="AO913" s="291"/>
    </row>
    <row r="914" spans="1:53" ht="42.75" customHeight="1" x14ac:dyDescent="0.25">
      <c r="A914" s="291" t="s">
        <v>722</v>
      </c>
      <c r="B914" s="291"/>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291"/>
      <c r="Z914" s="291"/>
      <c r="AA914" s="291"/>
      <c r="AB914" s="291"/>
      <c r="AC914" s="291"/>
      <c r="AD914" s="291"/>
      <c r="AE914" s="291"/>
      <c r="AF914" s="291"/>
      <c r="AG914" s="291"/>
      <c r="AH914" s="291"/>
      <c r="AI914" s="291"/>
      <c r="AJ914" s="291"/>
      <c r="AK914" s="291"/>
      <c r="AL914" s="291"/>
      <c r="AM914" s="291"/>
      <c r="AN914" s="291"/>
      <c r="AO914" s="291"/>
    </row>
    <row r="915" spans="1:53" ht="31.5" customHeight="1" x14ac:dyDescent="0.25">
      <c r="A915" s="291" t="s">
        <v>653</v>
      </c>
      <c r="B915" s="291"/>
      <c r="C915" s="291"/>
      <c r="D915" s="291"/>
      <c r="E915" s="291"/>
      <c r="F915" s="291"/>
      <c r="G915" s="291"/>
      <c r="H915" s="291"/>
      <c r="I915" s="291"/>
      <c r="J915" s="291"/>
      <c r="K915" s="291"/>
      <c r="L915" s="291"/>
      <c r="M915" s="291"/>
      <c r="N915" s="291"/>
      <c r="O915" s="291"/>
      <c r="P915" s="291"/>
      <c r="Q915" s="291"/>
      <c r="R915" s="291"/>
      <c r="S915" s="291"/>
      <c r="T915" s="291"/>
      <c r="U915" s="291"/>
      <c r="V915" s="291"/>
      <c r="W915" s="291"/>
      <c r="X915" s="291"/>
      <c r="Y915" s="291"/>
      <c r="Z915" s="291"/>
      <c r="AA915" s="291"/>
      <c r="AB915" s="291"/>
      <c r="AC915" s="291"/>
      <c r="AD915" s="291"/>
      <c r="AE915" s="291"/>
      <c r="AF915" s="291"/>
      <c r="AG915" s="291"/>
      <c r="AH915" s="291"/>
      <c r="AI915" s="291"/>
      <c r="AJ915" s="291"/>
      <c r="AK915" s="291"/>
      <c r="AL915" s="291"/>
      <c r="AM915" s="291"/>
      <c r="AN915" s="291"/>
      <c r="AO915" s="291"/>
    </row>
    <row r="916" spans="1:53" ht="32.25" customHeight="1" x14ac:dyDescent="0.25">
      <c r="A916" s="291" t="s">
        <v>723</v>
      </c>
      <c r="B916" s="291"/>
      <c r="C916" s="291"/>
      <c r="D916" s="291"/>
      <c r="E916" s="291"/>
      <c r="F916" s="291"/>
      <c r="G916" s="291"/>
      <c r="H916" s="291"/>
      <c r="I916" s="291"/>
      <c r="J916" s="291"/>
      <c r="K916" s="291"/>
      <c r="L916" s="291"/>
      <c r="M916" s="291"/>
      <c r="N916" s="291"/>
      <c r="O916" s="291"/>
      <c r="P916" s="291"/>
      <c r="Q916" s="291"/>
      <c r="R916" s="291"/>
      <c r="S916" s="291"/>
      <c r="T916" s="291"/>
      <c r="U916" s="291"/>
      <c r="V916" s="291"/>
      <c r="W916" s="291"/>
      <c r="X916" s="291"/>
      <c r="Y916" s="291"/>
      <c r="Z916" s="291"/>
      <c r="AA916" s="291"/>
      <c r="AB916" s="291"/>
      <c r="AC916" s="291"/>
      <c r="AD916" s="291"/>
      <c r="AE916" s="291"/>
      <c r="AF916" s="291"/>
      <c r="AG916" s="291"/>
      <c r="AH916" s="291"/>
      <c r="AI916" s="291"/>
      <c r="AJ916" s="291"/>
      <c r="AK916" s="291"/>
      <c r="AL916" s="291"/>
      <c r="AM916" s="291"/>
      <c r="AN916" s="291"/>
      <c r="AO916" s="291"/>
    </row>
    <row r="917" spans="1:53" ht="35.25" customHeight="1" x14ac:dyDescent="0.25">
      <c r="A917" s="215"/>
      <c r="B917" s="298" t="str">
        <f ca="1">'Т 12'!L6</f>
        <v xml:space="preserve"> </v>
      </c>
      <c r="C917" s="298"/>
      <c r="D917" s="298"/>
      <c r="E917" s="298"/>
      <c r="F917" s="298"/>
      <c r="G917" s="298"/>
      <c r="H917" s="298"/>
      <c r="I917" s="298"/>
      <c r="J917" s="298"/>
      <c r="K917" s="298"/>
      <c r="L917" s="298"/>
      <c r="M917" s="298"/>
      <c r="N917" s="298"/>
      <c r="O917" s="298"/>
      <c r="P917" s="298"/>
      <c r="Q917" s="298"/>
      <c r="R917" s="3"/>
      <c r="S917" s="365"/>
      <c r="T917" s="365"/>
      <c r="U917" s="365"/>
      <c r="V917" s="365"/>
      <c r="W917" s="365"/>
      <c r="X917" s="365"/>
      <c r="Y917" s="365"/>
      <c r="Z917" s="216"/>
      <c r="AA917" s="298" t="str">
        <f ca="1">CONCATENATE('Т 12'!L3," ",LEFT('Т 12'!L4,1),". ",LEFT('Т 12'!L5,1),".")</f>
        <v xml:space="preserve">   .  .</v>
      </c>
      <c r="AB917" s="298"/>
      <c r="AC917" s="298"/>
      <c r="AD917" s="298"/>
      <c r="AE917" s="298"/>
      <c r="AF917" s="298"/>
      <c r="AG917" s="298"/>
      <c r="AH917" s="298"/>
      <c r="AI917" s="298"/>
      <c r="AJ917" s="298"/>
      <c r="AK917" s="298"/>
      <c r="AL917" s="298"/>
      <c r="AM917" s="298"/>
      <c r="AN917" s="298"/>
      <c r="AO917" s="298"/>
      <c r="BA917" s="96" t="s">
        <v>194</v>
      </c>
    </row>
    <row r="918" spans="1:53" s="251" customFormat="1" ht="15" customHeight="1" x14ac:dyDescent="0.2">
      <c r="A918" s="247"/>
      <c r="B918" s="353" t="s">
        <v>724</v>
      </c>
      <c r="C918" s="353"/>
      <c r="D918" s="353"/>
      <c r="E918" s="353"/>
      <c r="F918" s="353"/>
      <c r="G918" s="353"/>
      <c r="H918" s="353"/>
      <c r="I918" s="353"/>
      <c r="J918" s="353"/>
      <c r="K918" s="353"/>
      <c r="L918" s="353"/>
      <c r="M918" s="353"/>
      <c r="N918" s="353"/>
      <c r="O918" s="353"/>
      <c r="P918" s="353"/>
      <c r="Q918" s="353"/>
      <c r="R918" s="248"/>
      <c r="S918" s="353" t="s">
        <v>725</v>
      </c>
      <c r="T918" s="353"/>
      <c r="U918" s="353"/>
      <c r="V918" s="353"/>
      <c r="W918" s="353"/>
      <c r="X918" s="353"/>
      <c r="Y918" s="353"/>
      <c r="Z918" s="249"/>
      <c r="AA918" s="364" t="s">
        <v>726</v>
      </c>
      <c r="AB918" s="364"/>
      <c r="AC918" s="364"/>
      <c r="AD918" s="364"/>
      <c r="AE918" s="364"/>
      <c r="AF918" s="364"/>
      <c r="AG918" s="364"/>
      <c r="AH918" s="364"/>
      <c r="AI918" s="364"/>
      <c r="AJ918" s="364"/>
      <c r="AK918" s="364"/>
      <c r="AL918" s="364"/>
      <c r="AM918" s="364"/>
      <c r="AN918" s="364"/>
      <c r="AO918" s="364"/>
      <c r="AP918" s="250"/>
      <c r="BA918" s="252" t="s">
        <v>195</v>
      </c>
    </row>
    <row r="919" spans="1:53" x14ac:dyDescent="0.25">
      <c r="A919" s="127"/>
      <c r="B919" s="4"/>
      <c r="C919" s="4"/>
      <c r="D919" s="4"/>
      <c r="E919" s="4"/>
      <c r="F919" s="4"/>
      <c r="G919" s="4"/>
      <c r="H919" s="4"/>
      <c r="I919" s="4"/>
      <c r="J919" s="3"/>
      <c r="K919" s="3"/>
      <c r="L919" s="3"/>
      <c r="M919" s="3"/>
      <c r="N919" s="3"/>
      <c r="O919" s="3"/>
      <c r="P919" s="3"/>
      <c r="Q919" s="3"/>
      <c r="R919" s="3"/>
      <c r="S919" s="3"/>
      <c r="T919" s="3"/>
      <c r="U919" s="13"/>
      <c r="V919" s="13"/>
      <c r="W919" s="13"/>
      <c r="X919" s="13"/>
      <c r="Y919" s="13"/>
      <c r="Z919" s="13"/>
      <c r="AA919" s="13"/>
      <c r="AB919" s="13"/>
      <c r="AC919" s="13"/>
      <c r="AD919" s="13"/>
      <c r="AE919" s="13"/>
      <c r="AF919" s="13"/>
      <c r="AG919" s="13"/>
      <c r="AH919" s="13"/>
      <c r="AI919" s="13"/>
      <c r="AJ919" s="13"/>
      <c r="AK919" s="13"/>
      <c r="AL919" s="13"/>
      <c r="AM919" s="13"/>
      <c r="AN919" s="14"/>
      <c r="AO919" s="14"/>
    </row>
    <row r="920" spans="1:53" x14ac:dyDescent="0.25">
      <c r="A920" s="215"/>
      <c r="B920" s="356" t="str">
        <f ca="1">'Т 12'!L9</f>
        <v xml:space="preserve"> </v>
      </c>
      <c r="C920" s="356"/>
      <c r="D920" s="356"/>
      <c r="E920" s="356"/>
      <c r="F920" s="356"/>
      <c r="G920" s="356"/>
      <c r="H920" s="356"/>
      <c r="I920" s="3"/>
      <c r="J920" s="3"/>
      <c r="K920" s="3"/>
      <c r="L920" s="3"/>
      <c r="M920" s="3"/>
      <c r="N920" s="3"/>
      <c r="O920" s="3"/>
      <c r="P920" s="3"/>
      <c r="Q920" s="3"/>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row>
    <row r="921" spans="1:53" ht="15" customHeight="1" x14ac:dyDescent="0.25">
      <c r="A921" s="215"/>
      <c r="B921" s="355" t="s">
        <v>727</v>
      </c>
      <c r="C921" s="355"/>
      <c r="D921" s="355"/>
      <c r="E921" s="355"/>
      <c r="F921" s="355"/>
      <c r="G921" s="355"/>
      <c r="H921" s="355"/>
      <c r="I921" s="3"/>
      <c r="J921" s="3"/>
      <c r="K921" s="2"/>
      <c r="L921" s="2"/>
      <c r="M921" s="2"/>
      <c r="N921" s="2"/>
      <c r="O921" s="2"/>
      <c r="P921" s="3"/>
      <c r="Q921" s="3"/>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row>
    <row r="922" spans="1:53" x14ac:dyDescent="0.25">
      <c r="A922" s="215"/>
      <c r="B922" s="2"/>
      <c r="C922" s="2"/>
      <c r="D922" s="2"/>
      <c r="E922" s="2"/>
      <c r="F922" s="2"/>
      <c r="G922" s="3"/>
      <c r="H922" s="3"/>
      <c r="I922" s="3"/>
      <c r="J922" s="3"/>
      <c r="K922" s="3"/>
      <c r="L922" s="3"/>
      <c r="M922" s="3"/>
      <c r="N922" s="3"/>
      <c r="O922" s="3"/>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row>
    <row r="923" spans="1:53" hidden="1" x14ac:dyDescent="0.25"/>
    <row r="924" spans="1:53" hidden="1" x14ac:dyDescent="0.25"/>
    <row r="925" spans="1:53" hidden="1" x14ac:dyDescent="0.25"/>
    <row r="926" spans="1:53" hidden="1" x14ac:dyDescent="0.25"/>
    <row r="927" spans="1:53" hidden="1" x14ac:dyDescent="0.25"/>
    <row r="928" spans="1:53"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sheetData>
  <sheetProtection algorithmName="SHA-512" hashValue="hksBNBTk1xulMO5mT5U+Z/o20cgIcaA9/OidIK/icv0z3d+zloPEmGyNT4seQ2dxpqyZc2c/dd4YrUmij5Kn3w==" saltValue="wRk40DhXo1dE6498b+luvQ==" spinCount="100000" sheet="1" formatRows="0"/>
  <mergeCells count="3851">
    <mergeCell ref="B898:AO898"/>
    <mergeCell ref="B899:N899"/>
    <mergeCell ref="O899:AO899"/>
    <mergeCell ref="B900:N900"/>
    <mergeCell ref="O900:AO900"/>
    <mergeCell ref="B901:N901"/>
    <mergeCell ref="O901:AO901"/>
    <mergeCell ref="B902:N902"/>
    <mergeCell ref="O902:AO902"/>
    <mergeCell ref="B903:N903"/>
    <mergeCell ref="O903:AO903"/>
    <mergeCell ref="B904:N904"/>
    <mergeCell ref="O904:AO904"/>
    <mergeCell ref="B905:N905"/>
    <mergeCell ref="O905:AO905"/>
    <mergeCell ref="B906:N906"/>
    <mergeCell ref="O906:AO906"/>
    <mergeCell ref="B896:N896"/>
    <mergeCell ref="O896:AO896"/>
    <mergeCell ref="B897:N897"/>
    <mergeCell ref="O897:AO897"/>
    <mergeCell ref="A631:AL631"/>
    <mergeCell ref="V636:AA636"/>
    <mergeCell ref="AB636:AO636"/>
    <mergeCell ref="B637:K637"/>
    <mergeCell ref="L637:U637"/>
    <mergeCell ref="V637:AA637"/>
    <mergeCell ref="AB637:AO637"/>
    <mergeCell ref="B683:AF683"/>
    <mergeCell ref="AG683:AO683"/>
    <mergeCell ref="D663:AO663"/>
    <mergeCell ref="A665:AL665"/>
    <mergeCell ref="B666:AO666"/>
    <mergeCell ref="B671:AO671"/>
    <mergeCell ref="D677:AO677"/>
    <mergeCell ref="B707:AO707"/>
    <mergeCell ref="B710:AO710"/>
    <mergeCell ref="AG703:AO703"/>
    <mergeCell ref="B703:AF703"/>
    <mergeCell ref="B700:AF700"/>
    <mergeCell ref="AG700:AO700"/>
    <mergeCell ref="B709:AF709"/>
    <mergeCell ref="AG709:AO709"/>
    <mergeCell ref="B685:AO685"/>
    <mergeCell ref="B686:AO686"/>
    <mergeCell ref="B689:AO689"/>
    <mergeCell ref="B692:AO692"/>
    <mergeCell ref="B695:AO695"/>
    <mergeCell ref="B697:AF697"/>
    <mergeCell ref="B622:X622"/>
    <mergeCell ref="Y622:AO622"/>
    <mergeCell ref="B625:X625"/>
    <mergeCell ref="Y625:AO625"/>
    <mergeCell ref="B628:X628"/>
    <mergeCell ref="B607:X607"/>
    <mergeCell ref="Y607:AO607"/>
    <mergeCell ref="B881:AO881"/>
    <mergeCell ref="B891:N891"/>
    <mergeCell ref="O891:AO891"/>
    <mergeCell ref="B892:N892"/>
    <mergeCell ref="O892:AO892"/>
    <mergeCell ref="B893:N893"/>
    <mergeCell ref="O893:AO893"/>
    <mergeCell ref="B894:N894"/>
    <mergeCell ref="O894:AO894"/>
    <mergeCell ref="B895:N895"/>
    <mergeCell ref="O895:AO895"/>
    <mergeCell ref="D675:AO675"/>
    <mergeCell ref="D679:AO679"/>
    <mergeCell ref="D678:I678"/>
    <mergeCell ref="J678:AO678"/>
    <mergeCell ref="K681:AO681"/>
    <mergeCell ref="K669:AO669"/>
    <mergeCell ref="N651:AO651"/>
    <mergeCell ref="B674:AO674"/>
    <mergeCell ref="B672:AO672"/>
    <mergeCell ref="B652:D652"/>
    <mergeCell ref="B698:AO698"/>
    <mergeCell ref="B701:AO701"/>
    <mergeCell ref="B704:AO704"/>
    <mergeCell ref="B706:AO706"/>
    <mergeCell ref="B574:G574"/>
    <mergeCell ref="H574:I574"/>
    <mergeCell ref="B575:G575"/>
    <mergeCell ref="H575:I575"/>
    <mergeCell ref="B601:X601"/>
    <mergeCell ref="B604:X604"/>
    <mergeCell ref="Y604:AO604"/>
    <mergeCell ref="A908:AL908"/>
    <mergeCell ref="E584:AO584"/>
    <mergeCell ref="E587:AO587"/>
    <mergeCell ref="E590:AO590"/>
    <mergeCell ref="E593:AO593"/>
    <mergeCell ref="E596:AO596"/>
    <mergeCell ref="E599:AO599"/>
    <mergeCell ref="E602:AO602"/>
    <mergeCell ref="E605:AO605"/>
    <mergeCell ref="E608:AO608"/>
    <mergeCell ref="E611:AO611"/>
    <mergeCell ref="E614:AO614"/>
    <mergeCell ref="E617:AO617"/>
    <mergeCell ref="E620:AO620"/>
    <mergeCell ref="E623:AO623"/>
    <mergeCell ref="E626:AO626"/>
    <mergeCell ref="E629:AO629"/>
    <mergeCell ref="B610:X610"/>
    <mergeCell ref="Y610:AO610"/>
    <mergeCell ref="B613:X613"/>
    <mergeCell ref="Y613:AO613"/>
    <mergeCell ref="B616:X616"/>
    <mergeCell ref="Y616:AO616"/>
    <mergeCell ref="B619:X619"/>
    <mergeCell ref="Y619:AO619"/>
    <mergeCell ref="A579:AL579"/>
    <mergeCell ref="Y580:AO580"/>
    <mergeCell ref="E581:AO581"/>
    <mergeCell ref="Y583:AO583"/>
    <mergeCell ref="Y586:AO586"/>
    <mergeCell ref="B580:X580"/>
    <mergeCell ref="B583:X583"/>
    <mergeCell ref="B586:X586"/>
    <mergeCell ref="J577:R577"/>
    <mergeCell ref="S577:T577"/>
    <mergeCell ref="U577:AC577"/>
    <mergeCell ref="AD577:AE577"/>
    <mergeCell ref="AF577:AO577"/>
    <mergeCell ref="B576:G576"/>
    <mergeCell ref="H576:I576"/>
    <mergeCell ref="B577:G577"/>
    <mergeCell ref="H577:I577"/>
    <mergeCell ref="B31:G31"/>
    <mergeCell ref="H31:I31"/>
    <mergeCell ref="J31:P31"/>
    <mergeCell ref="A7:AL7"/>
    <mergeCell ref="A15:AL15"/>
    <mergeCell ref="AA38:AF38"/>
    <mergeCell ref="AG38:AH38"/>
    <mergeCell ref="AI38:AO38"/>
    <mergeCell ref="S34:X34"/>
    <mergeCell ref="Y34:Z34"/>
    <mergeCell ref="AA34:AF34"/>
    <mergeCell ref="AG34:AH34"/>
    <mergeCell ref="AI34:AO34"/>
    <mergeCell ref="AA39:AF39"/>
    <mergeCell ref="AG39:AH39"/>
    <mergeCell ref="AI39:AO39"/>
    <mergeCell ref="H30:I30"/>
    <mergeCell ref="J30:P30"/>
    <mergeCell ref="Q30:R30"/>
    <mergeCell ref="S30:X30"/>
    <mergeCell ref="Y30:Z30"/>
    <mergeCell ref="AA30:AF30"/>
    <mergeCell ref="AG30:AH30"/>
    <mergeCell ref="AA35:AF35"/>
    <mergeCell ref="AG35:AH35"/>
    <mergeCell ref="AI35:AO35"/>
    <mergeCell ref="B36:G36"/>
    <mergeCell ref="H36:I36"/>
    <mergeCell ref="J36:P36"/>
    <mergeCell ref="Q36:R36"/>
    <mergeCell ref="S36:X36"/>
    <mergeCell ref="Y36:Z36"/>
    <mergeCell ref="AA917:AO917"/>
    <mergeCell ref="AA918:AO918"/>
    <mergeCell ref="B918:Q918"/>
    <mergeCell ref="B41:G41"/>
    <mergeCell ref="H41:I41"/>
    <mergeCell ref="J41:P41"/>
    <mergeCell ref="Q41:R41"/>
    <mergeCell ref="S41:X41"/>
    <mergeCell ref="Y41:Z41"/>
    <mergeCell ref="AA41:AF41"/>
    <mergeCell ref="AG41:AH41"/>
    <mergeCell ref="AI41:AO41"/>
    <mergeCell ref="B42:G42"/>
    <mergeCell ref="H42:I42"/>
    <mergeCell ref="J42:P42"/>
    <mergeCell ref="Q42:R42"/>
    <mergeCell ref="S42:X42"/>
    <mergeCell ref="Y42:Z42"/>
    <mergeCell ref="AA42:AF42"/>
    <mergeCell ref="AG42:AH42"/>
    <mergeCell ref="AI42:AO42"/>
    <mergeCell ref="Q130:R130"/>
    <mergeCell ref="S130:X130"/>
    <mergeCell ref="Y130:Z130"/>
    <mergeCell ref="B51:G51"/>
    <mergeCell ref="B57:G57"/>
    <mergeCell ref="H57:I57"/>
    <mergeCell ref="J57:R57"/>
    <mergeCell ref="S57:T57"/>
    <mergeCell ref="S917:Y917"/>
    <mergeCell ref="B909:AO909"/>
    <mergeCell ref="B910:AO910"/>
    <mergeCell ref="B40:G40"/>
    <mergeCell ref="H40:I40"/>
    <mergeCell ref="J40:P40"/>
    <mergeCell ref="Q40:R40"/>
    <mergeCell ref="S40:X40"/>
    <mergeCell ref="Y40:Z40"/>
    <mergeCell ref="AA40:AF40"/>
    <mergeCell ref="AG40:AH40"/>
    <mergeCell ref="AI40:AO40"/>
    <mergeCell ref="B37:G37"/>
    <mergeCell ref="H37:I37"/>
    <mergeCell ref="J37:P37"/>
    <mergeCell ref="Q37:R37"/>
    <mergeCell ref="S37:X37"/>
    <mergeCell ref="Y37:Z37"/>
    <mergeCell ref="AA37:AF37"/>
    <mergeCell ref="AG37:AH37"/>
    <mergeCell ref="AI37:AO37"/>
    <mergeCell ref="B38:G38"/>
    <mergeCell ref="H38:I38"/>
    <mergeCell ref="J38:P38"/>
    <mergeCell ref="Q38:R38"/>
    <mergeCell ref="S38:X38"/>
    <mergeCell ref="Y38:Z38"/>
    <mergeCell ref="B39:G39"/>
    <mergeCell ref="H39:I39"/>
    <mergeCell ref="J39:P39"/>
    <mergeCell ref="Q39:R39"/>
    <mergeCell ref="S39:X39"/>
    <mergeCell ref="Y39:Z39"/>
    <mergeCell ref="AA36:AF36"/>
    <mergeCell ref="AG36:AH36"/>
    <mergeCell ref="AI36:AO36"/>
    <mergeCell ref="B33:G33"/>
    <mergeCell ref="H33:I33"/>
    <mergeCell ref="J33:P33"/>
    <mergeCell ref="Q33:R33"/>
    <mergeCell ref="S33:X33"/>
    <mergeCell ref="Y33:Z33"/>
    <mergeCell ref="AA33:AF33"/>
    <mergeCell ref="AG33:AH33"/>
    <mergeCell ref="AI33:AO33"/>
    <mergeCell ref="B34:G34"/>
    <mergeCell ref="H34:I34"/>
    <mergeCell ref="J34:P34"/>
    <mergeCell ref="Q34:R34"/>
    <mergeCell ref="B35:G35"/>
    <mergeCell ref="H35:I35"/>
    <mergeCell ref="J35:P35"/>
    <mergeCell ref="Q35:R35"/>
    <mergeCell ref="S35:X35"/>
    <mergeCell ref="Y35:Z35"/>
    <mergeCell ref="AA23:AF23"/>
    <mergeCell ref="H24:I24"/>
    <mergeCell ref="J24:P24"/>
    <mergeCell ref="Q24:R24"/>
    <mergeCell ref="S24:X24"/>
    <mergeCell ref="Y24:Z24"/>
    <mergeCell ref="AA24:AF24"/>
    <mergeCell ref="Q31:R31"/>
    <mergeCell ref="S31:X31"/>
    <mergeCell ref="Y31:Z31"/>
    <mergeCell ref="AA31:AF31"/>
    <mergeCell ref="AG31:AH31"/>
    <mergeCell ref="AI31:AO31"/>
    <mergeCell ref="B32:G32"/>
    <mergeCell ref="H32:I32"/>
    <mergeCell ref="J32:P32"/>
    <mergeCell ref="Q32:R32"/>
    <mergeCell ref="S32:X32"/>
    <mergeCell ref="Y32:Z32"/>
    <mergeCell ref="AA32:AF32"/>
    <mergeCell ref="AG32:AH32"/>
    <mergeCell ref="AI32:AO32"/>
    <mergeCell ref="B29:G29"/>
    <mergeCell ref="H29:I29"/>
    <mergeCell ref="J29:P29"/>
    <mergeCell ref="Q29:R29"/>
    <mergeCell ref="S29:X29"/>
    <mergeCell ref="Y29:Z29"/>
    <mergeCell ref="AA29:AF29"/>
    <mergeCell ref="AG29:AH29"/>
    <mergeCell ref="AI29:AO29"/>
    <mergeCell ref="B30:G30"/>
    <mergeCell ref="J28:P28"/>
    <mergeCell ref="Q28:R28"/>
    <mergeCell ref="S28:X28"/>
    <mergeCell ref="Y28:Z28"/>
    <mergeCell ref="AA28:AF28"/>
    <mergeCell ref="AG28:AH28"/>
    <mergeCell ref="AI28:AO28"/>
    <mergeCell ref="AI30:AO30"/>
    <mergeCell ref="B26:G26"/>
    <mergeCell ref="H20:AO20"/>
    <mergeCell ref="H22:I22"/>
    <mergeCell ref="H21:P21"/>
    <mergeCell ref="Q21:X21"/>
    <mergeCell ref="Y21:AF21"/>
    <mergeCell ref="AG21:AO21"/>
    <mergeCell ref="Q22:R22"/>
    <mergeCell ref="Y22:Z22"/>
    <mergeCell ref="AG22:AH22"/>
    <mergeCell ref="J22:P22"/>
    <mergeCell ref="AI22:AO22"/>
    <mergeCell ref="S22:X22"/>
    <mergeCell ref="AA22:AF22"/>
    <mergeCell ref="H23:I23"/>
    <mergeCell ref="B24:G24"/>
    <mergeCell ref="B25:G25"/>
    <mergeCell ref="B23:G23"/>
    <mergeCell ref="J23:P23"/>
    <mergeCell ref="Q23:R23"/>
    <mergeCell ref="Y23:Z23"/>
    <mergeCell ref="AG23:AH23"/>
    <mergeCell ref="AI23:AO23"/>
    <mergeCell ref="S23:X23"/>
    <mergeCell ref="AA27:AF27"/>
    <mergeCell ref="AG27:AH27"/>
    <mergeCell ref="AI27:AO27"/>
    <mergeCell ref="AG24:AH24"/>
    <mergeCell ref="AI24:AO24"/>
    <mergeCell ref="H25:I25"/>
    <mergeCell ref="J25:P25"/>
    <mergeCell ref="Q25:R25"/>
    <mergeCell ref="S25:X25"/>
    <mergeCell ref="Y25:Z25"/>
    <mergeCell ref="AA25:AF25"/>
    <mergeCell ref="AG25:AH25"/>
    <mergeCell ref="AI25:AO25"/>
    <mergeCell ref="H26:I26"/>
    <mergeCell ref="J26:P26"/>
    <mergeCell ref="Q26:R26"/>
    <mergeCell ref="S26:X26"/>
    <mergeCell ref="H10:AO10"/>
    <mergeCell ref="A12:G12"/>
    <mergeCell ref="H12:AO12"/>
    <mergeCell ref="A8:G8"/>
    <mergeCell ref="H8:AO8"/>
    <mergeCell ref="A9:G9"/>
    <mergeCell ref="H9:AO9"/>
    <mergeCell ref="A10:G10"/>
    <mergeCell ref="A11:G11"/>
    <mergeCell ref="H11:AO11"/>
    <mergeCell ref="A13:AO13"/>
    <mergeCell ref="A3:AO3"/>
    <mergeCell ref="A4:AO4"/>
    <mergeCell ref="A5:AO5"/>
    <mergeCell ref="B28:G28"/>
    <mergeCell ref="H28:I28"/>
    <mergeCell ref="B16:AO16"/>
    <mergeCell ref="B17:AO17"/>
    <mergeCell ref="B18:AO18"/>
    <mergeCell ref="B19:AO19"/>
    <mergeCell ref="A20:A22"/>
    <mergeCell ref="B20:G22"/>
    <mergeCell ref="Y26:Z26"/>
    <mergeCell ref="AA26:AF26"/>
    <mergeCell ref="AG26:AH26"/>
    <mergeCell ref="AI26:AO26"/>
    <mergeCell ref="B27:G27"/>
    <mergeCell ref="H27:I27"/>
    <mergeCell ref="J27:P27"/>
    <mergeCell ref="Q27:R27"/>
    <mergeCell ref="S27:X27"/>
    <mergeCell ref="Y27:Z27"/>
    <mergeCell ref="A47:A49"/>
    <mergeCell ref="H49:I49"/>
    <mergeCell ref="B46:AO46"/>
    <mergeCell ref="B50:G50"/>
    <mergeCell ref="H50:I50"/>
    <mergeCell ref="B45:AO45"/>
    <mergeCell ref="B130:G130"/>
    <mergeCell ref="H130:I130"/>
    <mergeCell ref="J130:P130"/>
    <mergeCell ref="AA130:AF130"/>
    <mergeCell ref="J52:R52"/>
    <mergeCell ref="S52:T52"/>
    <mergeCell ref="U52:AC52"/>
    <mergeCell ref="AD52:AE52"/>
    <mergeCell ref="AF52:AO52"/>
    <mergeCell ref="H51:I51"/>
    <mergeCell ref="J51:R51"/>
    <mergeCell ref="S51:T51"/>
    <mergeCell ref="U51:AC51"/>
    <mergeCell ref="AD51:AE51"/>
    <mergeCell ref="AF51:AO51"/>
    <mergeCell ref="U57:AC57"/>
    <mergeCell ref="AD57:AE57"/>
    <mergeCell ref="AF57:AO57"/>
    <mergeCell ref="H53:I53"/>
    <mergeCell ref="B52:G52"/>
    <mergeCell ref="H52:I52"/>
    <mergeCell ref="B61:G61"/>
    <mergeCell ref="H61:I61"/>
    <mergeCell ref="J61:R61"/>
    <mergeCell ref="S61:T61"/>
    <mergeCell ref="U61:AC61"/>
    <mergeCell ref="B917:Q917"/>
    <mergeCell ref="A179:AL179"/>
    <mergeCell ref="J572:R572"/>
    <mergeCell ref="S572:T572"/>
    <mergeCell ref="U572:AC572"/>
    <mergeCell ref="B921:H921"/>
    <mergeCell ref="B920:H920"/>
    <mergeCell ref="B294:AO294"/>
    <mergeCell ref="B44:AO44"/>
    <mergeCell ref="B47:G49"/>
    <mergeCell ref="H47:AO47"/>
    <mergeCell ref="B295:AO295"/>
    <mergeCell ref="B296:AO296"/>
    <mergeCell ref="S189:T189"/>
    <mergeCell ref="U189:AC189"/>
    <mergeCell ref="AD189:AE189"/>
    <mergeCell ref="AF189:AO189"/>
    <mergeCell ref="B190:G190"/>
    <mergeCell ref="H190:I190"/>
    <mergeCell ref="J190:R190"/>
    <mergeCell ref="S190:T190"/>
    <mergeCell ref="U190:AC190"/>
    <mergeCell ref="AD190:AE190"/>
    <mergeCell ref="AF190:AO190"/>
    <mergeCell ref="B54:G54"/>
    <mergeCell ref="H54:I54"/>
    <mergeCell ref="J54:R54"/>
    <mergeCell ref="S54:T54"/>
    <mergeCell ref="U54:AC54"/>
    <mergeCell ref="AD54:AE54"/>
    <mergeCell ref="AF54:AO54"/>
    <mergeCell ref="B53:G53"/>
    <mergeCell ref="B55:G55"/>
    <mergeCell ref="H55:I55"/>
    <mergeCell ref="J55:R55"/>
    <mergeCell ref="S918:Y918"/>
    <mergeCell ref="A911:AO911"/>
    <mergeCell ref="S55:T55"/>
    <mergeCell ref="U55:AC55"/>
    <mergeCell ref="AD55:AE55"/>
    <mergeCell ref="AF55:AO55"/>
    <mergeCell ref="J53:R53"/>
    <mergeCell ref="S53:T53"/>
    <mergeCell ref="B59:G59"/>
    <mergeCell ref="H59:I59"/>
    <mergeCell ref="J59:R59"/>
    <mergeCell ref="S59:T59"/>
    <mergeCell ref="U59:AC59"/>
    <mergeCell ref="AD59:AE59"/>
    <mergeCell ref="AF59:AO59"/>
    <mergeCell ref="B58:G58"/>
    <mergeCell ref="H58:I58"/>
    <mergeCell ref="J58:R58"/>
    <mergeCell ref="S58:T58"/>
    <mergeCell ref="U58:AC58"/>
    <mergeCell ref="AD58:AE58"/>
    <mergeCell ref="AF58:AO58"/>
    <mergeCell ref="U53:AC53"/>
    <mergeCell ref="AD53:AE53"/>
    <mergeCell ref="AF53:AO53"/>
    <mergeCell ref="B62:G62"/>
    <mergeCell ref="H62:I62"/>
    <mergeCell ref="J62:R62"/>
    <mergeCell ref="S62:T62"/>
    <mergeCell ref="AD61:AE61"/>
    <mergeCell ref="AF61:AO61"/>
    <mergeCell ref="B60:G60"/>
    <mergeCell ref="H60:I60"/>
    <mergeCell ref="J60:R60"/>
    <mergeCell ref="S60:T60"/>
    <mergeCell ref="U60:AC60"/>
    <mergeCell ref="AD60:AE60"/>
    <mergeCell ref="AF60:AO60"/>
    <mergeCell ref="B56:G56"/>
    <mergeCell ref="H56:I56"/>
    <mergeCell ref="J56:R56"/>
    <mergeCell ref="S56:T56"/>
    <mergeCell ref="U56:AC56"/>
    <mergeCell ref="AD56:AE56"/>
    <mergeCell ref="AF56:AO56"/>
    <mergeCell ref="U62:AC62"/>
    <mergeCell ref="AD62:AE62"/>
    <mergeCell ref="AF62:AO62"/>
    <mergeCell ref="B65:G65"/>
    <mergeCell ref="H65:I65"/>
    <mergeCell ref="J65:R65"/>
    <mergeCell ref="S65:T65"/>
    <mergeCell ref="U65:AC65"/>
    <mergeCell ref="AD65:AE65"/>
    <mergeCell ref="AF65:AO65"/>
    <mergeCell ref="B64:G64"/>
    <mergeCell ref="H64:I64"/>
    <mergeCell ref="J64:R64"/>
    <mergeCell ref="S64:T64"/>
    <mergeCell ref="U64:AC64"/>
    <mergeCell ref="AD64:AE64"/>
    <mergeCell ref="AF64:AO64"/>
    <mergeCell ref="B63:G63"/>
    <mergeCell ref="H63:I63"/>
    <mergeCell ref="J63:R63"/>
    <mergeCell ref="S63:T63"/>
    <mergeCell ref="U63:AC63"/>
    <mergeCell ref="AD63:AE63"/>
    <mergeCell ref="AF63:AO63"/>
    <mergeCell ref="H68:I68"/>
    <mergeCell ref="J68:R68"/>
    <mergeCell ref="S68:T68"/>
    <mergeCell ref="U68:AC68"/>
    <mergeCell ref="AD68:AE68"/>
    <mergeCell ref="AF68:AO68"/>
    <mergeCell ref="B67:G67"/>
    <mergeCell ref="H67:I67"/>
    <mergeCell ref="J67:R67"/>
    <mergeCell ref="S67:T67"/>
    <mergeCell ref="U67:AC67"/>
    <mergeCell ref="AD67:AE67"/>
    <mergeCell ref="AF67:AO67"/>
    <mergeCell ref="B66:G66"/>
    <mergeCell ref="H66:I66"/>
    <mergeCell ref="J66:R66"/>
    <mergeCell ref="S66:T66"/>
    <mergeCell ref="U66:AC66"/>
    <mergeCell ref="AD66:AE66"/>
    <mergeCell ref="AF66:AO66"/>
    <mergeCell ref="B71:AO71"/>
    <mergeCell ref="B72:AO72"/>
    <mergeCell ref="A73:A75"/>
    <mergeCell ref="B73:G75"/>
    <mergeCell ref="H73:AO73"/>
    <mergeCell ref="H75:I75"/>
    <mergeCell ref="H74:X74"/>
    <mergeCell ref="Y74:AO74"/>
    <mergeCell ref="Y75:Z75"/>
    <mergeCell ref="J75:X75"/>
    <mergeCell ref="AA75:AO75"/>
    <mergeCell ref="H48:R48"/>
    <mergeCell ref="S48:AC48"/>
    <mergeCell ref="AD48:AO48"/>
    <mergeCell ref="J49:R49"/>
    <mergeCell ref="U49:AC49"/>
    <mergeCell ref="S49:T49"/>
    <mergeCell ref="AD49:AE49"/>
    <mergeCell ref="AF49:AO49"/>
    <mergeCell ref="S50:T50"/>
    <mergeCell ref="AD50:AE50"/>
    <mergeCell ref="J50:R50"/>
    <mergeCell ref="U50:AC50"/>
    <mergeCell ref="AF50:AO50"/>
    <mergeCell ref="B69:G69"/>
    <mergeCell ref="H69:I69"/>
    <mergeCell ref="J69:R69"/>
    <mergeCell ref="S69:T69"/>
    <mergeCell ref="U69:AC69"/>
    <mergeCell ref="AD69:AE69"/>
    <mergeCell ref="AF69:AO69"/>
    <mergeCell ref="B68:G68"/>
    <mergeCell ref="B78:G78"/>
    <mergeCell ref="H78:I78"/>
    <mergeCell ref="B79:G79"/>
    <mergeCell ref="H79:I79"/>
    <mergeCell ref="J78:X78"/>
    <mergeCell ref="Y78:Z78"/>
    <mergeCell ref="AA78:AO78"/>
    <mergeCell ref="J79:X79"/>
    <mergeCell ref="Y79:Z79"/>
    <mergeCell ref="AA79:AO79"/>
    <mergeCell ref="B76:G76"/>
    <mergeCell ref="H76:I76"/>
    <mergeCell ref="B77:G77"/>
    <mergeCell ref="H77:I77"/>
    <mergeCell ref="J76:X76"/>
    <mergeCell ref="Y76:Z76"/>
    <mergeCell ref="AA76:AO76"/>
    <mergeCell ref="J77:X77"/>
    <mergeCell ref="Y77:Z77"/>
    <mergeCell ref="AA77:AO77"/>
    <mergeCell ref="B82:G82"/>
    <mergeCell ref="H82:I82"/>
    <mergeCell ref="B83:G83"/>
    <mergeCell ref="H83:I83"/>
    <mergeCell ref="J82:X82"/>
    <mergeCell ref="Y82:Z82"/>
    <mergeCell ref="AA82:AO82"/>
    <mergeCell ref="J83:X83"/>
    <mergeCell ref="Y83:Z83"/>
    <mergeCell ref="AA83:AO83"/>
    <mergeCell ref="B80:G80"/>
    <mergeCell ref="H80:I80"/>
    <mergeCell ref="B81:G81"/>
    <mergeCell ref="H81:I81"/>
    <mergeCell ref="J80:X80"/>
    <mergeCell ref="Y80:Z80"/>
    <mergeCell ref="AA80:AO80"/>
    <mergeCell ref="J81:X81"/>
    <mergeCell ref="Y81:Z81"/>
    <mergeCell ref="AA81:AO81"/>
    <mergeCell ref="B86:G86"/>
    <mergeCell ref="H86:I86"/>
    <mergeCell ref="B87:G87"/>
    <mergeCell ref="H87:I87"/>
    <mergeCell ref="J86:X86"/>
    <mergeCell ref="Y86:Z86"/>
    <mergeCell ref="AA86:AO86"/>
    <mergeCell ref="J87:X87"/>
    <mergeCell ref="Y87:Z87"/>
    <mergeCell ref="AA87:AO87"/>
    <mergeCell ref="B84:G84"/>
    <mergeCell ref="H84:I84"/>
    <mergeCell ref="B85:G85"/>
    <mergeCell ref="H85:I85"/>
    <mergeCell ref="J84:X84"/>
    <mergeCell ref="Y84:Z84"/>
    <mergeCell ref="AA84:AO84"/>
    <mergeCell ref="J85:X85"/>
    <mergeCell ref="Y85:Z85"/>
    <mergeCell ref="AA85:AO85"/>
    <mergeCell ref="B90:G90"/>
    <mergeCell ref="H90:I90"/>
    <mergeCell ref="B91:G91"/>
    <mergeCell ref="H91:I91"/>
    <mergeCell ref="J90:X90"/>
    <mergeCell ref="Y90:Z90"/>
    <mergeCell ref="AA90:AO90"/>
    <mergeCell ref="J91:X91"/>
    <mergeCell ref="Y91:Z91"/>
    <mergeCell ref="AA91:AO91"/>
    <mergeCell ref="B88:G88"/>
    <mergeCell ref="H88:I88"/>
    <mergeCell ref="B89:G89"/>
    <mergeCell ref="H89:I89"/>
    <mergeCell ref="J88:X88"/>
    <mergeCell ref="Y88:Z88"/>
    <mergeCell ref="AA88:AO88"/>
    <mergeCell ref="J89:X89"/>
    <mergeCell ref="Y89:Z89"/>
    <mergeCell ref="AA89:AO89"/>
    <mergeCell ref="B94:G94"/>
    <mergeCell ref="H94:I94"/>
    <mergeCell ref="B95:G95"/>
    <mergeCell ref="H95:I95"/>
    <mergeCell ref="J94:X94"/>
    <mergeCell ref="Y94:Z94"/>
    <mergeCell ref="AA94:AO94"/>
    <mergeCell ref="J95:X95"/>
    <mergeCell ref="Y95:Z95"/>
    <mergeCell ref="AA95:AO95"/>
    <mergeCell ref="B92:G92"/>
    <mergeCell ref="H92:I92"/>
    <mergeCell ref="B93:G93"/>
    <mergeCell ref="H93:I93"/>
    <mergeCell ref="J92:X92"/>
    <mergeCell ref="Y92:Z92"/>
    <mergeCell ref="AA92:AO92"/>
    <mergeCell ref="J93:X93"/>
    <mergeCell ref="Y93:Z93"/>
    <mergeCell ref="AA93:AO93"/>
    <mergeCell ref="B102:G102"/>
    <mergeCell ref="H102:I102"/>
    <mergeCell ref="J102:X102"/>
    <mergeCell ref="Y102:Z102"/>
    <mergeCell ref="AA102:AO102"/>
    <mergeCell ref="B103:G103"/>
    <mergeCell ref="H103:I103"/>
    <mergeCell ref="J103:X103"/>
    <mergeCell ref="Y103:Z103"/>
    <mergeCell ref="AA103:AO103"/>
    <mergeCell ref="B97:AO97"/>
    <mergeCell ref="B98:AO98"/>
    <mergeCell ref="A99:A101"/>
    <mergeCell ref="B99:G101"/>
    <mergeCell ref="H99:AO99"/>
    <mergeCell ref="H100:X100"/>
    <mergeCell ref="Y100:AO100"/>
    <mergeCell ref="H101:I101"/>
    <mergeCell ref="J101:X101"/>
    <mergeCell ref="Y101:Z101"/>
    <mergeCell ref="AA101:AO101"/>
    <mergeCell ref="B106:G106"/>
    <mergeCell ref="H106:I106"/>
    <mergeCell ref="J106:X106"/>
    <mergeCell ref="Y106:Z106"/>
    <mergeCell ref="AA106:AO106"/>
    <mergeCell ref="B107:G107"/>
    <mergeCell ref="H107:I107"/>
    <mergeCell ref="J107:X107"/>
    <mergeCell ref="Y107:Z107"/>
    <mergeCell ref="AA107:AO107"/>
    <mergeCell ref="B104:G104"/>
    <mergeCell ref="H104:I104"/>
    <mergeCell ref="J104:X104"/>
    <mergeCell ref="Y104:Z104"/>
    <mergeCell ref="AA104:AO104"/>
    <mergeCell ref="B105:G105"/>
    <mergeCell ref="H105:I105"/>
    <mergeCell ref="J105:X105"/>
    <mergeCell ref="Y105:Z105"/>
    <mergeCell ref="AA105:AO105"/>
    <mergeCell ref="B110:G110"/>
    <mergeCell ref="H110:I110"/>
    <mergeCell ref="J110:X110"/>
    <mergeCell ref="Y110:Z110"/>
    <mergeCell ref="AA110:AO110"/>
    <mergeCell ref="B111:G111"/>
    <mergeCell ref="H111:I111"/>
    <mergeCell ref="J111:X111"/>
    <mergeCell ref="Y111:Z111"/>
    <mergeCell ref="AA111:AO111"/>
    <mergeCell ref="B108:G108"/>
    <mergeCell ref="H108:I108"/>
    <mergeCell ref="J108:X108"/>
    <mergeCell ref="Y108:Z108"/>
    <mergeCell ref="AA108:AO108"/>
    <mergeCell ref="B109:G109"/>
    <mergeCell ref="H109:I109"/>
    <mergeCell ref="J109:X109"/>
    <mergeCell ref="Y109:Z109"/>
    <mergeCell ref="AA109:AO109"/>
    <mergeCell ref="B114:G114"/>
    <mergeCell ref="H114:I114"/>
    <mergeCell ref="J114:X114"/>
    <mergeCell ref="Y114:Z114"/>
    <mergeCell ref="AA114:AO114"/>
    <mergeCell ref="B115:G115"/>
    <mergeCell ref="H115:I115"/>
    <mergeCell ref="J115:X115"/>
    <mergeCell ref="Y115:Z115"/>
    <mergeCell ref="AA115:AO115"/>
    <mergeCell ref="B112:G112"/>
    <mergeCell ref="H112:I112"/>
    <mergeCell ref="J112:X112"/>
    <mergeCell ref="Y112:Z112"/>
    <mergeCell ref="AA112:AO112"/>
    <mergeCell ref="B113:G113"/>
    <mergeCell ref="H113:I113"/>
    <mergeCell ref="J113:X113"/>
    <mergeCell ref="Y113:Z113"/>
    <mergeCell ref="AA113:AO113"/>
    <mergeCell ref="B118:G118"/>
    <mergeCell ref="H118:I118"/>
    <mergeCell ref="J118:X118"/>
    <mergeCell ref="Y118:Z118"/>
    <mergeCell ref="AA118:AO118"/>
    <mergeCell ref="B119:G119"/>
    <mergeCell ref="H119:I119"/>
    <mergeCell ref="J119:X119"/>
    <mergeCell ref="Y119:Z119"/>
    <mergeCell ref="AA119:AO119"/>
    <mergeCell ref="B116:G116"/>
    <mergeCell ref="H116:I116"/>
    <mergeCell ref="J116:X116"/>
    <mergeCell ref="Y116:Z116"/>
    <mergeCell ref="AA116:AO116"/>
    <mergeCell ref="B117:G117"/>
    <mergeCell ref="H117:I117"/>
    <mergeCell ref="J117:X117"/>
    <mergeCell ref="Y117:Z117"/>
    <mergeCell ref="AA117:AO117"/>
    <mergeCell ref="Q132:R132"/>
    <mergeCell ref="S132:X132"/>
    <mergeCell ref="Y132:Z132"/>
    <mergeCell ref="AA132:AF132"/>
    <mergeCell ref="AG132:AH132"/>
    <mergeCell ref="AI132:AO132"/>
    <mergeCell ref="B131:G131"/>
    <mergeCell ref="B120:G120"/>
    <mergeCell ref="H120:I120"/>
    <mergeCell ref="J120:X120"/>
    <mergeCell ref="Y120:Z120"/>
    <mergeCell ref="AA120:AO120"/>
    <mergeCell ref="B121:G121"/>
    <mergeCell ref="H121:I121"/>
    <mergeCell ref="J121:X121"/>
    <mergeCell ref="Y121:Z121"/>
    <mergeCell ref="AA121:AO121"/>
    <mergeCell ref="B123:AO123"/>
    <mergeCell ref="B124:AO124"/>
    <mergeCell ref="B125:AO125"/>
    <mergeCell ref="B126:AO126"/>
    <mergeCell ref="B132:G132"/>
    <mergeCell ref="H132:I132"/>
    <mergeCell ref="J132:P132"/>
    <mergeCell ref="A127:A129"/>
    <mergeCell ref="B127:G129"/>
    <mergeCell ref="H127:AO127"/>
    <mergeCell ref="H128:P128"/>
    <mergeCell ref="Q128:X128"/>
    <mergeCell ref="Y128:AF128"/>
    <mergeCell ref="AG128:AO128"/>
    <mergeCell ref="H129:I129"/>
    <mergeCell ref="J129:P129"/>
    <mergeCell ref="Q129:R129"/>
    <mergeCell ref="S129:X129"/>
    <mergeCell ref="Y129:Z129"/>
    <mergeCell ref="AA129:AF129"/>
    <mergeCell ref="AG129:AH129"/>
    <mergeCell ref="AI129:AO129"/>
    <mergeCell ref="AA131:AF131"/>
    <mergeCell ref="AG131:AH131"/>
    <mergeCell ref="AI131:AO131"/>
    <mergeCell ref="AG130:AH130"/>
    <mergeCell ref="AI130:AO130"/>
    <mergeCell ref="H131:I131"/>
    <mergeCell ref="J131:P131"/>
    <mergeCell ref="Q131:R131"/>
    <mergeCell ref="S131:X131"/>
    <mergeCell ref="Y131:Z131"/>
    <mergeCell ref="Y134:Z134"/>
    <mergeCell ref="AA134:AF134"/>
    <mergeCell ref="AG134:AH134"/>
    <mergeCell ref="AI134:AO134"/>
    <mergeCell ref="B133:G133"/>
    <mergeCell ref="H133:I133"/>
    <mergeCell ref="J133:P133"/>
    <mergeCell ref="Q133:R133"/>
    <mergeCell ref="S133:X133"/>
    <mergeCell ref="Y133:Z133"/>
    <mergeCell ref="AA133:AF133"/>
    <mergeCell ref="AG133:AH133"/>
    <mergeCell ref="AI133:AO133"/>
    <mergeCell ref="B134:G134"/>
    <mergeCell ref="H134:I134"/>
    <mergeCell ref="J134:P134"/>
    <mergeCell ref="Q134:R134"/>
    <mergeCell ref="S134:X134"/>
    <mergeCell ref="Q136:R136"/>
    <mergeCell ref="S136:X136"/>
    <mergeCell ref="Y136:Z136"/>
    <mergeCell ref="AA136:AF136"/>
    <mergeCell ref="AG136:AH136"/>
    <mergeCell ref="AI136:AO136"/>
    <mergeCell ref="B135:G135"/>
    <mergeCell ref="H135:I135"/>
    <mergeCell ref="J135:P135"/>
    <mergeCell ref="Q135:R135"/>
    <mergeCell ref="S135:X135"/>
    <mergeCell ref="Y135:Z135"/>
    <mergeCell ref="AA135:AF135"/>
    <mergeCell ref="AG135:AH135"/>
    <mergeCell ref="AI135:AO135"/>
    <mergeCell ref="B136:G136"/>
    <mergeCell ref="H136:I136"/>
    <mergeCell ref="J136:P136"/>
    <mergeCell ref="B138:G138"/>
    <mergeCell ref="H138:I138"/>
    <mergeCell ref="J138:P138"/>
    <mergeCell ref="Q138:R138"/>
    <mergeCell ref="S138:X138"/>
    <mergeCell ref="Y138:Z138"/>
    <mergeCell ref="AA138:AF138"/>
    <mergeCell ref="AG138:AH138"/>
    <mergeCell ref="AI138:AO138"/>
    <mergeCell ref="B137:G137"/>
    <mergeCell ref="H137:I137"/>
    <mergeCell ref="J137:P137"/>
    <mergeCell ref="Q137:R137"/>
    <mergeCell ref="S137:X137"/>
    <mergeCell ref="Y137:Z137"/>
    <mergeCell ref="AA137:AF137"/>
    <mergeCell ref="AG137:AH137"/>
    <mergeCell ref="AI137:AO137"/>
    <mergeCell ref="B140:G140"/>
    <mergeCell ref="H140:I140"/>
    <mergeCell ref="J140:P140"/>
    <mergeCell ref="Q140:R140"/>
    <mergeCell ref="S140:X140"/>
    <mergeCell ref="Y140:Z140"/>
    <mergeCell ref="AA140:AF140"/>
    <mergeCell ref="AG140:AH140"/>
    <mergeCell ref="AI140:AO140"/>
    <mergeCell ref="B139:G139"/>
    <mergeCell ref="H139:I139"/>
    <mergeCell ref="J139:P139"/>
    <mergeCell ref="Q139:R139"/>
    <mergeCell ref="S139:X139"/>
    <mergeCell ref="Y139:Z139"/>
    <mergeCell ref="AA139:AF139"/>
    <mergeCell ref="AG139:AH139"/>
    <mergeCell ref="AI139:AO139"/>
    <mergeCell ref="B142:G142"/>
    <mergeCell ref="H142:I142"/>
    <mergeCell ref="J142:P142"/>
    <mergeCell ref="Q142:R142"/>
    <mergeCell ref="S142:X142"/>
    <mergeCell ref="Y142:Z142"/>
    <mergeCell ref="AA142:AF142"/>
    <mergeCell ref="AG142:AH142"/>
    <mergeCell ref="AI142:AO142"/>
    <mergeCell ref="B141:G141"/>
    <mergeCell ref="H141:I141"/>
    <mergeCell ref="J141:P141"/>
    <mergeCell ref="Q141:R141"/>
    <mergeCell ref="S141:X141"/>
    <mergeCell ref="Y141:Z141"/>
    <mergeCell ref="AA141:AF141"/>
    <mergeCell ref="AG141:AH141"/>
    <mergeCell ref="AI141:AO141"/>
    <mergeCell ref="B144:G144"/>
    <mergeCell ref="H144:I144"/>
    <mergeCell ref="J144:P144"/>
    <mergeCell ref="Q144:R144"/>
    <mergeCell ref="S144:X144"/>
    <mergeCell ref="Y144:Z144"/>
    <mergeCell ref="AA144:AF144"/>
    <mergeCell ref="AG144:AH144"/>
    <mergeCell ref="AI144:AO144"/>
    <mergeCell ref="B143:G143"/>
    <mergeCell ref="H143:I143"/>
    <mergeCell ref="J143:P143"/>
    <mergeCell ref="Q143:R143"/>
    <mergeCell ref="S143:X143"/>
    <mergeCell ref="Y143:Z143"/>
    <mergeCell ref="AA143:AF143"/>
    <mergeCell ref="AG143:AH143"/>
    <mergeCell ref="AI143:AO143"/>
    <mergeCell ref="B146:G146"/>
    <mergeCell ref="H146:I146"/>
    <mergeCell ref="J146:P146"/>
    <mergeCell ref="Q146:R146"/>
    <mergeCell ref="S146:X146"/>
    <mergeCell ref="Y146:Z146"/>
    <mergeCell ref="AA146:AF146"/>
    <mergeCell ref="AG146:AH146"/>
    <mergeCell ref="AI146:AO146"/>
    <mergeCell ref="B145:G145"/>
    <mergeCell ref="H145:I145"/>
    <mergeCell ref="J145:P145"/>
    <mergeCell ref="Q145:R145"/>
    <mergeCell ref="S145:X145"/>
    <mergeCell ref="Y145:Z145"/>
    <mergeCell ref="AA145:AF145"/>
    <mergeCell ref="AG145:AH145"/>
    <mergeCell ref="AI145:AO145"/>
    <mergeCell ref="B148:G148"/>
    <mergeCell ref="H148:I148"/>
    <mergeCell ref="J148:P148"/>
    <mergeCell ref="Q148:R148"/>
    <mergeCell ref="S148:X148"/>
    <mergeCell ref="Y148:Z148"/>
    <mergeCell ref="AA148:AF148"/>
    <mergeCell ref="AG148:AH148"/>
    <mergeCell ref="AI148:AO148"/>
    <mergeCell ref="B147:G147"/>
    <mergeCell ref="H147:I147"/>
    <mergeCell ref="J147:P147"/>
    <mergeCell ref="Q147:R147"/>
    <mergeCell ref="S147:X147"/>
    <mergeCell ref="Y147:Z147"/>
    <mergeCell ref="AA147:AF147"/>
    <mergeCell ref="AG147:AH147"/>
    <mergeCell ref="AI147:AO147"/>
    <mergeCell ref="A155:A157"/>
    <mergeCell ref="B155:G157"/>
    <mergeCell ref="H155:AO155"/>
    <mergeCell ref="H156:P156"/>
    <mergeCell ref="Q156:X156"/>
    <mergeCell ref="Y156:AF156"/>
    <mergeCell ref="AG156:AO156"/>
    <mergeCell ref="H157:I157"/>
    <mergeCell ref="J157:P157"/>
    <mergeCell ref="Q157:R157"/>
    <mergeCell ref="S157:X157"/>
    <mergeCell ref="Y157:Z157"/>
    <mergeCell ref="AA157:AF157"/>
    <mergeCell ref="AG157:AH157"/>
    <mergeCell ref="AI157:AO157"/>
    <mergeCell ref="B149:G149"/>
    <mergeCell ref="H149:I149"/>
    <mergeCell ref="J149:P149"/>
    <mergeCell ref="Q149:R149"/>
    <mergeCell ref="S149:X149"/>
    <mergeCell ref="Y149:Z149"/>
    <mergeCell ref="AA149:AF149"/>
    <mergeCell ref="AG149:AH149"/>
    <mergeCell ref="AI149:AO149"/>
    <mergeCell ref="B151:AO151"/>
    <mergeCell ref="B152:AO152"/>
    <mergeCell ref="B153:AO153"/>
    <mergeCell ref="B154:AO154"/>
    <mergeCell ref="B159:G159"/>
    <mergeCell ref="H159:I159"/>
    <mergeCell ref="J159:P159"/>
    <mergeCell ref="Q159:R159"/>
    <mergeCell ref="S159:X159"/>
    <mergeCell ref="Y159:Z159"/>
    <mergeCell ref="AA159:AF159"/>
    <mergeCell ref="AG159:AH159"/>
    <mergeCell ref="AI159:AO159"/>
    <mergeCell ref="B158:G158"/>
    <mergeCell ref="H158:I158"/>
    <mergeCell ref="J158:P158"/>
    <mergeCell ref="Q158:R158"/>
    <mergeCell ref="S158:X158"/>
    <mergeCell ref="Y158:Z158"/>
    <mergeCell ref="AA158:AF158"/>
    <mergeCell ref="AG158:AH158"/>
    <mergeCell ref="AI158:AO158"/>
    <mergeCell ref="B161:G161"/>
    <mergeCell ref="H161:I161"/>
    <mergeCell ref="J161:P161"/>
    <mergeCell ref="Q161:R161"/>
    <mergeCell ref="S161:X161"/>
    <mergeCell ref="Y161:Z161"/>
    <mergeCell ref="AA161:AF161"/>
    <mergeCell ref="AG161:AH161"/>
    <mergeCell ref="AI161:AO161"/>
    <mergeCell ref="B160:G160"/>
    <mergeCell ref="H160:I160"/>
    <mergeCell ref="J160:P160"/>
    <mergeCell ref="Q160:R160"/>
    <mergeCell ref="S160:X160"/>
    <mergeCell ref="Y160:Z160"/>
    <mergeCell ref="AA160:AF160"/>
    <mergeCell ref="AG160:AH160"/>
    <mergeCell ref="AI160:AO160"/>
    <mergeCell ref="B163:G163"/>
    <mergeCell ref="H163:I163"/>
    <mergeCell ref="J163:P163"/>
    <mergeCell ref="Q163:R163"/>
    <mergeCell ref="S163:X163"/>
    <mergeCell ref="Y163:Z163"/>
    <mergeCell ref="AA163:AF163"/>
    <mergeCell ref="AG163:AH163"/>
    <mergeCell ref="AI163:AO163"/>
    <mergeCell ref="B162:G162"/>
    <mergeCell ref="H162:I162"/>
    <mergeCell ref="J162:P162"/>
    <mergeCell ref="Q162:R162"/>
    <mergeCell ref="S162:X162"/>
    <mergeCell ref="Y162:Z162"/>
    <mergeCell ref="AA162:AF162"/>
    <mergeCell ref="AG162:AH162"/>
    <mergeCell ref="AI162:AO162"/>
    <mergeCell ref="B165:G165"/>
    <mergeCell ref="H165:I165"/>
    <mergeCell ref="J165:P165"/>
    <mergeCell ref="Q165:R165"/>
    <mergeCell ref="S165:X165"/>
    <mergeCell ref="Y165:Z165"/>
    <mergeCell ref="AA165:AF165"/>
    <mergeCell ref="AG165:AH165"/>
    <mergeCell ref="AI165:AO165"/>
    <mergeCell ref="B164:G164"/>
    <mergeCell ref="H164:I164"/>
    <mergeCell ref="J164:P164"/>
    <mergeCell ref="Q164:R164"/>
    <mergeCell ref="S164:X164"/>
    <mergeCell ref="Y164:Z164"/>
    <mergeCell ref="AA164:AF164"/>
    <mergeCell ref="AG164:AH164"/>
    <mergeCell ref="AI164:AO164"/>
    <mergeCell ref="B167:G167"/>
    <mergeCell ref="H167:I167"/>
    <mergeCell ref="J167:P167"/>
    <mergeCell ref="Q167:R167"/>
    <mergeCell ref="S167:X167"/>
    <mergeCell ref="Y167:Z167"/>
    <mergeCell ref="AA167:AF167"/>
    <mergeCell ref="AG167:AH167"/>
    <mergeCell ref="AI167:AO167"/>
    <mergeCell ref="B166:G166"/>
    <mergeCell ref="H166:I166"/>
    <mergeCell ref="J166:P166"/>
    <mergeCell ref="Q166:R166"/>
    <mergeCell ref="S166:X166"/>
    <mergeCell ref="Y166:Z166"/>
    <mergeCell ref="AA166:AF166"/>
    <mergeCell ref="AG166:AH166"/>
    <mergeCell ref="AI166:AO166"/>
    <mergeCell ref="B169:G169"/>
    <mergeCell ref="H169:I169"/>
    <mergeCell ref="J169:P169"/>
    <mergeCell ref="Q169:R169"/>
    <mergeCell ref="S169:X169"/>
    <mergeCell ref="Y169:Z169"/>
    <mergeCell ref="AA169:AF169"/>
    <mergeCell ref="AG169:AH169"/>
    <mergeCell ref="AI169:AO169"/>
    <mergeCell ref="B168:G168"/>
    <mergeCell ref="H168:I168"/>
    <mergeCell ref="J168:P168"/>
    <mergeCell ref="Q168:R168"/>
    <mergeCell ref="S168:X168"/>
    <mergeCell ref="Y168:Z168"/>
    <mergeCell ref="AA168:AF168"/>
    <mergeCell ref="AG168:AH168"/>
    <mergeCell ref="AI168:AO168"/>
    <mergeCell ref="B171:G171"/>
    <mergeCell ref="H171:I171"/>
    <mergeCell ref="J171:P171"/>
    <mergeCell ref="Q171:R171"/>
    <mergeCell ref="S171:X171"/>
    <mergeCell ref="Y171:Z171"/>
    <mergeCell ref="AA171:AF171"/>
    <mergeCell ref="AG171:AH171"/>
    <mergeCell ref="AI171:AO171"/>
    <mergeCell ref="B170:G170"/>
    <mergeCell ref="H170:I170"/>
    <mergeCell ref="J170:P170"/>
    <mergeCell ref="Q170:R170"/>
    <mergeCell ref="S170:X170"/>
    <mergeCell ref="Y170:Z170"/>
    <mergeCell ref="AA170:AF170"/>
    <mergeCell ref="AG170:AH170"/>
    <mergeCell ref="AI170:AO170"/>
    <mergeCell ref="B173:G173"/>
    <mergeCell ref="H173:I173"/>
    <mergeCell ref="J173:P173"/>
    <mergeCell ref="Q173:R173"/>
    <mergeCell ref="S173:X173"/>
    <mergeCell ref="Y173:Z173"/>
    <mergeCell ref="AA173:AF173"/>
    <mergeCell ref="AG173:AH173"/>
    <mergeCell ref="AI173:AO173"/>
    <mergeCell ref="B172:G172"/>
    <mergeCell ref="H172:I172"/>
    <mergeCell ref="J172:P172"/>
    <mergeCell ref="Q172:R172"/>
    <mergeCell ref="S172:X172"/>
    <mergeCell ref="Y172:Z172"/>
    <mergeCell ref="AA172:AF172"/>
    <mergeCell ref="AG172:AH172"/>
    <mergeCell ref="AI172:AO172"/>
    <mergeCell ref="B175:G175"/>
    <mergeCell ref="H175:I175"/>
    <mergeCell ref="J175:P175"/>
    <mergeCell ref="Q175:R175"/>
    <mergeCell ref="S175:X175"/>
    <mergeCell ref="Y175:Z175"/>
    <mergeCell ref="AA175:AF175"/>
    <mergeCell ref="AG175:AH175"/>
    <mergeCell ref="AI175:AO175"/>
    <mergeCell ref="B174:G174"/>
    <mergeCell ref="H174:I174"/>
    <mergeCell ref="J174:P174"/>
    <mergeCell ref="Q174:R174"/>
    <mergeCell ref="S174:X174"/>
    <mergeCell ref="Y174:Z174"/>
    <mergeCell ref="AA174:AF174"/>
    <mergeCell ref="AG174:AH174"/>
    <mergeCell ref="AI174:AO174"/>
    <mergeCell ref="B177:G177"/>
    <mergeCell ref="H177:I177"/>
    <mergeCell ref="J177:P177"/>
    <mergeCell ref="Q177:R177"/>
    <mergeCell ref="S177:X177"/>
    <mergeCell ref="Y177:Z177"/>
    <mergeCell ref="AA177:AF177"/>
    <mergeCell ref="AG177:AH177"/>
    <mergeCell ref="AI177:AO177"/>
    <mergeCell ref="B176:G176"/>
    <mergeCell ref="H176:I176"/>
    <mergeCell ref="J176:P176"/>
    <mergeCell ref="Q176:R176"/>
    <mergeCell ref="S176:X176"/>
    <mergeCell ref="Y176:Z176"/>
    <mergeCell ref="AA176:AF176"/>
    <mergeCell ref="AG176:AH176"/>
    <mergeCell ref="AI176:AO176"/>
    <mergeCell ref="B180:AO180"/>
    <mergeCell ref="B181:AO181"/>
    <mergeCell ref="B182:AO182"/>
    <mergeCell ref="B237:AO237"/>
    <mergeCell ref="B238:AO238"/>
    <mergeCell ref="B239:AO239"/>
    <mergeCell ref="B351:AO351"/>
    <mergeCell ref="B352:AO352"/>
    <mergeCell ref="B353:AO353"/>
    <mergeCell ref="J187:R187"/>
    <mergeCell ref="S187:T187"/>
    <mergeCell ref="U187:AC187"/>
    <mergeCell ref="AD187:AE187"/>
    <mergeCell ref="AF187:AO187"/>
    <mergeCell ref="B188:G188"/>
    <mergeCell ref="H188:I188"/>
    <mergeCell ref="J188:R188"/>
    <mergeCell ref="S188:T188"/>
    <mergeCell ref="U188:AC188"/>
    <mergeCell ref="AD188:AE188"/>
    <mergeCell ref="AF188:AO188"/>
    <mergeCell ref="B189:G189"/>
    <mergeCell ref="H189:I189"/>
    <mergeCell ref="J189:R189"/>
    <mergeCell ref="B187:G187"/>
    <mergeCell ref="H187:I187"/>
    <mergeCell ref="B193:G193"/>
    <mergeCell ref="H193:I193"/>
    <mergeCell ref="J193:R193"/>
    <mergeCell ref="S193:T193"/>
    <mergeCell ref="U193:AC193"/>
    <mergeCell ref="AD193:AE193"/>
    <mergeCell ref="B464:AO464"/>
    <mergeCell ref="B419:G419"/>
    <mergeCell ref="H419:I419"/>
    <mergeCell ref="J419:R419"/>
    <mergeCell ref="S419:T419"/>
    <mergeCell ref="U419:AC419"/>
    <mergeCell ref="AD419:AE419"/>
    <mergeCell ref="AF419:AO419"/>
    <mergeCell ref="AF418:AO418"/>
    <mergeCell ref="H416:I416"/>
    <mergeCell ref="J416:R416"/>
    <mergeCell ref="S416:T416"/>
    <mergeCell ref="U416:AC416"/>
    <mergeCell ref="AD416:AE416"/>
    <mergeCell ref="AF416:AO416"/>
    <mergeCell ref="B417:G417"/>
    <mergeCell ref="H417:I417"/>
    <mergeCell ref="J417:R417"/>
    <mergeCell ref="S417:T417"/>
    <mergeCell ref="U417:AC417"/>
    <mergeCell ref="AD417:AE417"/>
    <mergeCell ref="AF417:AO417"/>
    <mergeCell ref="B421:G421"/>
    <mergeCell ref="H421:I421"/>
    <mergeCell ref="J421:R421"/>
    <mergeCell ref="S421:T421"/>
    <mergeCell ref="U421:AC421"/>
    <mergeCell ref="AD421:AE421"/>
    <mergeCell ref="J420:R420"/>
    <mergeCell ref="S420:T420"/>
    <mergeCell ref="U420:AC420"/>
    <mergeCell ref="AD420:AE420"/>
    <mergeCell ref="A183:A185"/>
    <mergeCell ref="B183:G185"/>
    <mergeCell ref="H183:AO183"/>
    <mergeCell ref="H184:R184"/>
    <mergeCell ref="S184:AC184"/>
    <mergeCell ref="AD184:AO184"/>
    <mergeCell ref="H185:I185"/>
    <mergeCell ref="J185:R185"/>
    <mergeCell ref="S185:T185"/>
    <mergeCell ref="U185:AC185"/>
    <mergeCell ref="AD185:AE185"/>
    <mergeCell ref="AF185:AO185"/>
    <mergeCell ref="B186:G186"/>
    <mergeCell ref="H186:I186"/>
    <mergeCell ref="J186:R186"/>
    <mergeCell ref="S186:T186"/>
    <mergeCell ref="U186:AC186"/>
    <mergeCell ref="AD186:AE186"/>
    <mergeCell ref="AF186:AO186"/>
    <mergeCell ref="AF193:AO193"/>
    <mergeCell ref="B194:G194"/>
    <mergeCell ref="H194:I194"/>
    <mergeCell ref="J194:R194"/>
    <mergeCell ref="S194:T194"/>
    <mergeCell ref="U194:AC194"/>
    <mergeCell ref="AD194:AE194"/>
    <mergeCell ref="AF194:AO194"/>
    <mergeCell ref="H191:I191"/>
    <mergeCell ref="J191:R191"/>
    <mergeCell ref="S191:T191"/>
    <mergeCell ref="U191:AC191"/>
    <mergeCell ref="AD191:AE191"/>
    <mergeCell ref="AF191:AO191"/>
    <mergeCell ref="B192:G192"/>
    <mergeCell ref="H192:I192"/>
    <mergeCell ref="J192:R192"/>
    <mergeCell ref="S192:T192"/>
    <mergeCell ref="U192:AC192"/>
    <mergeCell ref="AD192:AE192"/>
    <mergeCell ref="AF192:AO192"/>
    <mergeCell ref="B191:G191"/>
    <mergeCell ref="B197:G197"/>
    <mergeCell ref="H197:I197"/>
    <mergeCell ref="J197:R197"/>
    <mergeCell ref="S197:T197"/>
    <mergeCell ref="U197:AC197"/>
    <mergeCell ref="AD197:AE197"/>
    <mergeCell ref="AF197:AO197"/>
    <mergeCell ref="B198:G198"/>
    <mergeCell ref="H198:I198"/>
    <mergeCell ref="J198:R198"/>
    <mergeCell ref="S198:T198"/>
    <mergeCell ref="U198:AC198"/>
    <mergeCell ref="AD198:AE198"/>
    <mergeCell ref="AF198:AO198"/>
    <mergeCell ref="B195:G195"/>
    <mergeCell ref="H195:I195"/>
    <mergeCell ref="J195:R195"/>
    <mergeCell ref="S195:T195"/>
    <mergeCell ref="U195:AC195"/>
    <mergeCell ref="AD195:AE195"/>
    <mergeCell ref="AF195:AO195"/>
    <mergeCell ref="B196:G196"/>
    <mergeCell ref="H196:I196"/>
    <mergeCell ref="J196:R196"/>
    <mergeCell ref="S196:T196"/>
    <mergeCell ref="U196:AC196"/>
    <mergeCell ref="AD196:AE196"/>
    <mergeCell ref="AF196:AO196"/>
    <mergeCell ref="B201:G201"/>
    <mergeCell ref="H201:I201"/>
    <mergeCell ref="J201:R201"/>
    <mergeCell ref="S201:T201"/>
    <mergeCell ref="U201:AC201"/>
    <mergeCell ref="AD201:AE201"/>
    <mergeCell ref="AF201:AO201"/>
    <mergeCell ref="B202:G202"/>
    <mergeCell ref="H202:I202"/>
    <mergeCell ref="J202:R202"/>
    <mergeCell ref="S202:T202"/>
    <mergeCell ref="U202:AC202"/>
    <mergeCell ref="AD202:AE202"/>
    <mergeCell ref="AF202:AO202"/>
    <mergeCell ref="B199:G199"/>
    <mergeCell ref="H199:I199"/>
    <mergeCell ref="J199:R199"/>
    <mergeCell ref="S199:T199"/>
    <mergeCell ref="U199:AC199"/>
    <mergeCell ref="AD199:AE199"/>
    <mergeCell ref="AF199:AO199"/>
    <mergeCell ref="B200:G200"/>
    <mergeCell ref="H200:I200"/>
    <mergeCell ref="J200:R200"/>
    <mergeCell ref="S200:T200"/>
    <mergeCell ref="U200:AC200"/>
    <mergeCell ref="AD200:AE200"/>
    <mergeCell ref="AF200:AO200"/>
    <mergeCell ref="B205:G205"/>
    <mergeCell ref="H205:I205"/>
    <mergeCell ref="J205:R205"/>
    <mergeCell ref="S205:T205"/>
    <mergeCell ref="U205:AC205"/>
    <mergeCell ref="AD205:AE205"/>
    <mergeCell ref="AF205:AO205"/>
    <mergeCell ref="B206:G206"/>
    <mergeCell ref="H206:I206"/>
    <mergeCell ref="J206:R206"/>
    <mergeCell ref="S206:T206"/>
    <mergeCell ref="U206:AC206"/>
    <mergeCell ref="AD206:AE206"/>
    <mergeCell ref="AF206:AO206"/>
    <mergeCell ref="B203:G203"/>
    <mergeCell ref="H203:I203"/>
    <mergeCell ref="J203:R203"/>
    <mergeCell ref="S203:T203"/>
    <mergeCell ref="U203:AC203"/>
    <mergeCell ref="AD203:AE203"/>
    <mergeCell ref="AF203:AO203"/>
    <mergeCell ref="B204:G204"/>
    <mergeCell ref="H204:I204"/>
    <mergeCell ref="J204:R204"/>
    <mergeCell ref="S204:T204"/>
    <mergeCell ref="U204:AC204"/>
    <mergeCell ref="AD204:AE204"/>
    <mergeCell ref="AF204:AO204"/>
    <mergeCell ref="B209:G209"/>
    <mergeCell ref="H209:I209"/>
    <mergeCell ref="J209:R209"/>
    <mergeCell ref="S209:T209"/>
    <mergeCell ref="U209:AC209"/>
    <mergeCell ref="AD209:AE209"/>
    <mergeCell ref="AF209:AO209"/>
    <mergeCell ref="B210:G210"/>
    <mergeCell ref="H210:I210"/>
    <mergeCell ref="J210:R210"/>
    <mergeCell ref="S210:T210"/>
    <mergeCell ref="U210:AC210"/>
    <mergeCell ref="AD210:AE210"/>
    <mergeCell ref="AF210:AO210"/>
    <mergeCell ref="B207:G207"/>
    <mergeCell ref="H207:I207"/>
    <mergeCell ref="J207:R207"/>
    <mergeCell ref="S207:T207"/>
    <mergeCell ref="U207:AC207"/>
    <mergeCell ref="AD207:AE207"/>
    <mergeCell ref="AF207:AO207"/>
    <mergeCell ref="B208:G208"/>
    <mergeCell ref="H208:I208"/>
    <mergeCell ref="J208:R208"/>
    <mergeCell ref="S208:T208"/>
    <mergeCell ref="U208:AC208"/>
    <mergeCell ref="AD208:AE208"/>
    <mergeCell ref="AF208:AO208"/>
    <mergeCell ref="B213:G213"/>
    <mergeCell ref="H213:I213"/>
    <mergeCell ref="J213:R213"/>
    <mergeCell ref="S213:T213"/>
    <mergeCell ref="U213:AC213"/>
    <mergeCell ref="AD213:AE213"/>
    <mergeCell ref="AF213:AO213"/>
    <mergeCell ref="B214:G214"/>
    <mergeCell ref="H214:I214"/>
    <mergeCell ref="J214:R214"/>
    <mergeCell ref="S214:T214"/>
    <mergeCell ref="U214:AC214"/>
    <mergeCell ref="AD214:AE214"/>
    <mergeCell ref="AF214:AO214"/>
    <mergeCell ref="B211:G211"/>
    <mergeCell ref="H211:I211"/>
    <mergeCell ref="J211:R211"/>
    <mergeCell ref="S211:T211"/>
    <mergeCell ref="U211:AC211"/>
    <mergeCell ref="AD211:AE211"/>
    <mergeCell ref="AF211:AO211"/>
    <mergeCell ref="B212:G212"/>
    <mergeCell ref="H212:I212"/>
    <mergeCell ref="J212:R212"/>
    <mergeCell ref="S212:T212"/>
    <mergeCell ref="U212:AC212"/>
    <mergeCell ref="AD212:AE212"/>
    <mergeCell ref="AF212:AO212"/>
    <mergeCell ref="B217:G217"/>
    <mergeCell ref="H217:I217"/>
    <mergeCell ref="J217:R217"/>
    <mergeCell ref="S217:T217"/>
    <mergeCell ref="U217:AC217"/>
    <mergeCell ref="AD217:AE217"/>
    <mergeCell ref="AF217:AO217"/>
    <mergeCell ref="B218:G218"/>
    <mergeCell ref="H218:I218"/>
    <mergeCell ref="J218:R218"/>
    <mergeCell ref="S218:T218"/>
    <mergeCell ref="U218:AC218"/>
    <mergeCell ref="AD218:AE218"/>
    <mergeCell ref="AF218:AO218"/>
    <mergeCell ref="B215:G215"/>
    <mergeCell ref="H215:I215"/>
    <mergeCell ref="J215:R215"/>
    <mergeCell ref="S215:T215"/>
    <mergeCell ref="U215:AC215"/>
    <mergeCell ref="AD215:AE215"/>
    <mergeCell ref="AF215:AO215"/>
    <mergeCell ref="B216:G216"/>
    <mergeCell ref="H216:I216"/>
    <mergeCell ref="J216:R216"/>
    <mergeCell ref="S216:T216"/>
    <mergeCell ref="U216:AC216"/>
    <mergeCell ref="AD216:AE216"/>
    <mergeCell ref="AF216:AO216"/>
    <mergeCell ref="B221:G221"/>
    <mergeCell ref="H221:I221"/>
    <mergeCell ref="J221:R221"/>
    <mergeCell ref="S221:T221"/>
    <mergeCell ref="U221:AC221"/>
    <mergeCell ref="AD221:AE221"/>
    <mergeCell ref="AF221:AO221"/>
    <mergeCell ref="B222:G222"/>
    <mergeCell ref="H222:I222"/>
    <mergeCell ref="J222:R222"/>
    <mergeCell ref="S222:T222"/>
    <mergeCell ref="U222:AC222"/>
    <mergeCell ref="AD222:AE222"/>
    <mergeCell ref="AF222:AO222"/>
    <mergeCell ref="B219:G219"/>
    <mergeCell ref="H219:I219"/>
    <mergeCell ref="J219:R219"/>
    <mergeCell ref="S219:T219"/>
    <mergeCell ref="U219:AC219"/>
    <mergeCell ref="AD219:AE219"/>
    <mergeCell ref="AF219:AO219"/>
    <mergeCell ref="B220:G220"/>
    <mergeCell ref="H220:I220"/>
    <mergeCell ref="J220:R220"/>
    <mergeCell ref="S220:T220"/>
    <mergeCell ref="U220:AC220"/>
    <mergeCell ref="AD220:AE220"/>
    <mergeCell ref="AF220:AO220"/>
    <mergeCell ref="B225:G225"/>
    <mergeCell ref="H225:I225"/>
    <mergeCell ref="J225:R225"/>
    <mergeCell ref="S225:T225"/>
    <mergeCell ref="U225:AC225"/>
    <mergeCell ref="AD225:AE225"/>
    <mergeCell ref="AF225:AO225"/>
    <mergeCell ref="B226:G226"/>
    <mergeCell ref="H226:I226"/>
    <mergeCell ref="J226:R226"/>
    <mergeCell ref="S226:T226"/>
    <mergeCell ref="U226:AC226"/>
    <mergeCell ref="AD226:AE226"/>
    <mergeCell ref="AF226:AO226"/>
    <mergeCell ref="B223:G223"/>
    <mergeCell ref="H223:I223"/>
    <mergeCell ref="J223:R223"/>
    <mergeCell ref="S223:T223"/>
    <mergeCell ref="U223:AC223"/>
    <mergeCell ref="AD223:AE223"/>
    <mergeCell ref="AF223:AO223"/>
    <mergeCell ref="B224:G224"/>
    <mergeCell ref="H224:I224"/>
    <mergeCell ref="J224:R224"/>
    <mergeCell ref="S224:T224"/>
    <mergeCell ref="U224:AC224"/>
    <mergeCell ref="AD224:AE224"/>
    <mergeCell ref="AF224:AO224"/>
    <mergeCell ref="B229:G229"/>
    <mergeCell ref="H229:I229"/>
    <mergeCell ref="J229:R229"/>
    <mergeCell ref="S229:T229"/>
    <mergeCell ref="U229:AC229"/>
    <mergeCell ref="AD229:AE229"/>
    <mergeCell ref="AF229:AO229"/>
    <mergeCell ref="B230:G230"/>
    <mergeCell ref="H230:I230"/>
    <mergeCell ref="J230:R230"/>
    <mergeCell ref="S230:T230"/>
    <mergeCell ref="U230:AC230"/>
    <mergeCell ref="AD230:AE230"/>
    <mergeCell ref="AF230:AO230"/>
    <mergeCell ref="B227:G227"/>
    <mergeCell ref="H227:I227"/>
    <mergeCell ref="J227:R227"/>
    <mergeCell ref="S227:T227"/>
    <mergeCell ref="U227:AC227"/>
    <mergeCell ref="AD227:AE227"/>
    <mergeCell ref="AF227:AO227"/>
    <mergeCell ref="B228:G228"/>
    <mergeCell ref="H228:I228"/>
    <mergeCell ref="J228:R228"/>
    <mergeCell ref="S228:T228"/>
    <mergeCell ref="U228:AC228"/>
    <mergeCell ref="AD228:AE228"/>
    <mergeCell ref="AF228:AO228"/>
    <mergeCell ref="B233:G233"/>
    <mergeCell ref="H233:I233"/>
    <mergeCell ref="J233:R233"/>
    <mergeCell ref="S233:T233"/>
    <mergeCell ref="U233:AC233"/>
    <mergeCell ref="AD233:AE233"/>
    <mergeCell ref="AF233:AO233"/>
    <mergeCell ref="B234:G234"/>
    <mergeCell ref="H234:I234"/>
    <mergeCell ref="J234:R234"/>
    <mergeCell ref="S234:T234"/>
    <mergeCell ref="U234:AC234"/>
    <mergeCell ref="AD234:AE234"/>
    <mergeCell ref="AF234:AO234"/>
    <mergeCell ref="B231:G231"/>
    <mergeCell ref="H231:I231"/>
    <mergeCell ref="J231:R231"/>
    <mergeCell ref="S231:T231"/>
    <mergeCell ref="U231:AC231"/>
    <mergeCell ref="AD231:AE231"/>
    <mergeCell ref="AF231:AO231"/>
    <mergeCell ref="B232:G232"/>
    <mergeCell ref="H232:I232"/>
    <mergeCell ref="J232:R232"/>
    <mergeCell ref="S232:T232"/>
    <mergeCell ref="U232:AC232"/>
    <mergeCell ref="AD232:AE232"/>
    <mergeCell ref="AF232:AO232"/>
    <mergeCell ref="B235:G235"/>
    <mergeCell ref="H235:I235"/>
    <mergeCell ref="J235:R235"/>
    <mergeCell ref="S235:T235"/>
    <mergeCell ref="U235:AC235"/>
    <mergeCell ref="AD235:AE235"/>
    <mergeCell ref="AF235:AO235"/>
    <mergeCell ref="B244:G244"/>
    <mergeCell ref="H244:I244"/>
    <mergeCell ref="J244:R244"/>
    <mergeCell ref="S244:T244"/>
    <mergeCell ref="U244:AC244"/>
    <mergeCell ref="AD244:AE244"/>
    <mergeCell ref="AF244:AO244"/>
    <mergeCell ref="B245:G245"/>
    <mergeCell ref="H245:I245"/>
    <mergeCell ref="J245:R245"/>
    <mergeCell ref="S245:T245"/>
    <mergeCell ref="U245:AC245"/>
    <mergeCell ref="AD245:AE245"/>
    <mergeCell ref="AF245:AO245"/>
    <mergeCell ref="A240:A242"/>
    <mergeCell ref="B240:G242"/>
    <mergeCell ref="H240:AO240"/>
    <mergeCell ref="H241:R241"/>
    <mergeCell ref="S241:AC241"/>
    <mergeCell ref="AD241:AO241"/>
    <mergeCell ref="H242:I242"/>
    <mergeCell ref="J242:R242"/>
    <mergeCell ref="S242:T242"/>
    <mergeCell ref="U242:AC242"/>
    <mergeCell ref="AD242:AE242"/>
    <mergeCell ref="AF242:AO242"/>
    <mergeCell ref="B243:G243"/>
    <mergeCell ref="H243:I243"/>
    <mergeCell ref="J243:R243"/>
    <mergeCell ref="S243:T243"/>
    <mergeCell ref="U243:AC243"/>
    <mergeCell ref="AD243:AE243"/>
    <mergeCell ref="AF243:AO243"/>
    <mergeCell ref="B247:G247"/>
    <mergeCell ref="H247:I247"/>
    <mergeCell ref="J247:R247"/>
    <mergeCell ref="S247:T247"/>
    <mergeCell ref="U247:AC247"/>
    <mergeCell ref="AD247:AE247"/>
    <mergeCell ref="AF247:AO247"/>
    <mergeCell ref="B248:G248"/>
    <mergeCell ref="H248:I248"/>
    <mergeCell ref="J248:R248"/>
    <mergeCell ref="S248:T248"/>
    <mergeCell ref="U248:AC248"/>
    <mergeCell ref="AD248:AE248"/>
    <mergeCell ref="AF248:AO248"/>
    <mergeCell ref="B246:G246"/>
    <mergeCell ref="H246:I246"/>
    <mergeCell ref="J246:R246"/>
    <mergeCell ref="S246:T246"/>
    <mergeCell ref="U246:AC246"/>
    <mergeCell ref="AD246:AE246"/>
    <mergeCell ref="AF246:AO246"/>
    <mergeCell ref="B251:G251"/>
    <mergeCell ref="H251:I251"/>
    <mergeCell ref="J251:R251"/>
    <mergeCell ref="S251:T251"/>
    <mergeCell ref="U251:AC251"/>
    <mergeCell ref="AD251:AE251"/>
    <mergeCell ref="AF251:AO251"/>
    <mergeCell ref="B252:G252"/>
    <mergeCell ref="H252:I252"/>
    <mergeCell ref="J252:R252"/>
    <mergeCell ref="S252:T252"/>
    <mergeCell ref="U252:AC252"/>
    <mergeCell ref="AD252:AE252"/>
    <mergeCell ref="AF252:AO252"/>
    <mergeCell ref="B249:G249"/>
    <mergeCell ref="H249:I249"/>
    <mergeCell ref="J249:R249"/>
    <mergeCell ref="S249:T249"/>
    <mergeCell ref="U249:AC249"/>
    <mergeCell ref="AD249:AE249"/>
    <mergeCell ref="AF249:AO249"/>
    <mergeCell ref="B250:G250"/>
    <mergeCell ref="H250:I250"/>
    <mergeCell ref="J250:R250"/>
    <mergeCell ref="S250:T250"/>
    <mergeCell ref="U250:AC250"/>
    <mergeCell ref="AD250:AE250"/>
    <mergeCell ref="AF250:AO250"/>
    <mergeCell ref="B255:G255"/>
    <mergeCell ref="H255:I255"/>
    <mergeCell ref="J255:R255"/>
    <mergeCell ref="S255:T255"/>
    <mergeCell ref="U255:AC255"/>
    <mergeCell ref="AD255:AE255"/>
    <mergeCell ref="AF255:AO255"/>
    <mergeCell ref="B256:G256"/>
    <mergeCell ref="H256:I256"/>
    <mergeCell ref="J256:R256"/>
    <mergeCell ref="S256:T256"/>
    <mergeCell ref="U256:AC256"/>
    <mergeCell ref="AD256:AE256"/>
    <mergeCell ref="AF256:AO256"/>
    <mergeCell ref="B253:G253"/>
    <mergeCell ref="H253:I253"/>
    <mergeCell ref="J253:R253"/>
    <mergeCell ref="S253:T253"/>
    <mergeCell ref="U253:AC253"/>
    <mergeCell ref="AD253:AE253"/>
    <mergeCell ref="AF253:AO253"/>
    <mergeCell ref="B254:G254"/>
    <mergeCell ref="H254:I254"/>
    <mergeCell ref="J254:R254"/>
    <mergeCell ref="S254:T254"/>
    <mergeCell ref="U254:AC254"/>
    <mergeCell ref="AD254:AE254"/>
    <mergeCell ref="AF254:AO254"/>
    <mergeCell ref="B259:G259"/>
    <mergeCell ref="H259:I259"/>
    <mergeCell ref="J259:R259"/>
    <mergeCell ref="S259:T259"/>
    <mergeCell ref="U259:AC259"/>
    <mergeCell ref="AD259:AE259"/>
    <mergeCell ref="AF259:AO259"/>
    <mergeCell ref="B260:G260"/>
    <mergeCell ref="H260:I260"/>
    <mergeCell ref="J260:R260"/>
    <mergeCell ref="S260:T260"/>
    <mergeCell ref="U260:AC260"/>
    <mergeCell ref="AD260:AE260"/>
    <mergeCell ref="AF260:AO260"/>
    <mergeCell ref="B257:G257"/>
    <mergeCell ref="H257:I257"/>
    <mergeCell ref="J257:R257"/>
    <mergeCell ref="S257:T257"/>
    <mergeCell ref="U257:AC257"/>
    <mergeCell ref="AD257:AE257"/>
    <mergeCell ref="AF257:AO257"/>
    <mergeCell ref="B258:G258"/>
    <mergeCell ref="H258:I258"/>
    <mergeCell ref="J258:R258"/>
    <mergeCell ref="S258:T258"/>
    <mergeCell ref="U258:AC258"/>
    <mergeCell ref="AD258:AE258"/>
    <mergeCell ref="AF258:AO258"/>
    <mergeCell ref="B263:G263"/>
    <mergeCell ref="H263:I263"/>
    <mergeCell ref="J263:R263"/>
    <mergeCell ref="S263:T263"/>
    <mergeCell ref="U263:AC263"/>
    <mergeCell ref="AD263:AE263"/>
    <mergeCell ref="AF263:AO263"/>
    <mergeCell ref="B264:G264"/>
    <mergeCell ref="H264:I264"/>
    <mergeCell ref="J264:R264"/>
    <mergeCell ref="S264:T264"/>
    <mergeCell ref="U264:AC264"/>
    <mergeCell ref="AD264:AE264"/>
    <mergeCell ref="AF264:AO264"/>
    <mergeCell ref="B261:G261"/>
    <mergeCell ref="H261:I261"/>
    <mergeCell ref="J261:R261"/>
    <mergeCell ref="S261:T261"/>
    <mergeCell ref="U261:AC261"/>
    <mergeCell ref="AD261:AE261"/>
    <mergeCell ref="AF261:AO261"/>
    <mergeCell ref="B262:G262"/>
    <mergeCell ref="H262:I262"/>
    <mergeCell ref="J262:R262"/>
    <mergeCell ref="S262:T262"/>
    <mergeCell ref="U262:AC262"/>
    <mergeCell ref="AD262:AE262"/>
    <mergeCell ref="AF262:AO262"/>
    <mergeCell ref="B267:G267"/>
    <mergeCell ref="H267:I267"/>
    <mergeCell ref="J267:R267"/>
    <mergeCell ref="S267:T267"/>
    <mergeCell ref="U267:AC267"/>
    <mergeCell ref="AD267:AE267"/>
    <mergeCell ref="AF267:AO267"/>
    <mergeCell ref="B268:G268"/>
    <mergeCell ref="H268:I268"/>
    <mergeCell ref="J268:R268"/>
    <mergeCell ref="S268:T268"/>
    <mergeCell ref="U268:AC268"/>
    <mergeCell ref="AD268:AE268"/>
    <mergeCell ref="AF268:AO268"/>
    <mergeCell ref="B265:G265"/>
    <mergeCell ref="H265:I265"/>
    <mergeCell ref="J265:R265"/>
    <mergeCell ref="S265:T265"/>
    <mergeCell ref="U265:AC265"/>
    <mergeCell ref="AD265:AE265"/>
    <mergeCell ref="AF265:AO265"/>
    <mergeCell ref="B266:G266"/>
    <mergeCell ref="H266:I266"/>
    <mergeCell ref="J266:R266"/>
    <mergeCell ref="S266:T266"/>
    <mergeCell ref="U266:AC266"/>
    <mergeCell ref="AD266:AE266"/>
    <mergeCell ref="AF266:AO266"/>
    <mergeCell ref="B271:G271"/>
    <mergeCell ref="H271:I271"/>
    <mergeCell ref="J271:R271"/>
    <mergeCell ref="S271:T271"/>
    <mergeCell ref="U271:AC271"/>
    <mergeCell ref="AD271:AE271"/>
    <mergeCell ref="AF271:AO271"/>
    <mergeCell ref="B272:G272"/>
    <mergeCell ref="H272:I272"/>
    <mergeCell ref="J272:R272"/>
    <mergeCell ref="S272:T272"/>
    <mergeCell ref="U272:AC272"/>
    <mergeCell ref="AD272:AE272"/>
    <mergeCell ref="AF272:AO272"/>
    <mergeCell ref="B269:G269"/>
    <mergeCell ref="H269:I269"/>
    <mergeCell ref="J269:R269"/>
    <mergeCell ref="S269:T269"/>
    <mergeCell ref="U269:AC269"/>
    <mergeCell ref="AD269:AE269"/>
    <mergeCell ref="AF269:AO269"/>
    <mergeCell ref="B270:G270"/>
    <mergeCell ref="H270:I270"/>
    <mergeCell ref="J270:R270"/>
    <mergeCell ref="S270:T270"/>
    <mergeCell ref="U270:AC270"/>
    <mergeCell ref="AD270:AE270"/>
    <mergeCell ref="AF270:AO270"/>
    <mergeCell ref="B275:G275"/>
    <mergeCell ref="H275:I275"/>
    <mergeCell ref="J275:R275"/>
    <mergeCell ref="S275:T275"/>
    <mergeCell ref="U275:AC275"/>
    <mergeCell ref="AD275:AE275"/>
    <mergeCell ref="AF275:AO275"/>
    <mergeCell ref="B276:G276"/>
    <mergeCell ref="H276:I276"/>
    <mergeCell ref="J276:R276"/>
    <mergeCell ref="S276:T276"/>
    <mergeCell ref="U276:AC276"/>
    <mergeCell ref="AD276:AE276"/>
    <mergeCell ref="AF276:AO276"/>
    <mergeCell ref="B273:G273"/>
    <mergeCell ref="H273:I273"/>
    <mergeCell ref="J273:R273"/>
    <mergeCell ref="S273:T273"/>
    <mergeCell ref="U273:AC273"/>
    <mergeCell ref="AD273:AE273"/>
    <mergeCell ref="AF273:AO273"/>
    <mergeCell ref="B274:G274"/>
    <mergeCell ref="H274:I274"/>
    <mergeCell ref="J274:R274"/>
    <mergeCell ref="S274:T274"/>
    <mergeCell ref="U274:AC274"/>
    <mergeCell ref="AD274:AE274"/>
    <mergeCell ref="AF274:AO274"/>
    <mergeCell ref="B279:G279"/>
    <mergeCell ref="H279:I279"/>
    <mergeCell ref="J279:R279"/>
    <mergeCell ref="S279:T279"/>
    <mergeCell ref="U279:AC279"/>
    <mergeCell ref="AD279:AE279"/>
    <mergeCell ref="AF279:AO279"/>
    <mergeCell ref="B280:G280"/>
    <mergeCell ref="H280:I280"/>
    <mergeCell ref="J280:R280"/>
    <mergeCell ref="S280:T280"/>
    <mergeCell ref="U280:AC280"/>
    <mergeCell ref="AD280:AE280"/>
    <mergeCell ref="AF280:AO280"/>
    <mergeCell ref="B277:G277"/>
    <mergeCell ref="H277:I277"/>
    <mergeCell ref="J277:R277"/>
    <mergeCell ref="S277:T277"/>
    <mergeCell ref="U277:AC277"/>
    <mergeCell ref="AD277:AE277"/>
    <mergeCell ref="AF277:AO277"/>
    <mergeCell ref="B278:G278"/>
    <mergeCell ref="H278:I278"/>
    <mergeCell ref="J278:R278"/>
    <mergeCell ref="S278:T278"/>
    <mergeCell ref="U278:AC278"/>
    <mergeCell ref="AD278:AE278"/>
    <mergeCell ref="AF278:AO278"/>
    <mergeCell ref="B283:G283"/>
    <mergeCell ref="H283:I283"/>
    <mergeCell ref="J283:R283"/>
    <mergeCell ref="S283:T283"/>
    <mergeCell ref="U283:AC283"/>
    <mergeCell ref="AD283:AE283"/>
    <mergeCell ref="AF283:AO283"/>
    <mergeCell ref="B284:G284"/>
    <mergeCell ref="H284:I284"/>
    <mergeCell ref="J284:R284"/>
    <mergeCell ref="S284:T284"/>
    <mergeCell ref="U284:AC284"/>
    <mergeCell ref="AD284:AE284"/>
    <mergeCell ref="AF284:AO284"/>
    <mergeCell ref="B281:G281"/>
    <mergeCell ref="H281:I281"/>
    <mergeCell ref="J281:R281"/>
    <mergeCell ref="S281:T281"/>
    <mergeCell ref="U281:AC281"/>
    <mergeCell ref="AD281:AE281"/>
    <mergeCell ref="AF281:AO281"/>
    <mergeCell ref="B282:G282"/>
    <mergeCell ref="H282:I282"/>
    <mergeCell ref="J282:R282"/>
    <mergeCell ref="S282:T282"/>
    <mergeCell ref="U282:AC282"/>
    <mergeCell ref="AD282:AE282"/>
    <mergeCell ref="AF282:AO282"/>
    <mergeCell ref="B287:G287"/>
    <mergeCell ref="H287:I287"/>
    <mergeCell ref="J287:R287"/>
    <mergeCell ref="S287:T287"/>
    <mergeCell ref="U287:AC287"/>
    <mergeCell ref="AD287:AE287"/>
    <mergeCell ref="AF287:AO287"/>
    <mergeCell ref="B288:G288"/>
    <mergeCell ref="H288:I288"/>
    <mergeCell ref="J288:R288"/>
    <mergeCell ref="S288:T288"/>
    <mergeCell ref="U288:AC288"/>
    <mergeCell ref="AD288:AE288"/>
    <mergeCell ref="AF288:AO288"/>
    <mergeCell ref="B285:G285"/>
    <mergeCell ref="H285:I285"/>
    <mergeCell ref="J285:R285"/>
    <mergeCell ref="S285:T285"/>
    <mergeCell ref="U285:AC285"/>
    <mergeCell ref="AD285:AE285"/>
    <mergeCell ref="AF285:AO285"/>
    <mergeCell ref="B286:G286"/>
    <mergeCell ref="H286:I286"/>
    <mergeCell ref="J286:R286"/>
    <mergeCell ref="S286:T286"/>
    <mergeCell ref="U286:AC286"/>
    <mergeCell ref="AD286:AE286"/>
    <mergeCell ref="AF286:AO286"/>
    <mergeCell ref="B291:G291"/>
    <mergeCell ref="H291:I291"/>
    <mergeCell ref="J291:R291"/>
    <mergeCell ref="S291:T291"/>
    <mergeCell ref="U291:AC291"/>
    <mergeCell ref="AD291:AE291"/>
    <mergeCell ref="AF291:AO291"/>
    <mergeCell ref="B292:G292"/>
    <mergeCell ref="H292:I292"/>
    <mergeCell ref="J292:R292"/>
    <mergeCell ref="S292:T292"/>
    <mergeCell ref="U292:AC292"/>
    <mergeCell ref="AD292:AE292"/>
    <mergeCell ref="AF292:AO292"/>
    <mergeCell ref="B289:G289"/>
    <mergeCell ref="H289:I289"/>
    <mergeCell ref="J289:R289"/>
    <mergeCell ref="S289:T289"/>
    <mergeCell ref="U289:AC289"/>
    <mergeCell ref="AD289:AE289"/>
    <mergeCell ref="AF289:AO289"/>
    <mergeCell ref="B290:G290"/>
    <mergeCell ref="H290:I290"/>
    <mergeCell ref="J290:R290"/>
    <mergeCell ref="S290:T290"/>
    <mergeCell ref="U290:AC290"/>
    <mergeCell ref="AD290:AE290"/>
    <mergeCell ref="AF290:AO290"/>
    <mergeCell ref="A297:A299"/>
    <mergeCell ref="B297:G299"/>
    <mergeCell ref="H297:AO297"/>
    <mergeCell ref="H298:R298"/>
    <mergeCell ref="S298:AC298"/>
    <mergeCell ref="AD298:AO298"/>
    <mergeCell ref="H299:I299"/>
    <mergeCell ref="J299:R299"/>
    <mergeCell ref="S299:T299"/>
    <mergeCell ref="U299:AC299"/>
    <mergeCell ref="AD299:AE299"/>
    <mergeCell ref="AF299:AO299"/>
    <mergeCell ref="B302:G302"/>
    <mergeCell ref="H302:I302"/>
    <mergeCell ref="J302:R302"/>
    <mergeCell ref="S302:T302"/>
    <mergeCell ref="U302:AC302"/>
    <mergeCell ref="AD302:AE302"/>
    <mergeCell ref="AF302:AO302"/>
    <mergeCell ref="B303:G303"/>
    <mergeCell ref="H303:I303"/>
    <mergeCell ref="J303:R303"/>
    <mergeCell ref="S303:T303"/>
    <mergeCell ref="U303:AC303"/>
    <mergeCell ref="AD303:AE303"/>
    <mergeCell ref="AF303:AO303"/>
    <mergeCell ref="B300:G300"/>
    <mergeCell ref="H300:I300"/>
    <mergeCell ref="J300:R300"/>
    <mergeCell ref="S300:T300"/>
    <mergeCell ref="U300:AC300"/>
    <mergeCell ref="AD300:AE300"/>
    <mergeCell ref="AF300:AO300"/>
    <mergeCell ref="B301:G301"/>
    <mergeCell ref="H301:I301"/>
    <mergeCell ref="J301:R301"/>
    <mergeCell ref="S301:T301"/>
    <mergeCell ref="U301:AC301"/>
    <mergeCell ref="AD301:AE301"/>
    <mergeCell ref="AF301:AO301"/>
    <mergeCell ref="B306:G306"/>
    <mergeCell ref="H306:I306"/>
    <mergeCell ref="J306:R306"/>
    <mergeCell ref="S306:T306"/>
    <mergeCell ref="U306:AC306"/>
    <mergeCell ref="AD306:AE306"/>
    <mergeCell ref="AF306:AO306"/>
    <mergeCell ref="B307:G307"/>
    <mergeCell ref="H307:I307"/>
    <mergeCell ref="J307:R307"/>
    <mergeCell ref="S307:T307"/>
    <mergeCell ref="U307:AC307"/>
    <mergeCell ref="AD307:AE307"/>
    <mergeCell ref="AF307:AO307"/>
    <mergeCell ref="B304:G304"/>
    <mergeCell ref="H304:I304"/>
    <mergeCell ref="J304:R304"/>
    <mergeCell ref="S304:T304"/>
    <mergeCell ref="U304:AC304"/>
    <mergeCell ref="AD304:AE304"/>
    <mergeCell ref="AF304:AO304"/>
    <mergeCell ref="B305:G305"/>
    <mergeCell ref="H305:I305"/>
    <mergeCell ref="J305:R305"/>
    <mergeCell ref="S305:T305"/>
    <mergeCell ref="U305:AC305"/>
    <mergeCell ref="AD305:AE305"/>
    <mergeCell ref="AF305:AO305"/>
    <mergeCell ref="B310:G310"/>
    <mergeCell ref="H310:I310"/>
    <mergeCell ref="J310:R310"/>
    <mergeCell ref="S310:T310"/>
    <mergeCell ref="U310:AC310"/>
    <mergeCell ref="AD310:AE310"/>
    <mergeCell ref="AF310:AO310"/>
    <mergeCell ref="B311:G311"/>
    <mergeCell ref="H311:I311"/>
    <mergeCell ref="J311:R311"/>
    <mergeCell ref="S311:T311"/>
    <mergeCell ref="U311:AC311"/>
    <mergeCell ref="AD311:AE311"/>
    <mergeCell ref="AF311:AO311"/>
    <mergeCell ref="B308:G308"/>
    <mergeCell ref="H308:I308"/>
    <mergeCell ref="J308:R308"/>
    <mergeCell ref="S308:T308"/>
    <mergeCell ref="U308:AC308"/>
    <mergeCell ref="AD308:AE308"/>
    <mergeCell ref="AF308:AO308"/>
    <mergeCell ref="B309:G309"/>
    <mergeCell ref="H309:I309"/>
    <mergeCell ref="J309:R309"/>
    <mergeCell ref="S309:T309"/>
    <mergeCell ref="U309:AC309"/>
    <mergeCell ref="AD309:AE309"/>
    <mergeCell ref="AF309:AO309"/>
    <mergeCell ref="B314:G314"/>
    <mergeCell ref="H314:I314"/>
    <mergeCell ref="J314:R314"/>
    <mergeCell ref="S314:T314"/>
    <mergeCell ref="U314:AC314"/>
    <mergeCell ref="AD314:AE314"/>
    <mergeCell ref="AF314:AO314"/>
    <mergeCell ref="B315:G315"/>
    <mergeCell ref="H315:I315"/>
    <mergeCell ref="J315:R315"/>
    <mergeCell ref="S315:T315"/>
    <mergeCell ref="U315:AC315"/>
    <mergeCell ref="AD315:AE315"/>
    <mergeCell ref="AF315:AO315"/>
    <mergeCell ref="B312:G312"/>
    <mergeCell ref="H312:I312"/>
    <mergeCell ref="J312:R312"/>
    <mergeCell ref="S312:T312"/>
    <mergeCell ref="U312:AC312"/>
    <mergeCell ref="AD312:AE312"/>
    <mergeCell ref="AF312:AO312"/>
    <mergeCell ref="B313:G313"/>
    <mergeCell ref="H313:I313"/>
    <mergeCell ref="J313:R313"/>
    <mergeCell ref="S313:T313"/>
    <mergeCell ref="U313:AC313"/>
    <mergeCell ref="AD313:AE313"/>
    <mergeCell ref="AF313:AO313"/>
    <mergeCell ref="B318:G318"/>
    <mergeCell ref="H318:I318"/>
    <mergeCell ref="J318:R318"/>
    <mergeCell ref="S318:T318"/>
    <mergeCell ref="U318:AC318"/>
    <mergeCell ref="AD318:AE318"/>
    <mergeCell ref="AF318:AO318"/>
    <mergeCell ref="B319:G319"/>
    <mergeCell ref="H319:I319"/>
    <mergeCell ref="J319:R319"/>
    <mergeCell ref="S319:T319"/>
    <mergeCell ref="U319:AC319"/>
    <mergeCell ref="AD319:AE319"/>
    <mergeCell ref="AF319:AO319"/>
    <mergeCell ref="B316:G316"/>
    <mergeCell ref="H316:I316"/>
    <mergeCell ref="J316:R316"/>
    <mergeCell ref="S316:T316"/>
    <mergeCell ref="U316:AC316"/>
    <mergeCell ref="AD316:AE316"/>
    <mergeCell ref="AF316:AO316"/>
    <mergeCell ref="B317:G317"/>
    <mergeCell ref="H317:I317"/>
    <mergeCell ref="J317:R317"/>
    <mergeCell ref="S317:T317"/>
    <mergeCell ref="U317:AC317"/>
    <mergeCell ref="AD317:AE317"/>
    <mergeCell ref="AF317:AO317"/>
    <mergeCell ref="B322:G322"/>
    <mergeCell ref="H322:I322"/>
    <mergeCell ref="J322:R322"/>
    <mergeCell ref="S322:T322"/>
    <mergeCell ref="U322:AC322"/>
    <mergeCell ref="AD322:AE322"/>
    <mergeCell ref="AF322:AO322"/>
    <mergeCell ref="B323:G323"/>
    <mergeCell ref="H323:I323"/>
    <mergeCell ref="J323:R323"/>
    <mergeCell ref="S323:T323"/>
    <mergeCell ref="U323:AC323"/>
    <mergeCell ref="AD323:AE323"/>
    <mergeCell ref="AF323:AO323"/>
    <mergeCell ref="B320:G320"/>
    <mergeCell ref="H320:I320"/>
    <mergeCell ref="J320:R320"/>
    <mergeCell ref="S320:T320"/>
    <mergeCell ref="U320:AC320"/>
    <mergeCell ref="AD320:AE320"/>
    <mergeCell ref="AF320:AO320"/>
    <mergeCell ref="B321:G321"/>
    <mergeCell ref="H321:I321"/>
    <mergeCell ref="J321:R321"/>
    <mergeCell ref="S321:T321"/>
    <mergeCell ref="U321:AC321"/>
    <mergeCell ref="AD321:AE321"/>
    <mergeCell ref="AF321:AO321"/>
    <mergeCell ref="B326:G326"/>
    <mergeCell ref="H326:I326"/>
    <mergeCell ref="J326:R326"/>
    <mergeCell ref="S326:T326"/>
    <mergeCell ref="U326:AC326"/>
    <mergeCell ref="AD326:AE326"/>
    <mergeCell ref="AF326:AO326"/>
    <mergeCell ref="B327:G327"/>
    <mergeCell ref="H327:I327"/>
    <mergeCell ref="J327:R327"/>
    <mergeCell ref="S327:T327"/>
    <mergeCell ref="U327:AC327"/>
    <mergeCell ref="AD327:AE327"/>
    <mergeCell ref="AF327:AO327"/>
    <mergeCell ref="B324:G324"/>
    <mergeCell ref="H324:I324"/>
    <mergeCell ref="J324:R324"/>
    <mergeCell ref="S324:T324"/>
    <mergeCell ref="U324:AC324"/>
    <mergeCell ref="AD324:AE324"/>
    <mergeCell ref="AF324:AO324"/>
    <mergeCell ref="B325:G325"/>
    <mergeCell ref="H325:I325"/>
    <mergeCell ref="J325:R325"/>
    <mergeCell ref="S325:T325"/>
    <mergeCell ref="U325:AC325"/>
    <mergeCell ref="AD325:AE325"/>
    <mergeCell ref="AF325:AO325"/>
    <mergeCell ref="B330:G330"/>
    <mergeCell ref="H330:I330"/>
    <mergeCell ref="J330:R330"/>
    <mergeCell ref="S330:T330"/>
    <mergeCell ref="U330:AC330"/>
    <mergeCell ref="AD330:AE330"/>
    <mergeCell ref="AF330:AO330"/>
    <mergeCell ref="B331:G331"/>
    <mergeCell ref="H331:I331"/>
    <mergeCell ref="J331:R331"/>
    <mergeCell ref="S331:T331"/>
    <mergeCell ref="U331:AC331"/>
    <mergeCell ref="AD331:AE331"/>
    <mergeCell ref="AF331:AO331"/>
    <mergeCell ref="B328:G328"/>
    <mergeCell ref="H328:I328"/>
    <mergeCell ref="J328:R328"/>
    <mergeCell ref="S328:T328"/>
    <mergeCell ref="U328:AC328"/>
    <mergeCell ref="AD328:AE328"/>
    <mergeCell ref="AF328:AO328"/>
    <mergeCell ref="B329:G329"/>
    <mergeCell ref="H329:I329"/>
    <mergeCell ref="J329:R329"/>
    <mergeCell ref="S329:T329"/>
    <mergeCell ref="U329:AC329"/>
    <mergeCell ref="AD329:AE329"/>
    <mergeCell ref="AF329:AO329"/>
    <mergeCell ref="B334:G334"/>
    <mergeCell ref="H334:I334"/>
    <mergeCell ref="J334:R334"/>
    <mergeCell ref="S334:T334"/>
    <mergeCell ref="U334:AC334"/>
    <mergeCell ref="AD334:AE334"/>
    <mergeCell ref="AF334:AO334"/>
    <mergeCell ref="B335:G335"/>
    <mergeCell ref="H335:I335"/>
    <mergeCell ref="J335:R335"/>
    <mergeCell ref="S335:T335"/>
    <mergeCell ref="U335:AC335"/>
    <mergeCell ref="AD335:AE335"/>
    <mergeCell ref="AF335:AO335"/>
    <mergeCell ref="B332:G332"/>
    <mergeCell ref="H332:I332"/>
    <mergeCell ref="J332:R332"/>
    <mergeCell ref="S332:T332"/>
    <mergeCell ref="U332:AC332"/>
    <mergeCell ref="AD332:AE332"/>
    <mergeCell ref="AF332:AO332"/>
    <mergeCell ref="B333:G333"/>
    <mergeCell ref="H333:I333"/>
    <mergeCell ref="J333:R333"/>
    <mergeCell ref="S333:T333"/>
    <mergeCell ref="U333:AC333"/>
    <mergeCell ref="AD333:AE333"/>
    <mergeCell ref="AF333:AO333"/>
    <mergeCell ref="B338:G338"/>
    <mergeCell ref="H338:I338"/>
    <mergeCell ref="J338:R338"/>
    <mergeCell ref="S338:T338"/>
    <mergeCell ref="U338:AC338"/>
    <mergeCell ref="AD338:AE338"/>
    <mergeCell ref="AF338:AO338"/>
    <mergeCell ref="B339:G339"/>
    <mergeCell ref="H339:I339"/>
    <mergeCell ref="J339:R339"/>
    <mergeCell ref="S339:T339"/>
    <mergeCell ref="U339:AC339"/>
    <mergeCell ref="AD339:AE339"/>
    <mergeCell ref="AF339:AO339"/>
    <mergeCell ref="B336:G336"/>
    <mergeCell ref="H336:I336"/>
    <mergeCell ref="J336:R336"/>
    <mergeCell ref="S336:T336"/>
    <mergeCell ref="U336:AC336"/>
    <mergeCell ref="AD336:AE336"/>
    <mergeCell ref="AF336:AO336"/>
    <mergeCell ref="B337:G337"/>
    <mergeCell ref="H337:I337"/>
    <mergeCell ref="J337:R337"/>
    <mergeCell ref="S337:T337"/>
    <mergeCell ref="U337:AC337"/>
    <mergeCell ref="AD337:AE337"/>
    <mergeCell ref="AF337:AO337"/>
    <mergeCell ref="B342:G342"/>
    <mergeCell ref="H342:I342"/>
    <mergeCell ref="J342:R342"/>
    <mergeCell ref="S342:T342"/>
    <mergeCell ref="U342:AC342"/>
    <mergeCell ref="AD342:AE342"/>
    <mergeCell ref="AF342:AO342"/>
    <mergeCell ref="B343:G343"/>
    <mergeCell ref="H343:I343"/>
    <mergeCell ref="J343:R343"/>
    <mergeCell ref="S343:T343"/>
    <mergeCell ref="U343:AC343"/>
    <mergeCell ref="AD343:AE343"/>
    <mergeCell ref="AF343:AO343"/>
    <mergeCell ref="B340:G340"/>
    <mergeCell ref="H340:I340"/>
    <mergeCell ref="J340:R340"/>
    <mergeCell ref="S340:T340"/>
    <mergeCell ref="U340:AC340"/>
    <mergeCell ref="AD340:AE340"/>
    <mergeCell ref="AF340:AO340"/>
    <mergeCell ref="B341:G341"/>
    <mergeCell ref="H341:I341"/>
    <mergeCell ref="J341:R341"/>
    <mergeCell ref="S341:T341"/>
    <mergeCell ref="U341:AC341"/>
    <mergeCell ref="AD341:AE341"/>
    <mergeCell ref="AF341:AO341"/>
    <mergeCell ref="B346:G346"/>
    <mergeCell ref="H346:I346"/>
    <mergeCell ref="J346:R346"/>
    <mergeCell ref="S346:T346"/>
    <mergeCell ref="U346:AC346"/>
    <mergeCell ref="AD346:AE346"/>
    <mergeCell ref="AF346:AO346"/>
    <mergeCell ref="B347:G347"/>
    <mergeCell ref="H347:I347"/>
    <mergeCell ref="J347:R347"/>
    <mergeCell ref="S347:T347"/>
    <mergeCell ref="U347:AC347"/>
    <mergeCell ref="AD347:AE347"/>
    <mergeCell ref="AF347:AO347"/>
    <mergeCell ref="B344:G344"/>
    <mergeCell ref="H344:I344"/>
    <mergeCell ref="J344:R344"/>
    <mergeCell ref="S344:T344"/>
    <mergeCell ref="U344:AC344"/>
    <mergeCell ref="AD344:AE344"/>
    <mergeCell ref="AF344:AO344"/>
    <mergeCell ref="B345:G345"/>
    <mergeCell ref="H345:I345"/>
    <mergeCell ref="J345:R345"/>
    <mergeCell ref="S345:T345"/>
    <mergeCell ref="U345:AC345"/>
    <mergeCell ref="AD345:AE345"/>
    <mergeCell ref="AF345:AO345"/>
    <mergeCell ref="B361:G361"/>
    <mergeCell ref="H361:I361"/>
    <mergeCell ref="J361:R361"/>
    <mergeCell ref="S361:T361"/>
    <mergeCell ref="U361:AC361"/>
    <mergeCell ref="AD361:AE361"/>
    <mergeCell ref="AF361:AO361"/>
    <mergeCell ref="B348:G348"/>
    <mergeCell ref="H348:I348"/>
    <mergeCell ref="J348:R348"/>
    <mergeCell ref="S348:T348"/>
    <mergeCell ref="U348:AC348"/>
    <mergeCell ref="AD348:AE348"/>
    <mergeCell ref="AF348:AO348"/>
    <mergeCell ref="B349:G349"/>
    <mergeCell ref="H349:I349"/>
    <mergeCell ref="J349:R349"/>
    <mergeCell ref="S349:T349"/>
    <mergeCell ref="U349:AC349"/>
    <mergeCell ref="AD349:AE349"/>
    <mergeCell ref="AF349:AO349"/>
    <mergeCell ref="B358:G358"/>
    <mergeCell ref="H358:I358"/>
    <mergeCell ref="J358:R358"/>
    <mergeCell ref="S358:T358"/>
    <mergeCell ref="U358:AC358"/>
    <mergeCell ref="AD358:AE358"/>
    <mergeCell ref="AF358:AO358"/>
    <mergeCell ref="B357:G357"/>
    <mergeCell ref="H357:I357"/>
    <mergeCell ref="J357:R357"/>
    <mergeCell ref="S357:T357"/>
    <mergeCell ref="B359:G359"/>
    <mergeCell ref="H359:I359"/>
    <mergeCell ref="J359:R359"/>
    <mergeCell ref="S359:T359"/>
    <mergeCell ref="U359:AC359"/>
    <mergeCell ref="AD359:AE359"/>
    <mergeCell ref="AF359:AO359"/>
    <mergeCell ref="B360:G360"/>
    <mergeCell ref="H360:I360"/>
    <mergeCell ref="J360:R360"/>
    <mergeCell ref="S360:T360"/>
    <mergeCell ref="U360:AC360"/>
    <mergeCell ref="AD360:AE360"/>
    <mergeCell ref="AF360:AO360"/>
    <mergeCell ref="A354:A356"/>
    <mergeCell ref="B354:G356"/>
    <mergeCell ref="H354:AO354"/>
    <mergeCell ref="H355:R355"/>
    <mergeCell ref="S355:AC355"/>
    <mergeCell ref="AD355:AO355"/>
    <mergeCell ref="H356:I356"/>
    <mergeCell ref="J356:R356"/>
    <mergeCell ref="S356:T356"/>
    <mergeCell ref="U356:AC356"/>
    <mergeCell ref="AD356:AE356"/>
    <mergeCell ref="AF356:AO356"/>
    <mergeCell ref="U357:AC357"/>
    <mergeCell ref="AD357:AE357"/>
    <mergeCell ref="AF357:AO357"/>
    <mergeCell ref="B363:G363"/>
    <mergeCell ref="H363:I363"/>
    <mergeCell ref="J363:R363"/>
    <mergeCell ref="S363:T363"/>
    <mergeCell ref="U363:AC363"/>
    <mergeCell ref="AD363:AE363"/>
    <mergeCell ref="AF363:AO363"/>
    <mergeCell ref="B364:G364"/>
    <mergeCell ref="H364:I364"/>
    <mergeCell ref="J364:R364"/>
    <mergeCell ref="S364:T364"/>
    <mergeCell ref="U364:AC364"/>
    <mergeCell ref="AD364:AE364"/>
    <mergeCell ref="AF364:AO364"/>
    <mergeCell ref="B362:G362"/>
    <mergeCell ref="H362:I362"/>
    <mergeCell ref="J362:R362"/>
    <mergeCell ref="S362:T362"/>
    <mergeCell ref="U362:AC362"/>
    <mergeCell ref="AD362:AE362"/>
    <mergeCell ref="AF362:AO362"/>
    <mergeCell ref="B367:G367"/>
    <mergeCell ref="H367:I367"/>
    <mergeCell ref="J367:R367"/>
    <mergeCell ref="S367:T367"/>
    <mergeCell ref="U367:AC367"/>
    <mergeCell ref="AD367:AE367"/>
    <mergeCell ref="AF367:AO367"/>
    <mergeCell ref="B368:G368"/>
    <mergeCell ref="H368:I368"/>
    <mergeCell ref="J368:R368"/>
    <mergeCell ref="S368:T368"/>
    <mergeCell ref="U368:AC368"/>
    <mergeCell ref="AD368:AE368"/>
    <mergeCell ref="AF368:AO368"/>
    <mergeCell ref="B365:G365"/>
    <mergeCell ref="H365:I365"/>
    <mergeCell ref="J365:R365"/>
    <mergeCell ref="S365:T365"/>
    <mergeCell ref="U365:AC365"/>
    <mergeCell ref="AD365:AE365"/>
    <mergeCell ref="AF365:AO365"/>
    <mergeCell ref="B366:G366"/>
    <mergeCell ref="H366:I366"/>
    <mergeCell ref="J366:R366"/>
    <mergeCell ref="S366:T366"/>
    <mergeCell ref="U366:AC366"/>
    <mergeCell ref="AD366:AE366"/>
    <mergeCell ref="AF366:AO366"/>
    <mergeCell ref="B371:G371"/>
    <mergeCell ref="H371:I371"/>
    <mergeCell ref="J371:R371"/>
    <mergeCell ref="S371:T371"/>
    <mergeCell ref="U371:AC371"/>
    <mergeCell ref="AD371:AE371"/>
    <mergeCell ref="AF371:AO371"/>
    <mergeCell ref="B372:G372"/>
    <mergeCell ref="H372:I372"/>
    <mergeCell ref="J372:R372"/>
    <mergeCell ref="S372:T372"/>
    <mergeCell ref="U372:AC372"/>
    <mergeCell ref="AD372:AE372"/>
    <mergeCell ref="AF372:AO372"/>
    <mergeCell ref="B369:G369"/>
    <mergeCell ref="H369:I369"/>
    <mergeCell ref="J369:R369"/>
    <mergeCell ref="S369:T369"/>
    <mergeCell ref="U369:AC369"/>
    <mergeCell ref="AD369:AE369"/>
    <mergeCell ref="AF369:AO369"/>
    <mergeCell ref="B370:G370"/>
    <mergeCell ref="H370:I370"/>
    <mergeCell ref="J370:R370"/>
    <mergeCell ref="S370:T370"/>
    <mergeCell ref="U370:AC370"/>
    <mergeCell ref="AD370:AE370"/>
    <mergeCell ref="AF370:AO370"/>
    <mergeCell ref="B375:G375"/>
    <mergeCell ref="H375:I375"/>
    <mergeCell ref="J375:R375"/>
    <mergeCell ref="S375:T375"/>
    <mergeCell ref="U375:AC375"/>
    <mergeCell ref="AD375:AE375"/>
    <mergeCell ref="AF375:AO375"/>
    <mergeCell ref="B376:G376"/>
    <mergeCell ref="H376:I376"/>
    <mergeCell ref="J376:R376"/>
    <mergeCell ref="S376:T376"/>
    <mergeCell ref="U376:AC376"/>
    <mergeCell ref="AD376:AE376"/>
    <mergeCell ref="AF376:AO376"/>
    <mergeCell ref="B373:G373"/>
    <mergeCell ref="H373:I373"/>
    <mergeCell ref="J373:R373"/>
    <mergeCell ref="S373:T373"/>
    <mergeCell ref="U373:AC373"/>
    <mergeCell ref="AD373:AE373"/>
    <mergeCell ref="AF373:AO373"/>
    <mergeCell ref="B374:G374"/>
    <mergeCell ref="H374:I374"/>
    <mergeCell ref="J374:R374"/>
    <mergeCell ref="S374:T374"/>
    <mergeCell ref="U374:AC374"/>
    <mergeCell ref="AD374:AE374"/>
    <mergeCell ref="AF374:AO374"/>
    <mergeCell ref="B379:G379"/>
    <mergeCell ref="H379:I379"/>
    <mergeCell ref="J379:R379"/>
    <mergeCell ref="S379:T379"/>
    <mergeCell ref="U379:AC379"/>
    <mergeCell ref="AD379:AE379"/>
    <mergeCell ref="AF379:AO379"/>
    <mergeCell ref="B380:G380"/>
    <mergeCell ref="H380:I380"/>
    <mergeCell ref="J380:R380"/>
    <mergeCell ref="S380:T380"/>
    <mergeCell ref="U380:AC380"/>
    <mergeCell ref="AD380:AE380"/>
    <mergeCell ref="AF380:AO380"/>
    <mergeCell ref="B377:G377"/>
    <mergeCell ref="H377:I377"/>
    <mergeCell ref="J377:R377"/>
    <mergeCell ref="S377:T377"/>
    <mergeCell ref="U377:AC377"/>
    <mergeCell ref="AD377:AE377"/>
    <mergeCell ref="AF377:AO377"/>
    <mergeCell ref="B378:G378"/>
    <mergeCell ref="H378:I378"/>
    <mergeCell ref="J378:R378"/>
    <mergeCell ref="S378:T378"/>
    <mergeCell ref="U378:AC378"/>
    <mergeCell ref="AD378:AE378"/>
    <mergeCell ref="AF378:AO378"/>
    <mergeCell ref="B383:G383"/>
    <mergeCell ref="H383:I383"/>
    <mergeCell ref="J383:R383"/>
    <mergeCell ref="S383:T383"/>
    <mergeCell ref="U383:AC383"/>
    <mergeCell ref="AD383:AE383"/>
    <mergeCell ref="AF383:AO383"/>
    <mergeCell ref="B384:G384"/>
    <mergeCell ref="H384:I384"/>
    <mergeCell ref="J384:R384"/>
    <mergeCell ref="S384:T384"/>
    <mergeCell ref="U384:AC384"/>
    <mergeCell ref="AD384:AE384"/>
    <mergeCell ref="AF384:AO384"/>
    <mergeCell ref="B381:G381"/>
    <mergeCell ref="H381:I381"/>
    <mergeCell ref="J381:R381"/>
    <mergeCell ref="S381:T381"/>
    <mergeCell ref="U381:AC381"/>
    <mergeCell ref="AD381:AE381"/>
    <mergeCell ref="AF381:AO381"/>
    <mergeCell ref="B382:G382"/>
    <mergeCell ref="H382:I382"/>
    <mergeCell ref="J382:R382"/>
    <mergeCell ref="S382:T382"/>
    <mergeCell ref="U382:AC382"/>
    <mergeCell ref="AD382:AE382"/>
    <mergeCell ref="AF382:AO382"/>
    <mergeCell ref="B387:G387"/>
    <mergeCell ref="H387:I387"/>
    <mergeCell ref="J387:R387"/>
    <mergeCell ref="S387:T387"/>
    <mergeCell ref="U387:AC387"/>
    <mergeCell ref="AD387:AE387"/>
    <mergeCell ref="AF387:AO387"/>
    <mergeCell ref="B388:G388"/>
    <mergeCell ref="H388:I388"/>
    <mergeCell ref="J388:R388"/>
    <mergeCell ref="S388:T388"/>
    <mergeCell ref="U388:AC388"/>
    <mergeCell ref="AD388:AE388"/>
    <mergeCell ref="AF388:AO388"/>
    <mergeCell ref="B385:G385"/>
    <mergeCell ref="H385:I385"/>
    <mergeCell ref="J385:R385"/>
    <mergeCell ref="S385:T385"/>
    <mergeCell ref="U385:AC385"/>
    <mergeCell ref="AD385:AE385"/>
    <mergeCell ref="AF385:AO385"/>
    <mergeCell ref="B386:G386"/>
    <mergeCell ref="H386:I386"/>
    <mergeCell ref="J386:R386"/>
    <mergeCell ref="S386:T386"/>
    <mergeCell ref="U386:AC386"/>
    <mergeCell ref="AD386:AE386"/>
    <mergeCell ref="AF386:AO386"/>
    <mergeCell ref="B391:G391"/>
    <mergeCell ref="H391:I391"/>
    <mergeCell ref="J391:R391"/>
    <mergeCell ref="S391:T391"/>
    <mergeCell ref="U391:AC391"/>
    <mergeCell ref="AD391:AE391"/>
    <mergeCell ref="AF391:AO391"/>
    <mergeCell ref="B392:G392"/>
    <mergeCell ref="H392:I392"/>
    <mergeCell ref="J392:R392"/>
    <mergeCell ref="S392:T392"/>
    <mergeCell ref="U392:AC392"/>
    <mergeCell ref="AD392:AE392"/>
    <mergeCell ref="AF392:AO392"/>
    <mergeCell ref="B389:G389"/>
    <mergeCell ref="H389:I389"/>
    <mergeCell ref="J389:R389"/>
    <mergeCell ref="S389:T389"/>
    <mergeCell ref="U389:AC389"/>
    <mergeCell ref="AD389:AE389"/>
    <mergeCell ref="AF389:AO389"/>
    <mergeCell ref="B390:G390"/>
    <mergeCell ref="H390:I390"/>
    <mergeCell ref="J390:R390"/>
    <mergeCell ref="S390:T390"/>
    <mergeCell ref="U390:AC390"/>
    <mergeCell ref="AD390:AE390"/>
    <mergeCell ref="AF390:AO390"/>
    <mergeCell ref="B395:G395"/>
    <mergeCell ref="H395:I395"/>
    <mergeCell ref="J395:R395"/>
    <mergeCell ref="S395:T395"/>
    <mergeCell ref="U395:AC395"/>
    <mergeCell ref="AD395:AE395"/>
    <mergeCell ref="AF395:AO395"/>
    <mergeCell ref="B396:G396"/>
    <mergeCell ref="H396:I396"/>
    <mergeCell ref="J396:R396"/>
    <mergeCell ref="S396:T396"/>
    <mergeCell ref="U396:AC396"/>
    <mergeCell ref="AD396:AE396"/>
    <mergeCell ref="AF396:AO396"/>
    <mergeCell ref="B393:G393"/>
    <mergeCell ref="H393:I393"/>
    <mergeCell ref="J393:R393"/>
    <mergeCell ref="S393:T393"/>
    <mergeCell ref="U393:AC393"/>
    <mergeCell ref="AD393:AE393"/>
    <mergeCell ref="AF393:AO393"/>
    <mergeCell ref="B394:G394"/>
    <mergeCell ref="H394:I394"/>
    <mergeCell ref="J394:R394"/>
    <mergeCell ref="S394:T394"/>
    <mergeCell ref="U394:AC394"/>
    <mergeCell ref="AD394:AE394"/>
    <mergeCell ref="AF394:AO394"/>
    <mergeCell ref="B399:G399"/>
    <mergeCell ref="H399:I399"/>
    <mergeCell ref="J399:R399"/>
    <mergeCell ref="S399:T399"/>
    <mergeCell ref="U399:AC399"/>
    <mergeCell ref="AD399:AE399"/>
    <mergeCell ref="AF399:AO399"/>
    <mergeCell ref="B400:G400"/>
    <mergeCell ref="H400:I400"/>
    <mergeCell ref="J400:R400"/>
    <mergeCell ref="S400:T400"/>
    <mergeCell ref="U400:AC400"/>
    <mergeCell ref="AD400:AE400"/>
    <mergeCell ref="AF400:AO400"/>
    <mergeCell ref="B397:G397"/>
    <mergeCell ref="H397:I397"/>
    <mergeCell ref="J397:R397"/>
    <mergeCell ref="S397:T397"/>
    <mergeCell ref="U397:AC397"/>
    <mergeCell ref="AD397:AE397"/>
    <mergeCell ref="AF397:AO397"/>
    <mergeCell ref="B398:G398"/>
    <mergeCell ref="H398:I398"/>
    <mergeCell ref="J398:R398"/>
    <mergeCell ref="S398:T398"/>
    <mergeCell ref="U398:AC398"/>
    <mergeCell ref="AD398:AE398"/>
    <mergeCell ref="AF398:AO398"/>
    <mergeCell ref="B403:G403"/>
    <mergeCell ref="H403:I403"/>
    <mergeCell ref="J403:R403"/>
    <mergeCell ref="S403:T403"/>
    <mergeCell ref="U403:AC403"/>
    <mergeCell ref="AD403:AE403"/>
    <mergeCell ref="AF403:AO403"/>
    <mergeCell ref="B404:G404"/>
    <mergeCell ref="H404:I404"/>
    <mergeCell ref="J404:R404"/>
    <mergeCell ref="S404:T404"/>
    <mergeCell ref="U404:AC404"/>
    <mergeCell ref="AD404:AE404"/>
    <mergeCell ref="AF404:AO404"/>
    <mergeCell ref="B401:G401"/>
    <mergeCell ref="H401:I401"/>
    <mergeCell ref="J401:R401"/>
    <mergeCell ref="S401:T401"/>
    <mergeCell ref="U401:AC401"/>
    <mergeCell ref="AD401:AE401"/>
    <mergeCell ref="AF401:AO401"/>
    <mergeCell ref="B402:G402"/>
    <mergeCell ref="H402:I402"/>
    <mergeCell ref="J402:R402"/>
    <mergeCell ref="S402:T402"/>
    <mergeCell ref="U402:AC402"/>
    <mergeCell ref="AD402:AE402"/>
    <mergeCell ref="AF402:AO402"/>
    <mergeCell ref="AF420:AO420"/>
    <mergeCell ref="B405:G405"/>
    <mergeCell ref="H405:I405"/>
    <mergeCell ref="J405:R405"/>
    <mergeCell ref="S405:T405"/>
    <mergeCell ref="U405:AC405"/>
    <mergeCell ref="AD405:AE405"/>
    <mergeCell ref="AF405:AO405"/>
    <mergeCell ref="B406:G406"/>
    <mergeCell ref="H406:I406"/>
    <mergeCell ref="J406:R406"/>
    <mergeCell ref="S406:T406"/>
    <mergeCell ref="U406:AC406"/>
    <mergeCell ref="AD406:AE406"/>
    <mergeCell ref="AF406:AO406"/>
    <mergeCell ref="B408:AO408"/>
    <mergeCell ref="B409:AO409"/>
    <mergeCell ref="B410:AO410"/>
    <mergeCell ref="U415:AC415"/>
    <mergeCell ref="AD415:AE415"/>
    <mergeCell ref="AF415:AO415"/>
    <mergeCell ref="B416:G416"/>
    <mergeCell ref="AF421:AO421"/>
    <mergeCell ref="A411:A413"/>
    <mergeCell ref="B411:G413"/>
    <mergeCell ref="H411:AO411"/>
    <mergeCell ref="H412:R412"/>
    <mergeCell ref="S412:AC412"/>
    <mergeCell ref="AD412:AO412"/>
    <mergeCell ref="H413:I413"/>
    <mergeCell ref="J413:R413"/>
    <mergeCell ref="S413:T413"/>
    <mergeCell ref="U413:AC413"/>
    <mergeCell ref="AD413:AE413"/>
    <mergeCell ref="AF413:AO413"/>
    <mergeCell ref="B418:G418"/>
    <mergeCell ref="H418:I418"/>
    <mergeCell ref="J418:R418"/>
    <mergeCell ref="S418:T418"/>
    <mergeCell ref="U418:AC418"/>
    <mergeCell ref="AD418:AE418"/>
    <mergeCell ref="B414:G414"/>
    <mergeCell ref="H414:I414"/>
    <mergeCell ref="J414:R414"/>
    <mergeCell ref="S414:T414"/>
    <mergeCell ref="U414:AC414"/>
    <mergeCell ref="AD414:AE414"/>
    <mergeCell ref="AF414:AO414"/>
    <mergeCell ref="B415:G415"/>
    <mergeCell ref="H415:I415"/>
    <mergeCell ref="J415:R415"/>
    <mergeCell ref="S415:T415"/>
    <mergeCell ref="B420:G420"/>
    <mergeCell ref="H420:I420"/>
    <mergeCell ref="B424:G424"/>
    <mergeCell ref="H424:I424"/>
    <mergeCell ref="J424:R424"/>
    <mergeCell ref="S424:T424"/>
    <mergeCell ref="U424:AC424"/>
    <mergeCell ref="AD424:AE424"/>
    <mergeCell ref="AF424:AO424"/>
    <mergeCell ref="B425:G425"/>
    <mergeCell ref="H425:I425"/>
    <mergeCell ref="J425:R425"/>
    <mergeCell ref="S425:T425"/>
    <mergeCell ref="U425:AC425"/>
    <mergeCell ref="AD425:AE425"/>
    <mergeCell ref="AF425:AO425"/>
    <mergeCell ref="B422:G422"/>
    <mergeCell ref="H422:I422"/>
    <mergeCell ref="J422:R422"/>
    <mergeCell ref="S422:T422"/>
    <mergeCell ref="U422:AC422"/>
    <mergeCell ref="AD422:AE422"/>
    <mergeCell ref="AF422:AO422"/>
    <mergeCell ref="B423:G423"/>
    <mergeCell ref="H423:I423"/>
    <mergeCell ref="J423:R423"/>
    <mergeCell ref="S423:T423"/>
    <mergeCell ref="U423:AC423"/>
    <mergeCell ref="AD423:AE423"/>
    <mergeCell ref="AF423:AO423"/>
    <mergeCell ref="B428:G428"/>
    <mergeCell ref="H428:I428"/>
    <mergeCell ref="J428:R428"/>
    <mergeCell ref="S428:T428"/>
    <mergeCell ref="U428:AC428"/>
    <mergeCell ref="AD428:AE428"/>
    <mergeCell ref="AF428:AO428"/>
    <mergeCell ref="B429:G429"/>
    <mergeCell ref="H429:I429"/>
    <mergeCell ref="J429:R429"/>
    <mergeCell ref="S429:T429"/>
    <mergeCell ref="U429:AC429"/>
    <mergeCell ref="AD429:AE429"/>
    <mergeCell ref="AF429:AO429"/>
    <mergeCell ref="B426:G426"/>
    <mergeCell ref="H426:I426"/>
    <mergeCell ref="J426:R426"/>
    <mergeCell ref="S426:T426"/>
    <mergeCell ref="U426:AC426"/>
    <mergeCell ref="AD426:AE426"/>
    <mergeCell ref="AF426:AO426"/>
    <mergeCell ref="B427:G427"/>
    <mergeCell ref="H427:I427"/>
    <mergeCell ref="J427:R427"/>
    <mergeCell ref="S427:T427"/>
    <mergeCell ref="U427:AC427"/>
    <mergeCell ref="AD427:AE427"/>
    <mergeCell ref="AF427:AO427"/>
    <mergeCell ref="B432:G432"/>
    <mergeCell ref="H432:I432"/>
    <mergeCell ref="J432:R432"/>
    <mergeCell ref="S432:T432"/>
    <mergeCell ref="U432:AC432"/>
    <mergeCell ref="AD432:AE432"/>
    <mergeCell ref="AF432:AO432"/>
    <mergeCell ref="B433:G433"/>
    <mergeCell ref="H433:I433"/>
    <mergeCell ref="J433:R433"/>
    <mergeCell ref="S433:T433"/>
    <mergeCell ref="U433:AC433"/>
    <mergeCell ref="AD433:AE433"/>
    <mergeCell ref="AF433:AO433"/>
    <mergeCell ref="B430:G430"/>
    <mergeCell ref="H430:I430"/>
    <mergeCell ref="J430:R430"/>
    <mergeCell ref="S430:T430"/>
    <mergeCell ref="U430:AC430"/>
    <mergeCell ref="AD430:AE430"/>
    <mergeCell ref="AF430:AO430"/>
    <mergeCell ref="B431:G431"/>
    <mergeCell ref="H431:I431"/>
    <mergeCell ref="J431:R431"/>
    <mergeCell ref="S431:T431"/>
    <mergeCell ref="U431:AC431"/>
    <mergeCell ref="AD431:AE431"/>
    <mergeCell ref="AF431:AO431"/>
    <mergeCell ref="B436:G436"/>
    <mergeCell ref="H436:I436"/>
    <mergeCell ref="J436:R436"/>
    <mergeCell ref="S436:T436"/>
    <mergeCell ref="U436:AC436"/>
    <mergeCell ref="AD436:AE436"/>
    <mergeCell ref="AF436:AO436"/>
    <mergeCell ref="B437:G437"/>
    <mergeCell ref="H437:I437"/>
    <mergeCell ref="J437:R437"/>
    <mergeCell ref="S437:T437"/>
    <mergeCell ref="U437:AC437"/>
    <mergeCell ref="AD437:AE437"/>
    <mergeCell ref="AF437:AO437"/>
    <mergeCell ref="B434:G434"/>
    <mergeCell ref="H434:I434"/>
    <mergeCell ref="J434:R434"/>
    <mergeCell ref="S434:T434"/>
    <mergeCell ref="U434:AC434"/>
    <mergeCell ref="AD434:AE434"/>
    <mergeCell ref="AF434:AO434"/>
    <mergeCell ref="B435:G435"/>
    <mergeCell ref="H435:I435"/>
    <mergeCell ref="J435:R435"/>
    <mergeCell ref="S435:T435"/>
    <mergeCell ref="U435:AC435"/>
    <mergeCell ref="AD435:AE435"/>
    <mergeCell ref="AF435:AO435"/>
    <mergeCell ref="B440:G440"/>
    <mergeCell ref="H440:I440"/>
    <mergeCell ref="J440:R440"/>
    <mergeCell ref="S440:T440"/>
    <mergeCell ref="U440:AC440"/>
    <mergeCell ref="AD440:AE440"/>
    <mergeCell ref="AF440:AO440"/>
    <mergeCell ref="B441:G441"/>
    <mergeCell ref="H441:I441"/>
    <mergeCell ref="J441:R441"/>
    <mergeCell ref="S441:T441"/>
    <mergeCell ref="U441:AC441"/>
    <mergeCell ref="AD441:AE441"/>
    <mergeCell ref="AF441:AO441"/>
    <mergeCell ref="B438:G438"/>
    <mergeCell ref="H438:I438"/>
    <mergeCell ref="J438:R438"/>
    <mergeCell ref="S438:T438"/>
    <mergeCell ref="U438:AC438"/>
    <mergeCell ref="AD438:AE438"/>
    <mergeCell ref="AF438:AO438"/>
    <mergeCell ref="B439:G439"/>
    <mergeCell ref="H439:I439"/>
    <mergeCell ref="J439:R439"/>
    <mergeCell ref="S439:T439"/>
    <mergeCell ref="U439:AC439"/>
    <mergeCell ref="AD439:AE439"/>
    <mergeCell ref="AF439:AO439"/>
    <mergeCell ref="B444:G444"/>
    <mergeCell ref="H444:I444"/>
    <mergeCell ref="J444:R444"/>
    <mergeCell ref="S444:T444"/>
    <mergeCell ref="U444:AC444"/>
    <mergeCell ref="AD444:AE444"/>
    <mergeCell ref="AF444:AO444"/>
    <mergeCell ref="B445:G445"/>
    <mergeCell ref="H445:I445"/>
    <mergeCell ref="J445:R445"/>
    <mergeCell ref="S445:T445"/>
    <mergeCell ref="U445:AC445"/>
    <mergeCell ref="AD445:AE445"/>
    <mergeCell ref="AF445:AO445"/>
    <mergeCell ref="B442:G442"/>
    <mergeCell ref="H442:I442"/>
    <mergeCell ref="J442:R442"/>
    <mergeCell ref="S442:T442"/>
    <mergeCell ref="U442:AC442"/>
    <mergeCell ref="AD442:AE442"/>
    <mergeCell ref="AF442:AO442"/>
    <mergeCell ref="B443:G443"/>
    <mergeCell ref="H443:I443"/>
    <mergeCell ref="J443:R443"/>
    <mergeCell ref="S443:T443"/>
    <mergeCell ref="U443:AC443"/>
    <mergeCell ref="AD443:AE443"/>
    <mergeCell ref="AF443:AO443"/>
    <mergeCell ref="B448:G448"/>
    <mergeCell ref="H448:I448"/>
    <mergeCell ref="J448:R448"/>
    <mergeCell ref="S448:T448"/>
    <mergeCell ref="U448:AC448"/>
    <mergeCell ref="AD448:AE448"/>
    <mergeCell ref="AF448:AO448"/>
    <mergeCell ref="B449:G449"/>
    <mergeCell ref="H449:I449"/>
    <mergeCell ref="J449:R449"/>
    <mergeCell ref="S449:T449"/>
    <mergeCell ref="U449:AC449"/>
    <mergeCell ref="AD449:AE449"/>
    <mergeCell ref="AF449:AO449"/>
    <mergeCell ref="B446:G446"/>
    <mergeCell ref="H446:I446"/>
    <mergeCell ref="J446:R446"/>
    <mergeCell ref="S446:T446"/>
    <mergeCell ref="U446:AC446"/>
    <mergeCell ref="AD446:AE446"/>
    <mergeCell ref="AF446:AO446"/>
    <mergeCell ref="B447:G447"/>
    <mergeCell ref="H447:I447"/>
    <mergeCell ref="J447:R447"/>
    <mergeCell ref="S447:T447"/>
    <mergeCell ref="U447:AC447"/>
    <mergeCell ref="AD447:AE447"/>
    <mergeCell ref="AF447:AO447"/>
    <mergeCell ref="B452:G452"/>
    <mergeCell ref="H452:I452"/>
    <mergeCell ref="J452:R452"/>
    <mergeCell ref="S452:T452"/>
    <mergeCell ref="U452:AC452"/>
    <mergeCell ref="AD452:AE452"/>
    <mergeCell ref="AF452:AO452"/>
    <mergeCell ref="B453:G453"/>
    <mergeCell ref="H453:I453"/>
    <mergeCell ref="J453:R453"/>
    <mergeCell ref="S453:T453"/>
    <mergeCell ref="U453:AC453"/>
    <mergeCell ref="AD453:AE453"/>
    <mergeCell ref="AF453:AO453"/>
    <mergeCell ref="B450:G450"/>
    <mergeCell ref="H450:I450"/>
    <mergeCell ref="J450:R450"/>
    <mergeCell ref="S450:T450"/>
    <mergeCell ref="U450:AC450"/>
    <mergeCell ref="AD450:AE450"/>
    <mergeCell ref="AF450:AO450"/>
    <mergeCell ref="B451:G451"/>
    <mergeCell ref="H451:I451"/>
    <mergeCell ref="J451:R451"/>
    <mergeCell ref="S451:T451"/>
    <mergeCell ref="U451:AC451"/>
    <mergeCell ref="AD451:AE451"/>
    <mergeCell ref="AF451:AO451"/>
    <mergeCell ref="B456:G456"/>
    <mergeCell ref="H456:I456"/>
    <mergeCell ref="J456:R456"/>
    <mergeCell ref="S456:T456"/>
    <mergeCell ref="U456:AC456"/>
    <mergeCell ref="AD456:AE456"/>
    <mergeCell ref="AF456:AO456"/>
    <mergeCell ref="B457:G457"/>
    <mergeCell ref="H457:I457"/>
    <mergeCell ref="J457:R457"/>
    <mergeCell ref="S457:T457"/>
    <mergeCell ref="U457:AC457"/>
    <mergeCell ref="AD457:AE457"/>
    <mergeCell ref="AF457:AO457"/>
    <mergeCell ref="B454:G454"/>
    <mergeCell ref="H454:I454"/>
    <mergeCell ref="J454:R454"/>
    <mergeCell ref="S454:T454"/>
    <mergeCell ref="U454:AC454"/>
    <mergeCell ref="AD454:AE454"/>
    <mergeCell ref="AF454:AO454"/>
    <mergeCell ref="B455:G455"/>
    <mergeCell ref="H455:I455"/>
    <mergeCell ref="J455:R455"/>
    <mergeCell ref="S455:T455"/>
    <mergeCell ref="U455:AC455"/>
    <mergeCell ref="AD455:AE455"/>
    <mergeCell ref="AF455:AO455"/>
    <mergeCell ref="B460:G460"/>
    <mergeCell ref="H460:I460"/>
    <mergeCell ref="J460:R460"/>
    <mergeCell ref="S460:T460"/>
    <mergeCell ref="U460:AC460"/>
    <mergeCell ref="AD460:AE460"/>
    <mergeCell ref="AF460:AO460"/>
    <mergeCell ref="B461:G461"/>
    <mergeCell ref="H461:I461"/>
    <mergeCell ref="J461:R461"/>
    <mergeCell ref="S461:T461"/>
    <mergeCell ref="U461:AC461"/>
    <mergeCell ref="AD461:AE461"/>
    <mergeCell ref="AF461:AO461"/>
    <mergeCell ref="B458:G458"/>
    <mergeCell ref="H458:I458"/>
    <mergeCell ref="J458:R458"/>
    <mergeCell ref="S458:T458"/>
    <mergeCell ref="U458:AC458"/>
    <mergeCell ref="AD458:AE458"/>
    <mergeCell ref="AF458:AO458"/>
    <mergeCell ref="B459:G459"/>
    <mergeCell ref="H459:I459"/>
    <mergeCell ref="J459:R459"/>
    <mergeCell ref="S459:T459"/>
    <mergeCell ref="U459:AC459"/>
    <mergeCell ref="AD459:AE459"/>
    <mergeCell ref="AF459:AO459"/>
    <mergeCell ref="B473:G473"/>
    <mergeCell ref="H473:I473"/>
    <mergeCell ref="J473:R473"/>
    <mergeCell ref="S473:T473"/>
    <mergeCell ref="U473:AC473"/>
    <mergeCell ref="AD473:AE473"/>
    <mergeCell ref="AF473:AO473"/>
    <mergeCell ref="B462:G462"/>
    <mergeCell ref="H462:I462"/>
    <mergeCell ref="J462:R462"/>
    <mergeCell ref="S462:T462"/>
    <mergeCell ref="U462:AC462"/>
    <mergeCell ref="AD462:AE462"/>
    <mergeCell ref="AF462:AO462"/>
    <mergeCell ref="B463:G463"/>
    <mergeCell ref="H463:I463"/>
    <mergeCell ref="J463:R463"/>
    <mergeCell ref="S463:T463"/>
    <mergeCell ref="U463:AC463"/>
    <mergeCell ref="AD463:AE463"/>
    <mergeCell ref="AF463:AO463"/>
    <mergeCell ref="B465:AO465"/>
    <mergeCell ref="B466:AO466"/>
    <mergeCell ref="B467:AO467"/>
    <mergeCell ref="B471:G471"/>
    <mergeCell ref="H471:I471"/>
    <mergeCell ref="J471:R471"/>
    <mergeCell ref="S471:T471"/>
    <mergeCell ref="U471:AC471"/>
    <mergeCell ref="AD471:AE471"/>
    <mergeCell ref="AF471:AO471"/>
    <mergeCell ref="B472:G472"/>
    <mergeCell ref="H472:I472"/>
    <mergeCell ref="J472:R472"/>
    <mergeCell ref="S472:T472"/>
    <mergeCell ref="U472:AC472"/>
    <mergeCell ref="AD472:AE472"/>
    <mergeCell ref="AF472:AO472"/>
    <mergeCell ref="A468:A470"/>
    <mergeCell ref="B468:G470"/>
    <mergeCell ref="H468:AO468"/>
    <mergeCell ref="H469:R469"/>
    <mergeCell ref="S469:AC469"/>
    <mergeCell ref="AD469:AO469"/>
    <mergeCell ref="H470:I470"/>
    <mergeCell ref="J470:R470"/>
    <mergeCell ref="S470:T470"/>
    <mergeCell ref="U470:AC470"/>
    <mergeCell ref="AD470:AE470"/>
    <mergeCell ref="AF470:AO470"/>
    <mergeCell ref="B475:G475"/>
    <mergeCell ref="H475:I475"/>
    <mergeCell ref="J475:R475"/>
    <mergeCell ref="S475:T475"/>
    <mergeCell ref="U475:AC475"/>
    <mergeCell ref="AD475:AE475"/>
    <mergeCell ref="AF475:AO475"/>
    <mergeCell ref="B476:G476"/>
    <mergeCell ref="H476:I476"/>
    <mergeCell ref="J476:R476"/>
    <mergeCell ref="S476:T476"/>
    <mergeCell ref="U476:AC476"/>
    <mergeCell ref="AD476:AE476"/>
    <mergeCell ref="AF476:AO476"/>
    <mergeCell ref="B474:G474"/>
    <mergeCell ref="H474:I474"/>
    <mergeCell ref="J474:R474"/>
    <mergeCell ref="S474:T474"/>
    <mergeCell ref="U474:AC474"/>
    <mergeCell ref="AD474:AE474"/>
    <mergeCell ref="AF474:AO474"/>
    <mergeCell ref="B479:G479"/>
    <mergeCell ref="H479:I479"/>
    <mergeCell ref="J479:R479"/>
    <mergeCell ref="S479:T479"/>
    <mergeCell ref="U479:AC479"/>
    <mergeCell ref="AD479:AE479"/>
    <mergeCell ref="AF479:AO479"/>
    <mergeCell ref="B480:G480"/>
    <mergeCell ref="H480:I480"/>
    <mergeCell ref="J480:R480"/>
    <mergeCell ref="S480:T480"/>
    <mergeCell ref="U480:AC480"/>
    <mergeCell ref="AD480:AE480"/>
    <mergeCell ref="AF480:AO480"/>
    <mergeCell ref="B477:G477"/>
    <mergeCell ref="H477:I477"/>
    <mergeCell ref="J477:R477"/>
    <mergeCell ref="S477:T477"/>
    <mergeCell ref="U477:AC477"/>
    <mergeCell ref="AD477:AE477"/>
    <mergeCell ref="AF477:AO477"/>
    <mergeCell ref="B478:G478"/>
    <mergeCell ref="H478:I478"/>
    <mergeCell ref="J478:R478"/>
    <mergeCell ref="S478:T478"/>
    <mergeCell ref="U478:AC478"/>
    <mergeCell ref="AD478:AE478"/>
    <mergeCell ref="AF478:AO478"/>
    <mergeCell ref="B483:G483"/>
    <mergeCell ref="H483:I483"/>
    <mergeCell ref="J483:R483"/>
    <mergeCell ref="S483:T483"/>
    <mergeCell ref="U483:AC483"/>
    <mergeCell ref="AD483:AE483"/>
    <mergeCell ref="AF483:AO483"/>
    <mergeCell ref="B484:G484"/>
    <mergeCell ref="H484:I484"/>
    <mergeCell ref="J484:R484"/>
    <mergeCell ref="S484:T484"/>
    <mergeCell ref="U484:AC484"/>
    <mergeCell ref="AD484:AE484"/>
    <mergeCell ref="AF484:AO484"/>
    <mergeCell ref="B481:G481"/>
    <mergeCell ref="H481:I481"/>
    <mergeCell ref="J481:R481"/>
    <mergeCell ref="S481:T481"/>
    <mergeCell ref="U481:AC481"/>
    <mergeCell ref="AD481:AE481"/>
    <mergeCell ref="AF481:AO481"/>
    <mergeCell ref="B482:G482"/>
    <mergeCell ref="H482:I482"/>
    <mergeCell ref="J482:R482"/>
    <mergeCell ref="S482:T482"/>
    <mergeCell ref="U482:AC482"/>
    <mergeCell ref="AD482:AE482"/>
    <mergeCell ref="AF482:AO482"/>
    <mergeCell ref="B487:G487"/>
    <mergeCell ref="H487:I487"/>
    <mergeCell ref="J487:R487"/>
    <mergeCell ref="S487:T487"/>
    <mergeCell ref="U487:AC487"/>
    <mergeCell ref="AD487:AE487"/>
    <mergeCell ref="AF487:AO487"/>
    <mergeCell ref="B488:G488"/>
    <mergeCell ref="H488:I488"/>
    <mergeCell ref="J488:R488"/>
    <mergeCell ref="S488:T488"/>
    <mergeCell ref="U488:AC488"/>
    <mergeCell ref="AD488:AE488"/>
    <mergeCell ref="AF488:AO488"/>
    <mergeCell ref="B485:G485"/>
    <mergeCell ref="H485:I485"/>
    <mergeCell ref="J485:R485"/>
    <mergeCell ref="S485:T485"/>
    <mergeCell ref="U485:AC485"/>
    <mergeCell ref="AD485:AE485"/>
    <mergeCell ref="AF485:AO485"/>
    <mergeCell ref="B486:G486"/>
    <mergeCell ref="H486:I486"/>
    <mergeCell ref="J486:R486"/>
    <mergeCell ref="S486:T486"/>
    <mergeCell ref="U486:AC486"/>
    <mergeCell ref="AD486:AE486"/>
    <mergeCell ref="AF486:AO486"/>
    <mergeCell ref="B491:G491"/>
    <mergeCell ref="H491:I491"/>
    <mergeCell ref="J491:R491"/>
    <mergeCell ref="S491:T491"/>
    <mergeCell ref="U491:AC491"/>
    <mergeCell ref="AD491:AE491"/>
    <mergeCell ref="AF491:AO491"/>
    <mergeCell ref="B492:G492"/>
    <mergeCell ref="H492:I492"/>
    <mergeCell ref="J492:R492"/>
    <mergeCell ref="S492:T492"/>
    <mergeCell ref="U492:AC492"/>
    <mergeCell ref="AD492:AE492"/>
    <mergeCell ref="AF492:AO492"/>
    <mergeCell ref="B489:G489"/>
    <mergeCell ref="H489:I489"/>
    <mergeCell ref="J489:R489"/>
    <mergeCell ref="S489:T489"/>
    <mergeCell ref="U489:AC489"/>
    <mergeCell ref="AD489:AE489"/>
    <mergeCell ref="AF489:AO489"/>
    <mergeCell ref="B490:G490"/>
    <mergeCell ref="H490:I490"/>
    <mergeCell ref="J490:R490"/>
    <mergeCell ref="S490:T490"/>
    <mergeCell ref="U490:AC490"/>
    <mergeCell ref="AD490:AE490"/>
    <mergeCell ref="AF490:AO490"/>
    <mergeCell ref="B495:G495"/>
    <mergeCell ref="H495:I495"/>
    <mergeCell ref="J495:R495"/>
    <mergeCell ref="S495:T495"/>
    <mergeCell ref="U495:AC495"/>
    <mergeCell ref="AD495:AE495"/>
    <mergeCell ref="AF495:AO495"/>
    <mergeCell ref="B496:G496"/>
    <mergeCell ref="H496:I496"/>
    <mergeCell ref="J496:R496"/>
    <mergeCell ref="S496:T496"/>
    <mergeCell ref="U496:AC496"/>
    <mergeCell ref="AD496:AE496"/>
    <mergeCell ref="AF496:AO496"/>
    <mergeCell ref="B493:G493"/>
    <mergeCell ref="H493:I493"/>
    <mergeCell ref="J493:R493"/>
    <mergeCell ref="S493:T493"/>
    <mergeCell ref="U493:AC493"/>
    <mergeCell ref="AD493:AE493"/>
    <mergeCell ref="AF493:AO493"/>
    <mergeCell ref="B494:G494"/>
    <mergeCell ref="H494:I494"/>
    <mergeCell ref="J494:R494"/>
    <mergeCell ref="S494:T494"/>
    <mergeCell ref="U494:AC494"/>
    <mergeCell ref="AD494:AE494"/>
    <mergeCell ref="AF494:AO494"/>
    <mergeCell ref="B499:G499"/>
    <mergeCell ref="H499:I499"/>
    <mergeCell ref="J499:R499"/>
    <mergeCell ref="S499:T499"/>
    <mergeCell ref="U499:AC499"/>
    <mergeCell ref="AD499:AE499"/>
    <mergeCell ref="AF499:AO499"/>
    <mergeCell ref="B500:G500"/>
    <mergeCell ref="H500:I500"/>
    <mergeCell ref="J500:R500"/>
    <mergeCell ref="S500:T500"/>
    <mergeCell ref="U500:AC500"/>
    <mergeCell ref="AD500:AE500"/>
    <mergeCell ref="AF500:AO500"/>
    <mergeCell ref="B497:G497"/>
    <mergeCell ref="H497:I497"/>
    <mergeCell ref="J497:R497"/>
    <mergeCell ref="S497:T497"/>
    <mergeCell ref="U497:AC497"/>
    <mergeCell ref="AD497:AE497"/>
    <mergeCell ref="AF497:AO497"/>
    <mergeCell ref="B498:G498"/>
    <mergeCell ref="H498:I498"/>
    <mergeCell ref="J498:R498"/>
    <mergeCell ref="S498:T498"/>
    <mergeCell ref="U498:AC498"/>
    <mergeCell ref="AD498:AE498"/>
    <mergeCell ref="AF498:AO498"/>
    <mergeCell ref="B503:G503"/>
    <mergeCell ref="H503:I503"/>
    <mergeCell ref="J503:R503"/>
    <mergeCell ref="S503:T503"/>
    <mergeCell ref="U503:AC503"/>
    <mergeCell ref="AD503:AE503"/>
    <mergeCell ref="AF503:AO503"/>
    <mergeCell ref="B504:G504"/>
    <mergeCell ref="H504:I504"/>
    <mergeCell ref="J504:R504"/>
    <mergeCell ref="S504:T504"/>
    <mergeCell ref="U504:AC504"/>
    <mergeCell ref="AD504:AE504"/>
    <mergeCell ref="AF504:AO504"/>
    <mergeCell ref="B501:G501"/>
    <mergeCell ref="H501:I501"/>
    <mergeCell ref="J501:R501"/>
    <mergeCell ref="S501:T501"/>
    <mergeCell ref="U501:AC501"/>
    <mergeCell ref="AD501:AE501"/>
    <mergeCell ref="AF501:AO501"/>
    <mergeCell ref="B502:G502"/>
    <mergeCell ref="H502:I502"/>
    <mergeCell ref="J502:R502"/>
    <mergeCell ref="S502:T502"/>
    <mergeCell ref="U502:AC502"/>
    <mergeCell ref="AD502:AE502"/>
    <mergeCell ref="AF502:AO502"/>
    <mergeCell ref="B507:G507"/>
    <mergeCell ref="H507:I507"/>
    <mergeCell ref="J507:R507"/>
    <mergeCell ref="S507:T507"/>
    <mergeCell ref="U507:AC507"/>
    <mergeCell ref="AD507:AE507"/>
    <mergeCell ref="AF507:AO507"/>
    <mergeCell ref="B508:G508"/>
    <mergeCell ref="H508:I508"/>
    <mergeCell ref="J508:R508"/>
    <mergeCell ref="S508:T508"/>
    <mergeCell ref="U508:AC508"/>
    <mergeCell ref="AD508:AE508"/>
    <mergeCell ref="AF508:AO508"/>
    <mergeCell ref="B505:G505"/>
    <mergeCell ref="H505:I505"/>
    <mergeCell ref="J505:R505"/>
    <mergeCell ref="S505:T505"/>
    <mergeCell ref="U505:AC505"/>
    <mergeCell ref="AD505:AE505"/>
    <mergeCell ref="AF505:AO505"/>
    <mergeCell ref="B506:G506"/>
    <mergeCell ref="H506:I506"/>
    <mergeCell ref="J506:R506"/>
    <mergeCell ref="S506:T506"/>
    <mergeCell ref="U506:AC506"/>
    <mergeCell ref="AD506:AE506"/>
    <mergeCell ref="AF506:AO506"/>
    <mergeCell ref="B511:G511"/>
    <mergeCell ref="H511:I511"/>
    <mergeCell ref="J511:R511"/>
    <mergeCell ref="S511:T511"/>
    <mergeCell ref="U511:AC511"/>
    <mergeCell ref="AD511:AE511"/>
    <mergeCell ref="AF511:AO511"/>
    <mergeCell ref="B512:G512"/>
    <mergeCell ref="H512:I512"/>
    <mergeCell ref="J512:R512"/>
    <mergeCell ref="S512:T512"/>
    <mergeCell ref="U512:AC512"/>
    <mergeCell ref="AD512:AE512"/>
    <mergeCell ref="AF512:AO512"/>
    <mergeCell ref="B509:G509"/>
    <mergeCell ref="H509:I509"/>
    <mergeCell ref="J509:R509"/>
    <mergeCell ref="S509:T509"/>
    <mergeCell ref="U509:AC509"/>
    <mergeCell ref="AD509:AE509"/>
    <mergeCell ref="AF509:AO509"/>
    <mergeCell ref="B510:G510"/>
    <mergeCell ref="H510:I510"/>
    <mergeCell ref="J510:R510"/>
    <mergeCell ref="S510:T510"/>
    <mergeCell ref="U510:AC510"/>
    <mergeCell ref="AD510:AE510"/>
    <mergeCell ref="AF510:AO510"/>
    <mergeCell ref="B515:G515"/>
    <mergeCell ref="H515:I515"/>
    <mergeCell ref="J515:R515"/>
    <mergeCell ref="S515:T515"/>
    <mergeCell ref="U515:AC515"/>
    <mergeCell ref="AD515:AE515"/>
    <mergeCell ref="AF515:AO515"/>
    <mergeCell ref="B516:G516"/>
    <mergeCell ref="H516:I516"/>
    <mergeCell ref="J516:R516"/>
    <mergeCell ref="S516:T516"/>
    <mergeCell ref="U516:AC516"/>
    <mergeCell ref="AD516:AE516"/>
    <mergeCell ref="AF516:AO516"/>
    <mergeCell ref="B513:G513"/>
    <mergeCell ref="H513:I513"/>
    <mergeCell ref="J513:R513"/>
    <mergeCell ref="S513:T513"/>
    <mergeCell ref="U513:AC513"/>
    <mergeCell ref="AD513:AE513"/>
    <mergeCell ref="AF513:AO513"/>
    <mergeCell ref="B514:G514"/>
    <mergeCell ref="H514:I514"/>
    <mergeCell ref="J514:R514"/>
    <mergeCell ref="S514:T514"/>
    <mergeCell ref="U514:AC514"/>
    <mergeCell ref="AD514:AE514"/>
    <mergeCell ref="AF514:AO514"/>
    <mergeCell ref="S528:T528"/>
    <mergeCell ref="U528:AC528"/>
    <mergeCell ref="AD528:AE528"/>
    <mergeCell ref="AF528:AO528"/>
    <mergeCell ref="B517:G517"/>
    <mergeCell ref="H517:I517"/>
    <mergeCell ref="J517:R517"/>
    <mergeCell ref="S517:T517"/>
    <mergeCell ref="U517:AC517"/>
    <mergeCell ref="AD517:AE517"/>
    <mergeCell ref="AF517:AO517"/>
    <mergeCell ref="B518:G518"/>
    <mergeCell ref="H518:I518"/>
    <mergeCell ref="J518:R518"/>
    <mergeCell ref="S518:T518"/>
    <mergeCell ref="U518:AC518"/>
    <mergeCell ref="AD518:AE518"/>
    <mergeCell ref="AF518:AO518"/>
    <mergeCell ref="B522:AO522"/>
    <mergeCell ref="B523:AO523"/>
    <mergeCell ref="B529:G529"/>
    <mergeCell ref="H529:I529"/>
    <mergeCell ref="A525:A527"/>
    <mergeCell ref="B525:G527"/>
    <mergeCell ref="H525:AO525"/>
    <mergeCell ref="H527:I527"/>
    <mergeCell ref="B519:G519"/>
    <mergeCell ref="H519:I519"/>
    <mergeCell ref="J519:R519"/>
    <mergeCell ref="S519:T519"/>
    <mergeCell ref="U519:AC519"/>
    <mergeCell ref="AD519:AE519"/>
    <mergeCell ref="AF519:AO519"/>
    <mergeCell ref="B520:G520"/>
    <mergeCell ref="H520:I520"/>
    <mergeCell ref="J520:R520"/>
    <mergeCell ref="S520:T520"/>
    <mergeCell ref="U520:AC520"/>
    <mergeCell ref="AD520:AE520"/>
    <mergeCell ref="AF520:AO520"/>
    <mergeCell ref="B528:G528"/>
    <mergeCell ref="H528:I528"/>
    <mergeCell ref="B524:AO524"/>
    <mergeCell ref="H526:R526"/>
    <mergeCell ref="S526:AC526"/>
    <mergeCell ref="AD526:AO526"/>
    <mergeCell ref="J527:R527"/>
    <mergeCell ref="S527:T527"/>
    <mergeCell ref="U527:AC527"/>
    <mergeCell ref="AD527:AE527"/>
    <mergeCell ref="AF527:AO527"/>
    <mergeCell ref="J528:R528"/>
    <mergeCell ref="B532:G532"/>
    <mergeCell ref="H532:I532"/>
    <mergeCell ref="B533:G533"/>
    <mergeCell ref="H533:I533"/>
    <mergeCell ref="B530:G530"/>
    <mergeCell ref="H530:I530"/>
    <mergeCell ref="B531:G531"/>
    <mergeCell ref="H531:I531"/>
    <mergeCell ref="B536:G536"/>
    <mergeCell ref="H536:I536"/>
    <mergeCell ref="J533:R533"/>
    <mergeCell ref="S533:T533"/>
    <mergeCell ref="U533:AC533"/>
    <mergeCell ref="AD533:AE533"/>
    <mergeCell ref="AF533:AO533"/>
    <mergeCell ref="J534:R534"/>
    <mergeCell ref="S534:T534"/>
    <mergeCell ref="U534:AC534"/>
    <mergeCell ref="B537:G537"/>
    <mergeCell ref="H537:I537"/>
    <mergeCell ref="B534:G534"/>
    <mergeCell ref="H534:I534"/>
    <mergeCell ref="B535:G535"/>
    <mergeCell ref="H535:I535"/>
    <mergeCell ref="B540:G540"/>
    <mergeCell ref="H540:I540"/>
    <mergeCell ref="AD534:AE534"/>
    <mergeCell ref="AF534:AO534"/>
    <mergeCell ref="J535:R535"/>
    <mergeCell ref="S535:T535"/>
    <mergeCell ref="U535:AC535"/>
    <mergeCell ref="AD535:AE535"/>
    <mergeCell ref="AF535:AO535"/>
    <mergeCell ref="J536:R536"/>
    <mergeCell ref="S536:T536"/>
    <mergeCell ref="U536:AC536"/>
    <mergeCell ref="AD536:AE536"/>
    <mergeCell ref="AF536:AO536"/>
    <mergeCell ref="J537:R537"/>
    <mergeCell ref="S537:T537"/>
    <mergeCell ref="U537:AC537"/>
    <mergeCell ref="AD537:AE537"/>
    <mergeCell ref="AF537:AO537"/>
    <mergeCell ref="S540:T540"/>
    <mergeCell ref="U540:AC540"/>
    <mergeCell ref="AD540:AE540"/>
    <mergeCell ref="AF540:AO540"/>
    <mergeCell ref="B545:G545"/>
    <mergeCell ref="H545:I545"/>
    <mergeCell ref="B542:G542"/>
    <mergeCell ref="H542:I542"/>
    <mergeCell ref="B543:G543"/>
    <mergeCell ref="H543:I543"/>
    <mergeCell ref="B548:G548"/>
    <mergeCell ref="H548:I548"/>
    <mergeCell ref="B541:G541"/>
    <mergeCell ref="H541:I541"/>
    <mergeCell ref="B538:G538"/>
    <mergeCell ref="H538:I538"/>
    <mergeCell ref="B539:G539"/>
    <mergeCell ref="H539:I539"/>
    <mergeCell ref="B544:G544"/>
    <mergeCell ref="H544:I544"/>
    <mergeCell ref="J538:R538"/>
    <mergeCell ref="J543:R543"/>
    <mergeCell ref="J539:R539"/>
    <mergeCell ref="J540:R540"/>
    <mergeCell ref="J541:R541"/>
    <mergeCell ref="B550:G550"/>
    <mergeCell ref="H550:I550"/>
    <mergeCell ref="B551:G551"/>
    <mergeCell ref="H551:I551"/>
    <mergeCell ref="B556:G556"/>
    <mergeCell ref="H556:I556"/>
    <mergeCell ref="B549:G549"/>
    <mergeCell ref="H549:I549"/>
    <mergeCell ref="B546:G546"/>
    <mergeCell ref="H546:I546"/>
    <mergeCell ref="B547:G547"/>
    <mergeCell ref="H547:I547"/>
    <mergeCell ref="B552:G552"/>
    <mergeCell ref="H552:I552"/>
    <mergeCell ref="J546:R546"/>
    <mergeCell ref="S546:T546"/>
    <mergeCell ref="U546:AC546"/>
    <mergeCell ref="J550:R550"/>
    <mergeCell ref="S550:T550"/>
    <mergeCell ref="U550:AC550"/>
    <mergeCell ref="J554:R554"/>
    <mergeCell ref="S554:T554"/>
    <mergeCell ref="U554:AC554"/>
    <mergeCell ref="J547:R547"/>
    <mergeCell ref="S547:T547"/>
    <mergeCell ref="U547:AC547"/>
    <mergeCell ref="J549:R549"/>
    <mergeCell ref="S549:T549"/>
    <mergeCell ref="U549:AC549"/>
    <mergeCell ref="J553:R553"/>
    <mergeCell ref="S553:T553"/>
    <mergeCell ref="U553:AC553"/>
    <mergeCell ref="B561:G561"/>
    <mergeCell ref="H561:I561"/>
    <mergeCell ref="B558:G558"/>
    <mergeCell ref="H558:I558"/>
    <mergeCell ref="B559:G559"/>
    <mergeCell ref="H559:I559"/>
    <mergeCell ref="B564:G564"/>
    <mergeCell ref="H564:I564"/>
    <mergeCell ref="B557:G557"/>
    <mergeCell ref="H557:I557"/>
    <mergeCell ref="B554:G554"/>
    <mergeCell ref="H554:I554"/>
    <mergeCell ref="B555:G555"/>
    <mergeCell ref="H555:I555"/>
    <mergeCell ref="B560:G560"/>
    <mergeCell ref="H560:I560"/>
    <mergeCell ref="B553:G553"/>
    <mergeCell ref="H553:I553"/>
    <mergeCell ref="B569:G569"/>
    <mergeCell ref="H569:I569"/>
    <mergeCell ref="B566:G566"/>
    <mergeCell ref="H566:I566"/>
    <mergeCell ref="B567:G567"/>
    <mergeCell ref="H567:I567"/>
    <mergeCell ref="B572:G572"/>
    <mergeCell ref="H572:I572"/>
    <mergeCell ref="B573:G573"/>
    <mergeCell ref="H573:I573"/>
    <mergeCell ref="B570:G570"/>
    <mergeCell ref="H570:I570"/>
    <mergeCell ref="B571:G571"/>
    <mergeCell ref="H571:I571"/>
    <mergeCell ref="B565:G565"/>
    <mergeCell ref="H565:I565"/>
    <mergeCell ref="B562:G562"/>
    <mergeCell ref="H562:I562"/>
    <mergeCell ref="B563:G563"/>
    <mergeCell ref="H563:I563"/>
    <mergeCell ref="B568:G568"/>
    <mergeCell ref="H568:I568"/>
    <mergeCell ref="J529:R529"/>
    <mergeCell ref="S529:T529"/>
    <mergeCell ref="U529:AC529"/>
    <mergeCell ref="AD529:AE529"/>
    <mergeCell ref="AF529:AO529"/>
    <mergeCell ref="J530:R530"/>
    <mergeCell ref="S530:T530"/>
    <mergeCell ref="U530:AC530"/>
    <mergeCell ref="AD530:AE530"/>
    <mergeCell ref="AF530:AO530"/>
    <mergeCell ref="J531:R531"/>
    <mergeCell ref="S531:T531"/>
    <mergeCell ref="U531:AC531"/>
    <mergeCell ref="AD531:AE531"/>
    <mergeCell ref="AF531:AO531"/>
    <mergeCell ref="J532:R532"/>
    <mergeCell ref="S532:T532"/>
    <mergeCell ref="U532:AC532"/>
    <mergeCell ref="AD532:AE532"/>
    <mergeCell ref="AF532:AO532"/>
    <mergeCell ref="S541:T541"/>
    <mergeCell ref="U541:AC541"/>
    <mergeCell ref="AD541:AE541"/>
    <mergeCell ref="AF541:AO541"/>
    <mergeCell ref="J542:R542"/>
    <mergeCell ref="S542:T542"/>
    <mergeCell ref="U542:AC542"/>
    <mergeCell ref="AD542:AE542"/>
    <mergeCell ref="AF542:AO542"/>
    <mergeCell ref="S538:T538"/>
    <mergeCell ref="U538:AC538"/>
    <mergeCell ref="AD538:AE538"/>
    <mergeCell ref="AF538:AO538"/>
    <mergeCell ref="S539:T539"/>
    <mergeCell ref="U539:AC539"/>
    <mergeCell ref="AD539:AE539"/>
    <mergeCell ref="AF539:AO539"/>
    <mergeCell ref="S543:T543"/>
    <mergeCell ref="U543:AC543"/>
    <mergeCell ref="AD543:AE543"/>
    <mergeCell ref="AF543:AO543"/>
    <mergeCell ref="J544:R544"/>
    <mergeCell ref="S544:T544"/>
    <mergeCell ref="U544:AC544"/>
    <mergeCell ref="AD544:AE544"/>
    <mergeCell ref="AF544:AO544"/>
    <mergeCell ref="J545:R545"/>
    <mergeCell ref="S545:T545"/>
    <mergeCell ref="U545:AC545"/>
    <mergeCell ref="AD545:AE545"/>
    <mergeCell ref="AF545:AO545"/>
    <mergeCell ref="AF547:AO547"/>
    <mergeCell ref="J548:R548"/>
    <mergeCell ref="S548:T548"/>
    <mergeCell ref="U548:AC548"/>
    <mergeCell ref="AD548:AE548"/>
    <mergeCell ref="AF548:AO548"/>
    <mergeCell ref="AD549:AE549"/>
    <mergeCell ref="AF549:AO549"/>
    <mergeCell ref="AD546:AE546"/>
    <mergeCell ref="AF546:AO546"/>
    <mergeCell ref="AD547:AE547"/>
    <mergeCell ref="AD550:AE550"/>
    <mergeCell ref="AF550:AO550"/>
    <mergeCell ref="J551:R551"/>
    <mergeCell ref="S551:T551"/>
    <mergeCell ref="U551:AC551"/>
    <mergeCell ref="AD551:AE551"/>
    <mergeCell ref="AF551:AO551"/>
    <mergeCell ref="J552:R552"/>
    <mergeCell ref="S552:T552"/>
    <mergeCell ref="U552:AC552"/>
    <mergeCell ref="AD552:AE552"/>
    <mergeCell ref="AF552:AO552"/>
    <mergeCell ref="AD553:AE553"/>
    <mergeCell ref="AF553:AO553"/>
    <mergeCell ref="AD554:AE554"/>
    <mergeCell ref="AF554:AO554"/>
    <mergeCell ref="J555:R555"/>
    <mergeCell ref="S555:T555"/>
    <mergeCell ref="U555:AC555"/>
    <mergeCell ref="AD555:AE555"/>
    <mergeCell ref="AF555:AO555"/>
    <mergeCell ref="J556:R556"/>
    <mergeCell ref="S556:T556"/>
    <mergeCell ref="U556:AC556"/>
    <mergeCell ref="AD556:AE556"/>
    <mergeCell ref="AF556:AO556"/>
    <mergeCell ref="J557:R557"/>
    <mergeCell ref="S557:T557"/>
    <mergeCell ref="U557:AC557"/>
    <mergeCell ref="AD557:AE557"/>
    <mergeCell ref="AF557:AO557"/>
    <mergeCell ref="J558:R558"/>
    <mergeCell ref="S558:T558"/>
    <mergeCell ref="U558:AC558"/>
    <mergeCell ref="AD558:AE558"/>
    <mergeCell ref="AF558:AO558"/>
    <mergeCell ref="J559:R559"/>
    <mergeCell ref="S559:T559"/>
    <mergeCell ref="U559:AC559"/>
    <mergeCell ref="AD559:AE559"/>
    <mergeCell ref="AF559:AO559"/>
    <mergeCell ref="J560:R560"/>
    <mergeCell ref="S560:T560"/>
    <mergeCell ref="U560:AC560"/>
    <mergeCell ref="AD560:AE560"/>
    <mergeCell ref="AF560:AO560"/>
    <mergeCell ref="J561:R561"/>
    <mergeCell ref="S561:T561"/>
    <mergeCell ref="U561:AC561"/>
    <mergeCell ref="AD561:AE561"/>
    <mergeCell ref="AF561:AO561"/>
    <mergeCell ref="J562:R562"/>
    <mergeCell ref="S562:T562"/>
    <mergeCell ref="U562:AC562"/>
    <mergeCell ref="AD562:AE562"/>
    <mergeCell ref="AF562:AO562"/>
    <mergeCell ref="J563:R563"/>
    <mergeCell ref="S563:T563"/>
    <mergeCell ref="U563:AC563"/>
    <mergeCell ref="AD563:AE563"/>
    <mergeCell ref="AF563:AO563"/>
    <mergeCell ref="J564:R564"/>
    <mergeCell ref="S564:T564"/>
    <mergeCell ref="U564:AC564"/>
    <mergeCell ref="AD564:AE564"/>
    <mergeCell ref="AF564:AO564"/>
    <mergeCell ref="J565:R565"/>
    <mergeCell ref="S565:T565"/>
    <mergeCell ref="U565:AC565"/>
    <mergeCell ref="AD565:AE565"/>
    <mergeCell ref="AF565:AO565"/>
    <mergeCell ref="J566:R566"/>
    <mergeCell ref="S566:T566"/>
    <mergeCell ref="U566:AC566"/>
    <mergeCell ref="AD566:AE566"/>
    <mergeCell ref="AF566:AO566"/>
    <mergeCell ref="J567:R567"/>
    <mergeCell ref="S567:T567"/>
    <mergeCell ref="U567:AC567"/>
    <mergeCell ref="AD567:AE567"/>
    <mergeCell ref="AF567:AO567"/>
    <mergeCell ref="J568:R568"/>
    <mergeCell ref="S568:T568"/>
    <mergeCell ref="U568:AC568"/>
    <mergeCell ref="AD568:AE568"/>
    <mergeCell ref="AF568:AO568"/>
    <mergeCell ref="J569:R569"/>
    <mergeCell ref="S569:T569"/>
    <mergeCell ref="U569:AC569"/>
    <mergeCell ref="AD569:AE569"/>
    <mergeCell ref="AF569:AO569"/>
    <mergeCell ref="J570:R570"/>
    <mergeCell ref="S570:T570"/>
    <mergeCell ref="U570:AC570"/>
    <mergeCell ref="AD570:AE570"/>
    <mergeCell ref="AF570:AO570"/>
    <mergeCell ref="J571:R571"/>
    <mergeCell ref="S571:T571"/>
    <mergeCell ref="U571:AC571"/>
    <mergeCell ref="AD571:AE571"/>
    <mergeCell ref="AF571:AO571"/>
    <mergeCell ref="AF574:AO574"/>
    <mergeCell ref="J575:R575"/>
    <mergeCell ref="S575:T575"/>
    <mergeCell ref="U575:AC575"/>
    <mergeCell ref="AD575:AE575"/>
    <mergeCell ref="AF575:AO575"/>
    <mergeCell ref="J576:R576"/>
    <mergeCell ref="S576:T576"/>
    <mergeCell ref="U576:AC576"/>
    <mergeCell ref="AD576:AE576"/>
    <mergeCell ref="AF576:AO576"/>
    <mergeCell ref="AD572:AE572"/>
    <mergeCell ref="AF572:AO572"/>
    <mergeCell ref="J573:R573"/>
    <mergeCell ref="S573:T573"/>
    <mergeCell ref="U573:AC573"/>
    <mergeCell ref="AD573:AE573"/>
    <mergeCell ref="AF573:AO573"/>
    <mergeCell ref="J574:R574"/>
    <mergeCell ref="S574:T574"/>
    <mergeCell ref="U574:AC574"/>
    <mergeCell ref="AD574:AE574"/>
    <mergeCell ref="B589:X589"/>
    <mergeCell ref="Y589:AO589"/>
    <mergeCell ref="B592:X592"/>
    <mergeCell ref="B595:X595"/>
    <mergeCell ref="Y595:AO595"/>
    <mergeCell ref="B598:X598"/>
    <mergeCell ref="Y598:AO598"/>
    <mergeCell ref="E645:AD645"/>
    <mergeCell ref="AE645:AO645"/>
    <mergeCell ref="E646:AO646"/>
    <mergeCell ref="E648:AO648"/>
    <mergeCell ref="AE655:AO655"/>
    <mergeCell ref="E655:AD655"/>
    <mergeCell ref="B656:D656"/>
    <mergeCell ref="E657:AO657"/>
    <mergeCell ref="E658:AO658"/>
    <mergeCell ref="A639:AL639"/>
    <mergeCell ref="B648:D648"/>
    <mergeCell ref="B633:K633"/>
    <mergeCell ref="L633:U633"/>
    <mergeCell ref="V633:AA633"/>
    <mergeCell ref="AB633:AO633"/>
    <mergeCell ref="B634:K634"/>
    <mergeCell ref="L634:U634"/>
    <mergeCell ref="V634:AA634"/>
    <mergeCell ref="AB634:AO634"/>
    <mergeCell ref="B635:K635"/>
    <mergeCell ref="L635:U635"/>
    <mergeCell ref="V635:AA635"/>
    <mergeCell ref="AB635:AO635"/>
    <mergeCell ref="B636:K636"/>
    <mergeCell ref="L636:U636"/>
    <mergeCell ref="AG697:AO697"/>
    <mergeCell ref="B694:AF694"/>
    <mergeCell ref="AG694:AO694"/>
    <mergeCell ref="B691:AF691"/>
    <mergeCell ref="AG691:AO691"/>
    <mergeCell ref="B688:AF688"/>
    <mergeCell ref="AG688:AO688"/>
    <mergeCell ref="B718:K718"/>
    <mergeCell ref="L718:U718"/>
    <mergeCell ref="V718:AA718"/>
    <mergeCell ref="AB718:AO718"/>
    <mergeCell ref="A720:AL720"/>
    <mergeCell ref="B721:AO721"/>
    <mergeCell ref="S730:AO730"/>
    <mergeCell ref="B732:AO732"/>
    <mergeCell ref="A712:AL712"/>
    <mergeCell ref="B714:K714"/>
    <mergeCell ref="L714:U714"/>
    <mergeCell ref="V714:AA714"/>
    <mergeCell ref="AB714:AO714"/>
    <mergeCell ref="B715:K715"/>
    <mergeCell ref="L715:U715"/>
    <mergeCell ref="V715:AA715"/>
    <mergeCell ref="AB715:AO715"/>
    <mergeCell ref="B716:K716"/>
    <mergeCell ref="L716:U716"/>
    <mergeCell ref="V716:AA716"/>
    <mergeCell ref="AB716:AO716"/>
    <mergeCell ref="B717:K717"/>
    <mergeCell ref="L717:U717"/>
    <mergeCell ref="V717:AA717"/>
    <mergeCell ref="AB717:AO717"/>
    <mergeCell ref="U783:AO783"/>
    <mergeCell ref="K785:AO785"/>
    <mergeCell ref="B787:AO787"/>
    <mergeCell ref="B792:AO792"/>
    <mergeCell ref="K801:AO801"/>
    <mergeCell ref="T790:AO790"/>
    <mergeCell ref="B804:AO804"/>
    <mergeCell ref="B803:AO803"/>
    <mergeCell ref="B806:AO806"/>
    <mergeCell ref="B807:AO807"/>
    <mergeCell ref="A810:AL810"/>
    <mergeCell ref="B812:K812"/>
    <mergeCell ref="L812:U812"/>
    <mergeCell ref="V812:AA812"/>
    <mergeCell ref="AB812:AO812"/>
    <mergeCell ref="J757:AO757"/>
    <mergeCell ref="T739:AO739"/>
    <mergeCell ref="C759:AO759"/>
    <mergeCell ref="J767:AO767"/>
    <mergeCell ref="O765:AO765"/>
    <mergeCell ref="B769:AF769"/>
    <mergeCell ref="AG769:AO769"/>
    <mergeCell ref="B770:AO770"/>
    <mergeCell ref="B772:AO772"/>
    <mergeCell ref="K775:AO775"/>
    <mergeCell ref="B778:AO778"/>
    <mergeCell ref="B780:AO780"/>
    <mergeCell ref="D781:S781"/>
    <mergeCell ref="U781:AO781"/>
    <mergeCell ref="D783:S783"/>
    <mergeCell ref="B851:AO851"/>
    <mergeCell ref="L813:U813"/>
    <mergeCell ref="V813:AA813"/>
    <mergeCell ref="AB813:AO813"/>
    <mergeCell ref="B814:K814"/>
    <mergeCell ref="L814:U814"/>
    <mergeCell ref="V814:AA814"/>
    <mergeCell ref="AB814:AO814"/>
    <mergeCell ref="B815:K815"/>
    <mergeCell ref="L815:U815"/>
    <mergeCell ref="V815:AA815"/>
    <mergeCell ref="AB815:AO815"/>
    <mergeCell ref="B816:K816"/>
    <mergeCell ref="L816:U816"/>
    <mergeCell ref="V816:AA816"/>
    <mergeCell ref="AB816:AO816"/>
    <mergeCell ref="A818:AL818"/>
    <mergeCell ref="B813:K813"/>
    <mergeCell ref="O883:AO883"/>
    <mergeCell ref="B884:N884"/>
    <mergeCell ref="K854:AO854"/>
    <mergeCell ref="B856:AF856"/>
    <mergeCell ref="AG856:AO856"/>
    <mergeCell ref="B858:AF858"/>
    <mergeCell ref="AG858:AO858"/>
    <mergeCell ref="B860:AO860"/>
    <mergeCell ref="B861:AO861"/>
    <mergeCell ref="B863:AO863"/>
    <mergeCell ref="D864:AO864"/>
    <mergeCell ref="J870:AO870"/>
    <mergeCell ref="A873:AL873"/>
    <mergeCell ref="O884:AO884"/>
    <mergeCell ref="T777:AO777"/>
    <mergeCell ref="B777:S777"/>
    <mergeCell ref="B819:AO819"/>
    <mergeCell ref="J824:AO824"/>
    <mergeCell ref="B826:AO826"/>
    <mergeCell ref="C827:AO827"/>
    <mergeCell ref="B829:AO829"/>
    <mergeCell ref="D838:AO838"/>
    <mergeCell ref="J840:AO840"/>
    <mergeCell ref="B842:AF842"/>
    <mergeCell ref="AG842:AO842"/>
    <mergeCell ref="B843:AO843"/>
    <mergeCell ref="B845:AF845"/>
    <mergeCell ref="AG845:AO845"/>
    <mergeCell ref="B846:AO846"/>
    <mergeCell ref="B848:AF848"/>
    <mergeCell ref="AG848:AO848"/>
    <mergeCell ref="B849:AO849"/>
    <mergeCell ref="A915:AO915"/>
    <mergeCell ref="A916:AO916"/>
    <mergeCell ref="B887:N887"/>
    <mergeCell ref="O887:AO887"/>
    <mergeCell ref="O886:AO886"/>
    <mergeCell ref="B888:N888"/>
    <mergeCell ref="O888:AO888"/>
    <mergeCell ref="O889:AO889"/>
    <mergeCell ref="B889:N889"/>
    <mergeCell ref="B886:N886"/>
    <mergeCell ref="B885:N885"/>
    <mergeCell ref="O885:AO885"/>
    <mergeCell ref="A912:AO912"/>
    <mergeCell ref="A913:AO913"/>
    <mergeCell ref="A914:AO914"/>
    <mergeCell ref="B874:N874"/>
    <mergeCell ref="O874:AO874"/>
    <mergeCell ref="B875:N875"/>
    <mergeCell ref="O875:AO875"/>
    <mergeCell ref="B876:N876"/>
    <mergeCell ref="O876:AO876"/>
    <mergeCell ref="B877:N877"/>
    <mergeCell ref="O877:AO877"/>
    <mergeCell ref="B878:N878"/>
    <mergeCell ref="O878:AO878"/>
    <mergeCell ref="B879:N879"/>
    <mergeCell ref="O879:AO879"/>
    <mergeCell ref="B880:N880"/>
    <mergeCell ref="O880:AO880"/>
    <mergeCell ref="B882:N882"/>
    <mergeCell ref="O882:AO882"/>
    <mergeCell ref="B883:N883"/>
  </mergeCells>
  <pageMargins left="0.55118110236220474" right="0.51181102362204722" top="0.9055118110236221" bottom="0.86614173228346458" header="0.86614173228346458" footer="0.70866141732283472"/>
  <pageSetup paperSize="9" orientation="landscape" horizontalDpi="4294967293" verticalDpi="300"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0"/>
  <dimension ref="A1:H261"/>
  <sheetViews>
    <sheetView showGridLines="0" zoomScaleNormal="100" workbookViewId="0">
      <selection sqref="A1:H1"/>
    </sheetView>
  </sheetViews>
  <sheetFormatPr defaultRowHeight="15" x14ac:dyDescent="0.25"/>
  <cols>
    <col min="1" max="1" width="30.42578125" bestFit="1" customWidth="1"/>
    <col min="2" max="2" width="16.7109375" hidden="1" customWidth="1"/>
    <col min="3" max="3" width="10" bestFit="1" customWidth="1"/>
    <col min="4" max="4" width="23.5703125" hidden="1" customWidth="1"/>
    <col min="5" max="5" width="13.140625" bestFit="1" customWidth="1"/>
    <col min="6" max="6" width="14.28515625" hidden="1" customWidth="1"/>
    <col min="7" max="7" width="55.42578125" customWidth="1"/>
    <col min="8" max="8" width="5.140625" hidden="1" customWidth="1"/>
    <col min="9" max="9" width="1.5703125" customWidth="1"/>
  </cols>
  <sheetData>
    <row r="1" spans="1:8" x14ac:dyDescent="0.25">
      <c r="A1" s="372" t="s">
        <v>178</v>
      </c>
      <c r="B1" s="372"/>
      <c r="C1" s="372"/>
      <c r="D1" s="372"/>
      <c r="E1" s="372"/>
      <c r="F1" s="372"/>
      <c r="G1" s="372"/>
      <c r="H1" s="372"/>
    </row>
    <row r="2" spans="1:8" ht="15" customHeight="1" x14ac:dyDescent="0.25">
      <c r="A2" s="375" t="s">
        <v>2</v>
      </c>
      <c r="B2" s="375"/>
      <c r="C2" s="375" t="s">
        <v>3</v>
      </c>
      <c r="D2" s="375"/>
      <c r="E2" s="375" t="s">
        <v>4</v>
      </c>
      <c r="F2" s="375"/>
      <c r="G2" s="373" t="s">
        <v>121</v>
      </c>
      <c r="H2" s="373"/>
    </row>
    <row r="3" spans="1:8" ht="68.25" customHeight="1" x14ac:dyDescent="0.25">
      <c r="A3" s="376"/>
      <c r="B3" s="376"/>
      <c r="C3" s="376"/>
      <c r="D3" s="376"/>
      <c r="E3" s="376"/>
      <c r="F3" s="376"/>
      <c r="G3" s="374"/>
      <c r="H3" s="374"/>
    </row>
    <row r="4" spans="1:8" x14ac:dyDescent="0.25">
      <c r="A4" s="7" t="s">
        <v>81</v>
      </c>
      <c r="B4" s="7" t="s">
        <v>120</v>
      </c>
      <c r="C4" s="8" t="s">
        <v>81</v>
      </c>
      <c r="D4" s="8" t="s">
        <v>91</v>
      </c>
      <c r="E4" s="8" t="s">
        <v>81</v>
      </c>
      <c r="F4" s="8" t="s">
        <v>91</v>
      </c>
      <c r="G4" s="9" t="s">
        <v>81</v>
      </c>
      <c r="H4" s="10">
        <v>0</v>
      </c>
    </row>
    <row r="5" spans="1:8" x14ac:dyDescent="0.25">
      <c r="A5" s="7" t="s">
        <v>92</v>
      </c>
      <c r="B5" s="11">
        <v>1</v>
      </c>
      <c r="C5" s="8" t="s">
        <v>5</v>
      </c>
      <c r="D5" s="8" t="s">
        <v>6</v>
      </c>
      <c r="E5" s="8" t="s">
        <v>202</v>
      </c>
      <c r="F5" s="8" t="s">
        <v>13</v>
      </c>
      <c r="G5" s="9" t="s">
        <v>165</v>
      </c>
      <c r="H5" s="9">
        <v>895</v>
      </c>
    </row>
    <row r="6" spans="1:8" x14ac:dyDescent="0.25">
      <c r="A6" s="7" t="s">
        <v>93</v>
      </c>
      <c r="B6" s="11">
        <v>2</v>
      </c>
      <c r="C6" s="8" t="s">
        <v>9</v>
      </c>
      <c r="D6" s="8" t="s">
        <v>8</v>
      </c>
      <c r="E6" s="8" t="s">
        <v>14</v>
      </c>
      <c r="F6" s="8" t="s">
        <v>15</v>
      </c>
      <c r="G6" s="9" t="s">
        <v>203</v>
      </c>
      <c r="H6" s="10">
        <v>40</v>
      </c>
    </row>
    <row r="7" spans="1:8" x14ac:dyDescent="0.25">
      <c r="A7" s="7" t="s">
        <v>94</v>
      </c>
      <c r="B7" s="11">
        <v>3</v>
      </c>
      <c r="C7" s="8" t="s">
        <v>89</v>
      </c>
      <c r="D7" s="8" t="s">
        <v>10</v>
      </c>
      <c r="E7" s="8" t="s">
        <v>12</v>
      </c>
      <c r="F7" s="8" t="s">
        <v>16</v>
      </c>
      <c r="G7" s="9" t="s">
        <v>204</v>
      </c>
      <c r="H7" s="10">
        <v>36</v>
      </c>
    </row>
    <row r="8" spans="1:8" x14ac:dyDescent="0.25">
      <c r="A8" s="7" t="s">
        <v>95</v>
      </c>
      <c r="B8" s="11">
        <v>4</v>
      </c>
      <c r="C8" s="8" t="s">
        <v>7</v>
      </c>
      <c r="D8" s="8" t="s">
        <v>11</v>
      </c>
      <c r="E8" s="8" t="s">
        <v>201</v>
      </c>
      <c r="F8" s="8" t="s">
        <v>18</v>
      </c>
      <c r="G8" s="9" t="s">
        <v>19</v>
      </c>
      <c r="H8" s="10">
        <v>31</v>
      </c>
    </row>
    <row r="9" spans="1:8" x14ac:dyDescent="0.25">
      <c r="A9" s="7" t="s">
        <v>96</v>
      </c>
      <c r="B9" s="11">
        <v>5</v>
      </c>
      <c r="C9" s="8" t="s">
        <v>11</v>
      </c>
      <c r="D9" s="8" t="s">
        <v>90</v>
      </c>
      <c r="E9" s="8" t="s">
        <v>199</v>
      </c>
      <c r="F9" s="8" t="s">
        <v>82</v>
      </c>
      <c r="G9" s="9" t="s">
        <v>205</v>
      </c>
      <c r="H9" s="10">
        <v>248</v>
      </c>
    </row>
    <row r="10" spans="1:8" x14ac:dyDescent="0.25">
      <c r="A10" s="7" t="s">
        <v>97</v>
      </c>
      <c r="B10" s="11">
        <v>6</v>
      </c>
      <c r="E10" s="12" t="s">
        <v>84</v>
      </c>
      <c r="F10" s="12" t="s">
        <v>84</v>
      </c>
      <c r="G10" s="9" t="s">
        <v>206</v>
      </c>
      <c r="H10" s="10">
        <v>8</v>
      </c>
    </row>
    <row r="11" spans="1:8" x14ac:dyDescent="0.25">
      <c r="A11" s="7" t="s">
        <v>98</v>
      </c>
      <c r="B11" s="11">
        <v>7</v>
      </c>
      <c r="E11" s="7" t="s">
        <v>85</v>
      </c>
      <c r="F11" s="7" t="s">
        <v>85</v>
      </c>
      <c r="G11" s="9" t="s">
        <v>20</v>
      </c>
      <c r="H11" s="10">
        <v>12</v>
      </c>
    </row>
    <row r="12" spans="1:8" x14ac:dyDescent="0.25">
      <c r="A12" s="7" t="s">
        <v>99</v>
      </c>
      <c r="B12" s="11">
        <v>8</v>
      </c>
      <c r="E12" s="8" t="s">
        <v>83</v>
      </c>
      <c r="F12" s="7" t="s">
        <v>86</v>
      </c>
      <c r="G12" s="9" t="s">
        <v>128</v>
      </c>
      <c r="H12" s="10">
        <v>16</v>
      </c>
    </row>
    <row r="13" spans="1:8" x14ac:dyDescent="0.25">
      <c r="A13" s="7" t="s">
        <v>100</v>
      </c>
      <c r="B13" s="11">
        <v>9</v>
      </c>
      <c r="E13" s="8" t="s">
        <v>17</v>
      </c>
      <c r="F13" s="7" t="s">
        <v>87</v>
      </c>
      <c r="G13" s="9" t="s">
        <v>207</v>
      </c>
      <c r="H13" s="10">
        <v>660</v>
      </c>
    </row>
    <row r="14" spans="1:8" x14ac:dyDescent="0.25">
      <c r="A14" s="7" t="s">
        <v>101</v>
      </c>
      <c r="B14" s="11">
        <v>10</v>
      </c>
      <c r="E14" s="8" t="s">
        <v>200</v>
      </c>
      <c r="G14" s="9" t="s">
        <v>21</v>
      </c>
      <c r="H14" s="10">
        <v>24</v>
      </c>
    </row>
    <row r="15" spans="1:8" x14ac:dyDescent="0.25">
      <c r="A15" s="7" t="s">
        <v>208</v>
      </c>
      <c r="B15" s="11">
        <v>11</v>
      </c>
      <c r="E15" s="8" t="s">
        <v>88</v>
      </c>
      <c r="G15" s="9" t="s">
        <v>22</v>
      </c>
      <c r="H15" s="10">
        <v>20</v>
      </c>
    </row>
    <row r="16" spans="1:8" x14ac:dyDescent="0.25">
      <c r="A16" s="7" t="s">
        <v>102</v>
      </c>
      <c r="B16" s="11">
        <v>12</v>
      </c>
      <c r="E16" s="7" t="s">
        <v>86</v>
      </c>
      <c r="G16" s="9" t="s">
        <v>23</v>
      </c>
      <c r="H16" s="10">
        <v>10</v>
      </c>
    </row>
    <row r="17" spans="1:8" x14ac:dyDescent="0.25">
      <c r="A17" s="7" t="s">
        <v>103</v>
      </c>
      <c r="B17" s="11">
        <v>13</v>
      </c>
      <c r="E17" s="7" t="s">
        <v>87</v>
      </c>
      <c r="G17" s="9" t="s">
        <v>129</v>
      </c>
      <c r="H17" s="10">
        <v>28</v>
      </c>
    </row>
    <row r="18" spans="1:8" x14ac:dyDescent="0.25">
      <c r="A18" s="7" t="s">
        <v>104</v>
      </c>
      <c r="B18" s="11">
        <v>14</v>
      </c>
      <c r="E18" s="8" t="s">
        <v>198</v>
      </c>
      <c r="G18" s="9" t="s">
        <v>24</v>
      </c>
      <c r="H18" s="10">
        <v>32</v>
      </c>
    </row>
    <row r="19" spans="1:8" x14ac:dyDescent="0.25">
      <c r="A19" s="7" t="s">
        <v>105</v>
      </c>
      <c r="B19" s="11">
        <v>15</v>
      </c>
      <c r="G19" s="9" t="s">
        <v>25</v>
      </c>
      <c r="H19" s="10">
        <v>533</v>
      </c>
    </row>
    <row r="20" spans="1:8" x14ac:dyDescent="0.25">
      <c r="A20" s="7" t="s">
        <v>106</v>
      </c>
      <c r="B20" s="11">
        <v>16</v>
      </c>
      <c r="G20" s="9" t="s">
        <v>209</v>
      </c>
      <c r="H20" s="10">
        <v>4</v>
      </c>
    </row>
    <row r="21" spans="1:8" x14ac:dyDescent="0.25">
      <c r="A21" s="7" t="s">
        <v>107</v>
      </c>
      <c r="B21" s="11">
        <v>17</v>
      </c>
      <c r="G21" s="9" t="s">
        <v>210</v>
      </c>
      <c r="H21" s="10">
        <v>112</v>
      </c>
    </row>
    <row r="22" spans="1:8" x14ac:dyDescent="0.25">
      <c r="A22" s="7" t="s">
        <v>108</v>
      </c>
      <c r="B22" s="11">
        <v>18</v>
      </c>
      <c r="G22" s="9" t="s">
        <v>130</v>
      </c>
      <c r="H22" s="10">
        <v>44</v>
      </c>
    </row>
    <row r="23" spans="1:8" x14ac:dyDescent="0.25">
      <c r="A23" s="7" t="s">
        <v>109</v>
      </c>
      <c r="B23" s="11">
        <v>19</v>
      </c>
      <c r="G23" s="9" t="s">
        <v>26</v>
      </c>
      <c r="H23" s="10">
        <v>50</v>
      </c>
    </row>
    <row r="24" spans="1:8" x14ac:dyDescent="0.25">
      <c r="A24" s="7" t="s">
        <v>110</v>
      </c>
      <c r="B24" s="11">
        <v>20</v>
      </c>
      <c r="G24" s="9" t="s">
        <v>27</v>
      </c>
      <c r="H24" s="10">
        <v>52</v>
      </c>
    </row>
    <row r="25" spans="1:8" x14ac:dyDescent="0.25">
      <c r="A25" s="7" t="s">
        <v>111</v>
      </c>
      <c r="B25" s="11">
        <v>21</v>
      </c>
      <c r="G25" s="9" t="s">
        <v>211</v>
      </c>
      <c r="H25" s="10">
        <v>48</v>
      </c>
    </row>
    <row r="26" spans="1:8" x14ac:dyDescent="0.25">
      <c r="A26" s="7" t="s">
        <v>112</v>
      </c>
      <c r="B26" s="11">
        <v>22</v>
      </c>
      <c r="G26" s="9" t="s">
        <v>212</v>
      </c>
      <c r="H26" s="10">
        <v>84</v>
      </c>
    </row>
    <row r="27" spans="1:8" x14ac:dyDescent="0.25">
      <c r="A27" s="7" t="s">
        <v>113</v>
      </c>
      <c r="B27" s="11">
        <v>23</v>
      </c>
      <c r="G27" s="9" t="s">
        <v>213</v>
      </c>
      <c r="H27" s="10">
        <v>56</v>
      </c>
    </row>
    <row r="28" spans="1:8" x14ac:dyDescent="0.25">
      <c r="A28" s="7" t="s">
        <v>114</v>
      </c>
      <c r="B28" s="11">
        <v>24</v>
      </c>
      <c r="G28" s="9" t="s">
        <v>214</v>
      </c>
      <c r="H28" s="10">
        <v>204</v>
      </c>
    </row>
    <row r="29" spans="1:8" x14ac:dyDescent="0.25">
      <c r="A29" s="7" t="s">
        <v>115</v>
      </c>
      <c r="B29" s="11">
        <v>25</v>
      </c>
      <c r="G29" s="9" t="s">
        <v>131</v>
      </c>
      <c r="H29" s="10">
        <v>60</v>
      </c>
    </row>
    <row r="30" spans="1:8" x14ac:dyDescent="0.25">
      <c r="A30" s="7" t="s">
        <v>116</v>
      </c>
      <c r="B30" s="11">
        <v>26</v>
      </c>
      <c r="G30" s="9" t="s">
        <v>215</v>
      </c>
      <c r="H30" s="10">
        <v>68</v>
      </c>
    </row>
    <row r="31" spans="1:8" x14ac:dyDescent="0.25">
      <c r="A31" s="7" t="s">
        <v>117</v>
      </c>
      <c r="B31" s="11">
        <v>27</v>
      </c>
      <c r="G31" s="9" t="s">
        <v>216</v>
      </c>
      <c r="H31" s="10">
        <v>100</v>
      </c>
    </row>
    <row r="32" spans="1:8" x14ac:dyDescent="0.25">
      <c r="A32" s="7" t="s">
        <v>118</v>
      </c>
      <c r="B32" s="11">
        <v>28</v>
      </c>
      <c r="G32" s="9" t="s">
        <v>132</v>
      </c>
      <c r="H32" s="10">
        <v>535</v>
      </c>
    </row>
    <row r="33" spans="1:8" x14ac:dyDescent="0.25">
      <c r="A33" s="7" t="s">
        <v>119</v>
      </c>
      <c r="B33" s="11">
        <v>29</v>
      </c>
      <c r="G33" s="9" t="s">
        <v>217</v>
      </c>
      <c r="H33" s="10">
        <v>70</v>
      </c>
    </row>
    <row r="34" spans="1:8" x14ac:dyDescent="0.25">
      <c r="G34" s="9" t="s">
        <v>28</v>
      </c>
      <c r="H34" s="10">
        <v>72</v>
      </c>
    </row>
    <row r="35" spans="1:8" x14ac:dyDescent="0.25">
      <c r="G35" s="9" t="s">
        <v>359</v>
      </c>
      <c r="H35" s="10">
        <v>76</v>
      </c>
    </row>
    <row r="36" spans="1:8" x14ac:dyDescent="0.25">
      <c r="G36" s="9" t="s">
        <v>218</v>
      </c>
      <c r="H36" s="10">
        <v>826</v>
      </c>
    </row>
    <row r="37" spans="1:8" x14ac:dyDescent="0.25">
      <c r="G37" s="9" t="s">
        <v>219</v>
      </c>
      <c r="H37" s="10">
        <v>86</v>
      </c>
    </row>
    <row r="38" spans="1:8" x14ac:dyDescent="0.25">
      <c r="G38" s="9" t="s">
        <v>133</v>
      </c>
      <c r="H38" s="10">
        <v>96</v>
      </c>
    </row>
    <row r="39" spans="1:8" x14ac:dyDescent="0.25">
      <c r="G39" s="9" t="s">
        <v>220</v>
      </c>
      <c r="H39" s="10">
        <v>854</v>
      </c>
    </row>
    <row r="40" spans="1:8" x14ac:dyDescent="0.25">
      <c r="G40" s="9" t="s">
        <v>221</v>
      </c>
      <c r="H40" s="10">
        <v>108</v>
      </c>
    </row>
    <row r="41" spans="1:8" x14ac:dyDescent="0.25">
      <c r="G41" s="9" t="s">
        <v>29</v>
      </c>
      <c r="H41" s="10">
        <v>64</v>
      </c>
    </row>
    <row r="42" spans="1:8" x14ac:dyDescent="0.25">
      <c r="G42" s="9" t="s">
        <v>222</v>
      </c>
      <c r="H42" s="10">
        <v>92</v>
      </c>
    </row>
    <row r="43" spans="1:8" x14ac:dyDescent="0.25">
      <c r="G43" s="9" t="s">
        <v>223</v>
      </c>
      <c r="H43" s="10">
        <v>850</v>
      </c>
    </row>
    <row r="44" spans="1:8" x14ac:dyDescent="0.25">
      <c r="G44" s="9" t="s">
        <v>224</v>
      </c>
      <c r="H44" s="10">
        <v>51</v>
      </c>
    </row>
    <row r="45" spans="1:8" x14ac:dyDescent="0.25">
      <c r="G45" s="9" t="s">
        <v>30</v>
      </c>
      <c r="H45" s="10">
        <v>548</v>
      </c>
    </row>
    <row r="46" spans="1:8" x14ac:dyDescent="0.25">
      <c r="G46" s="9" t="s">
        <v>225</v>
      </c>
      <c r="H46" s="10">
        <v>862</v>
      </c>
    </row>
    <row r="47" spans="1:8" x14ac:dyDescent="0.25">
      <c r="G47" s="9" t="s">
        <v>134</v>
      </c>
      <c r="H47" s="10">
        <v>704</v>
      </c>
    </row>
    <row r="48" spans="1:8" x14ac:dyDescent="0.25">
      <c r="G48" s="9" t="s">
        <v>135</v>
      </c>
      <c r="H48" s="10">
        <v>900</v>
      </c>
    </row>
    <row r="49" spans="7:8" x14ac:dyDescent="0.25">
      <c r="G49" s="9" t="s">
        <v>226</v>
      </c>
      <c r="H49" s="10">
        <v>292</v>
      </c>
    </row>
    <row r="50" spans="7:8" x14ac:dyDescent="0.25">
      <c r="G50" s="9" t="s">
        <v>31</v>
      </c>
      <c r="H50" s="10">
        <v>266</v>
      </c>
    </row>
    <row r="51" spans="7:8" x14ac:dyDescent="0.25">
      <c r="G51" s="9" t="s">
        <v>227</v>
      </c>
      <c r="H51" s="10">
        <v>332</v>
      </c>
    </row>
    <row r="52" spans="7:8" x14ac:dyDescent="0.25">
      <c r="G52" s="9" t="s">
        <v>32</v>
      </c>
      <c r="H52" s="10">
        <v>328</v>
      </c>
    </row>
    <row r="53" spans="7:8" x14ac:dyDescent="0.25">
      <c r="G53" s="9" t="s">
        <v>228</v>
      </c>
      <c r="H53" s="10">
        <v>270</v>
      </c>
    </row>
    <row r="54" spans="7:8" x14ac:dyDescent="0.25">
      <c r="G54" s="9" t="s">
        <v>33</v>
      </c>
      <c r="H54" s="10">
        <v>288</v>
      </c>
    </row>
    <row r="55" spans="7:8" x14ac:dyDescent="0.25">
      <c r="G55" s="9" t="s">
        <v>229</v>
      </c>
      <c r="H55" s="10">
        <v>324</v>
      </c>
    </row>
    <row r="56" spans="7:8" x14ac:dyDescent="0.25">
      <c r="G56" s="9" t="s">
        <v>230</v>
      </c>
      <c r="H56" s="10">
        <v>624</v>
      </c>
    </row>
    <row r="57" spans="7:8" x14ac:dyDescent="0.25">
      <c r="G57" s="9" t="s">
        <v>34</v>
      </c>
      <c r="H57" s="10">
        <v>312</v>
      </c>
    </row>
    <row r="58" spans="7:8" x14ac:dyDescent="0.25">
      <c r="G58" s="9" t="s">
        <v>35</v>
      </c>
      <c r="H58" s="10">
        <v>320</v>
      </c>
    </row>
    <row r="59" spans="7:8" x14ac:dyDescent="0.25">
      <c r="G59" s="9" t="s">
        <v>231</v>
      </c>
      <c r="H59" s="10">
        <v>831</v>
      </c>
    </row>
    <row r="60" spans="7:8" x14ac:dyDescent="0.25">
      <c r="G60" s="9" t="s">
        <v>36</v>
      </c>
      <c r="H60" s="10">
        <v>340</v>
      </c>
    </row>
    <row r="61" spans="7:8" x14ac:dyDescent="0.25">
      <c r="G61" s="9" t="s">
        <v>232</v>
      </c>
      <c r="H61" s="10">
        <v>344</v>
      </c>
    </row>
    <row r="62" spans="7:8" x14ac:dyDescent="0.25">
      <c r="G62" s="9" t="s">
        <v>37</v>
      </c>
      <c r="H62" s="10">
        <v>308</v>
      </c>
    </row>
    <row r="63" spans="7:8" x14ac:dyDescent="0.25">
      <c r="G63" s="9" t="s">
        <v>233</v>
      </c>
      <c r="H63" s="10">
        <v>304</v>
      </c>
    </row>
    <row r="64" spans="7:8" x14ac:dyDescent="0.25">
      <c r="G64" s="9" t="s">
        <v>234</v>
      </c>
      <c r="H64" s="10">
        <v>300</v>
      </c>
    </row>
    <row r="65" spans="7:8" x14ac:dyDescent="0.25">
      <c r="G65" s="9" t="s">
        <v>235</v>
      </c>
      <c r="H65" s="10">
        <v>268</v>
      </c>
    </row>
    <row r="66" spans="7:8" x14ac:dyDescent="0.25">
      <c r="G66" s="9" t="s">
        <v>38</v>
      </c>
      <c r="H66" s="10">
        <v>316</v>
      </c>
    </row>
    <row r="67" spans="7:8" x14ac:dyDescent="0.25">
      <c r="G67" s="9" t="s">
        <v>236</v>
      </c>
      <c r="H67" s="10">
        <v>208</v>
      </c>
    </row>
    <row r="68" spans="7:8" x14ac:dyDescent="0.25">
      <c r="G68" s="9" t="s">
        <v>237</v>
      </c>
      <c r="H68" s="10">
        <v>180</v>
      </c>
    </row>
    <row r="69" spans="7:8" x14ac:dyDescent="0.25">
      <c r="G69" s="9" t="s">
        <v>238</v>
      </c>
      <c r="H69" s="10">
        <v>832</v>
      </c>
    </row>
    <row r="70" spans="7:8" x14ac:dyDescent="0.25">
      <c r="G70" s="9" t="s">
        <v>239</v>
      </c>
      <c r="H70" s="10">
        <v>262</v>
      </c>
    </row>
    <row r="71" spans="7:8" x14ac:dyDescent="0.25">
      <c r="G71" s="9" t="s">
        <v>240</v>
      </c>
      <c r="H71" s="10">
        <v>212</v>
      </c>
    </row>
    <row r="72" spans="7:8" x14ac:dyDescent="0.25">
      <c r="G72" s="9" t="s">
        <v>241</v>
      </c>
      <c r="H72" s="10">
        <v>214</v>
      </c>
    </row>
    <row r="73" spans="7:8" x14ac:dyDescent="0.25">
      <c r="G73" s="9" t="s">
        <v>136</v>
      </c>
      <c r="H73" s="10">
        <v>218</v>
      </c>
    </row>
    <row r="74" spans="7:8" x14ac:dyDescent="0.25">
      <c r="G74" s="9" t="s">
        <v>242</v>
      </c>
      <c r="H74" s="10">
        <v>226</v>
      </c>
    </row>
    <row r="75" spans="7:8" x14ac:dyDescent="0.25">
      <c r="G75" s="9" t="s">
        <v>243</v>
      </c>
      <c r="H75" s="10">
        <v>232</v>
      </c>
    </row>
    <row r="76" spans="7:8" x14ac:dyDescent="0.25">
      <c r="G76" s="9" t="s">
        <v>244</v>
      </c>
      <c r="H76" s="10">
        <v>233</v>
      </c>
    </row>
    <row r="77" spans="7:8" x14ac:dyDescent="0.25">
      <c r="G77" s="9" t="s">
        <v>245</v>
      </c>
      <c r="H77" s="10">
        <v>231</v>
      </c>
    </row>
    <row r="78" spans="7:8" x14ac:dyDescent="0.25">
      <c r="G78" s="9" t="s">
        <v>137</v>
      </c>
      <c r="H78" s="10">
        <v>818</v>
      </c>
    </row>
    <row r="79" spans="7:8" x14ac:dyDescent="0.25">
      <c r="G79" s="9" t="s">
        <v>138</v>
      </c>
      <c r="H79" s="10">
        <v>887</v>
      </c>
    </row>
    <row r="80" spans="7:8" x14ac:dyDescent="0.25">
      <c r="G80" s="9" t="s">
        <v>246</v>
      </c>
      <c r="H80" s="10">
        <v>716</v>
      </c>
    </row>
    <row r="81" spans="7:8" x14ac:dyDescent="0.25">
      <c r="G81" s="9" t="s">
        <v>247</v>
      </c>
      <c r="H81" s="10">
        <v>894</v>
      </c>
    </row>
    <row r="82" spans="7:8" x14ac:dyDescent="0.25">
      <c r="G82" s="9" t="s">
        <v>248</v>
      </c>
      <c r="H82" s="10">
        <v>732</v>
      </c>
    </row>
    <row r="83" spans="7:8" x14ac:dyDescent="0.25">
      <c r="G83" s="9" t="s">
        <v>139</v>
      </c>
      <c r="H83" s="10">
        <v>376</v>
      </c>
    </row>
    <row r="84" spans="7:8" x14ac:dyDescent="0.25">
      <c r="G84" s="9" t="s">
        <v>249</v>
      </c>
      <c r="H84" s="10">
        <v>356</v>
      </c>
    </row>
    <row r="85" spans="7:8" x14ac:dyDescent="0.25">
      <c r="G85" s="9" t="s">
        <v>250</v>
      </c>
      <c r="H85" s="10">
        <v>360</v>
      </c>
    </row>
    <row r="86" spans="7:8" x14ac:dyDescent="0.25">
      <c r="G86" s="9" t="s">
        <v>251</v>
      </c>
      <c r="H86" s="10">
        <v>400</v>
      </c>
    </row>
    <row r="87" spans="7:8" x14ac:dyDescent="0.25">
      <c r="G87" s="9" t="s">
        <v>140</v>
      </c>
      <c r="H87" s="10">
        <v>368</v>
      </c>
    </row>
    <row r="88" spans="7:8" x14ac:dyDescent="0.25">
      <c r="G88" s="9" t="s">
        <v>252</v>
      </c>
      <c r="H88" s="10">
        <v>364</v>
      </c>
    </row>
    <row r="89" spans="7:8" x14ac:dyDescent="0.25">
      <c r="G89" s="9" t="s">
        <v>253</v>
      </c>
      <c r="H89" s="10">
        <v>372</v>
      </c>
    </row>
    <row r="90" spans="7:8" x14ac:dyDescent="0.25">
      <c r="G90" s="9" t="s">
        <v>254</v>
      </c>
      <c r="H90" s="10">
        <v>352</v>
      </c>
    </row>
    <row r="91" spans="7:8" x14ac:dyDescent="0.25">
      <c r="G91" s="9" t="s">
        <v>255</v>
      </c>
      <c r="H91" s="10">
        <v>724</v>
      </c>
    </row>
    <row r="92" spans="7:8" x14ac:dyDescent="0.25">
      <c r="G92" s="9" t="s">
        <v>256</v>
      </c>
      <c r="H92" s="10">
        <v>380</v>
      </c>
    </row>
    <row r="93" spans="7:8" x14ac:dyDescent="0.25">
      <c r="G93" s="9" t="s">
        <v>257</v>
      </c>
      <c r="H93" s="10">
        <v>196</v>
      </c>
    </row>
    <row r="94" spans="7:8" x14ac:dyDescent="0.25">
      <c r="G94" s="9" t="s">
        <v>258</v>
      </c>
      <c r="H94" s="10">
        <v>296</v>
      </c>
    </row>
    <row r="95" spans="7:8" x14ac:dyDescent="0.25">
      <c r="G95" s="9" t="s">
        <v>39</v>
      </c>
      <c r="H95" s="10">
        <v>132</v>
      </c>
    </row>
    <row r="96" spans="7:8" x14ac:dyDescent="0.25">
      <c r="G96" s="9" t="s">
        <v>40</v>
      </c>
      <c r="H96" s="10">
        <v>398</v>
      </c>
    </row>
    <row r="97" spans="7:8" x14ac:dyDescent="0.25">
      <c r="G97" s="9" t="s">
        <v>41</v>
      </c>
      <c r="H97" s="10">
        <v>116</v>
      </c>
    </row>
    <row r="98" spans="7:8" x14ac:dyDescent="0.25">
      <c r="G98" s="9" t="s">
        <v>42</v>
      </c>
      <c r="H98" s="10">
        <v>120</v>
      </c>
    </row>
    <row r="99" spans="7:8" x14ac:dyDescent="0.25">
      <c r="G99" s="9" t="s">
        <v>43</v>
      </c>
      <c r="H99" s="10">
        <v>124</v>
      </c>
    </row>
    <row r="100" spans="7:8" x14ac:dyDescent="0.25">
      <c r="G100" s="9" t="s">
        <v>44</v>
      </c>
      <c r="H100" s="10">
        <v>634</v>
      </c>
    </row>
    <row r="101" spans="7:8" x14ac:dyDescent="0.25">
      <c r="G101" s="9" t="s">
        <v>259</v>
      </c>
      <c r="H101" s="10">
        <v>404</v>
      </c>
    </row>
    <row r="102" spans="7:8" x14ac:dyDescent="0.25">
      <c r="G102" s="9" t="s">
        <v>141</v>
      </c>
      <c r="H102" s="10">
        <v>417</v>
      </c>
    </row>
    <row r="103" spans="7:8" x14ac:dyDescent="0.25">
      <c r="G103" s="9" t="s">
        <v>45</v>
      </c>
      <c r="H103" s="10">
        <v>156</v>
      </c>
    </row>
    <row r="104" spans="7:8" x14ac:dyDescent="0.25">
      <c r="G104" s="9" t="s">
        <v>260</v>
      </c>
      <c r="H104" s="10">
        <v>166</v>
      </c>
    </row>
    <row r="105" spans="7:8" x14ac:dyDescent="0.25">
      <c r="G105" s="9" t="s">
        <v>261</v>
      </c>
      <c r="H105" s="10">
        <v>170</v>
      </c>
    </row>
    <row r="106" spans="7:8" x14ac:dyDescent="0.25">
      <c r="G106" s="9" t="s">
        <v>262</v>
      </c>
      <c r="H106" s="10">
        <v>174</v>
      </c>
    </row>
    <row r="107" spans="7:8" x14ac:dyDescent="0.25">
      <c r="G107" s="9" t="s">
        <v>46</v>
      </c>
      <c r="H107" s="10">
        <v>178</v>
      </c>
    </row>
    <row r="108" spans="7:8" x14ac:dyDescent="0.25">
      <c r="G108" s="9" t="s">
        <v>263</v>
      </c>
      <c r="H108" s="10">
        <v>408</v>
      </c>
    </row>
    <row r="109" spans="7:8" x14ac:dyDescent="0.25">
      <c r="G109" s="9" t="s">
        <v>264</v>
      </c>
      <c r="H109" s="10">
        <v>410</v>
      </c>
    </row>
    <row r="110" spans="7:8" x14ac:dyDescent="0.25">
      <c r="G110" s="9" t="s">
        <v>265</v>
      </c>
      <c r="H110" s="10">
        <v>188</v>
      </c>
    </row>
    <row r="111" spans="7:8" x14ac:dyDescent="0.25">
      <c r="G111" s="9" t="s">
        <v>266</v>
      </c>
      <c r="H111" s="10">
        <v>384</v>
      </c>
    </row>
    <row r="112" spans="7:8" x14ac:dyDescent="0.25">
      <c r="G112" s="9" t="s">
        <v>47</v>
      </c>
      <c r="H112" s="10">
        <v>192</v>
      </c>
    </row>
    <row r="113" spans="7:8" x14ac:dyDescent="0.25">
      <c r="G113" s="9" t="s">
        <v>48</v>
      </c>
      <c r="H113" s="10">
        <v>414</v>
      </c>
    </row>
    <row r="114" spans="7:8" x14ac:dyDescent="0.25">
      <c r="G114" s="9" t="s">
        <v>142</v>
      </c>
      <c r="H114" s="10">
        <v>531</v>
      </c>
    </row>
    <row r="115" spans="7:8" x14ac:dyDescent="0.25">
      <c r="G115" s="9" t="s">
        <v>267</v>
      </c>
      <c r="H115" s="10">
        <v>430</v>
      </c>
    </row>
    <row r="116" spans="7:8" x14ac:dyDescent="0.25">
      <c r="G116" s="9" t="s">
        <v>268</v>
      </c>
      <c r="H116" s="10">
        <v>434</v>
      </c>
    </row>
    <row r="117" spans="7:8" x14ac:dyDescent="0.25">
      <c r="G117" s="9" t="s">
        <v>269</v>
      </c>
      <c r="H117" s="10">
        <v>422</v>
      </c>
    </row>
    <row r="118" spans="7:8" x14ac:dyDescent="0.25">
      <c r="G118" s="9" t="s">
        <v>270</v>
      </c>
      <c r="H118" s="10">
        <v>438</v>
      </c>
    </row>
    <row r="119" spans="7:8" x14ac:dyDescent="0.25">
      <c r="G119" s="9" t="s">
        <v>271</v>
      </c>
      <c r="H119" s="10">
        <v>418</v>
      </c>
    </row>
    <row r="120" spans="7:8" x14ac:dyDescent="0.25">
      <c r="G120" s="9" t="s">
        <v>272</v>
      </c>
      <c r="H120" s="10">
        <v>428</v>
      </c>
    </row>
    <row r="121" spans="7:8" x14ac:dyDescent="0.25">
      <c r="G121" s="9" t="s">
        <v>49</v>
      </c>
      <c r="H121" s="10">
        <v>426</v>
      </c>
    </row>
    <row r="122" spans="7:8" x14ac:dyDescent="0.25">
      <c r="G122" s="9" t="s">
        <v>50</v>
      </c>
      <c r="H122" s="10">
        <v>440</v>
      </c>
    </row>
    <row r="123" spans="7:8" x14ac:dyDescent="0.25">
      <c r="G123" s="9" t="s">
        <v>51</v>
      </c>
      <c r="H123" s="10">
        <v>442</v>
      </c>
    </row>
    <row r="124" spans="7:8" x14ac:dyDescent="0.25">
      <c r="G124" s="9" t="s">
        <v>273</v>
      </c>
      <c r="H124" s="10">
        <v>583</v>
      </c>
    </row>
    <row r="125" spans="7:8" x14ac:dyDescent="0.25">
      <c r="G125" s="9" t="s">
        <v>274</v>
      </c>
      <c r="H125" s="10">
        <v>480</v>
      </c>
    </row>
    <row r="126" spans="7:8" x14ac:dyDescent="0.25">
      <c r="G126" s="9" t="s">
        <v>275</v>
      </c>
      <c r="H126" s="10">
        <v>478</v>
      </c>
    </row>
    <row r="127" spans="7:8" x14ac:dyDescent="0.25">
      <c r="G127" s="9" t="s">
        <v>52</v>
      </c>
      <c r="H127" s="10">
        <v>450</v>
      </c>
    </row>
    <row r="128" spans="7:8" x14ac:dyDescent="0.25">
      <c r="G128" s="9" t="s">
        <v>53</v>
      </c>
      <c r="H128" s="10">
        <v>175</v>
      </c>
    </row>
    <row r="129" spans="7:8" x14ac:dyDescent="0.25">
      <c r="G129" s="9" t="s">
        <v>54</v>
      </c>
      <c r="H129" s="10">
        <v>446</v>
      </c>
    </row>
    <row r="130" spans="7:8" x14ac:dyDescent="0.25">
      <c r="G130" s="9" t="s">
        <v>276</v>
      </c>
      <c r="H130" s="10">
        <v>807</v>
      </c>
    </row>
    <row r="131" spans="7:8" x14ac:dyDescent="0.25">
      <c r="G131" s="9" t="s">
        <v>277</v>
      </c>
      <c r="H131" s="10">
        <v>466</v>
      </c>
    </row>
    <row r="132" spans="7:8" x14ac:dyDescent="0.25">
      <c r="G132" s="9" t="s">
        <v>278</v>
      </c>
      <c r="H132" s="10">
        <v>581</v>
      </c>
    </row>
    <row r="133" spans="7:8" x14ac:dyDescent="0.25">
      <c r="G133" s="9" t="s">
        <v>279</v>
      </c>
      <c r="H133" s="10">
        <v>454</v>
      </c>
    </row>
    <row r="134" spans="7:8" x14ac:dyDescent="0.25">
      <c r="G134" s="9" t="s">
        <v>280</v>
      </c>
      <c r="H134" s="10">
        <v>458</v>
      </c>
    </row>
    <row r="135" spans="7:8" x14ac:dyDescent="0.25">
      <c r="G135" s="9" t="s">
        <v>281</v>
      </c>
      <c r="H135" s="10">
        <v>462</v>
      </c>
    </row>
    <row r="136" spans="7:8" x14ac:dyDescent="0.25">
      <c r="G136" s="9" t="s">
        <v>55</v>
      </c>
      <c r="H136" s="10">
        <v>470</v>
      </c>
    </row>
    <row r="137" spans="7:8" x14ac:dyDescent="0.25">
      <c r="G137" s="9" t="s">
        <v>56</v>
      </c>
      <c r="H137" s="10">
        <v>504</v>
      </c>
    </row>
    <row r="138" spans="7:8" x14ac:dyDescent="0.25">
      <c r="G138" s="9" t="s">
        <v>282</v>
      </c>
      <c r="H138" s="10">
        <v>474</v>
      </c>
    </row>
    <row r="139" spans="7:8" x14ac:dyDescent="0.25">
      <c r="G139" s="9" t="s">
        <v>283</v>
      </c>
      <c r="H139" s="10">
        <v>584</v>
      </c>
    </row>
    <row r="140" spans="7:8" x14ac:dyDescent="0.25">
      <c r="G140" s="9" t="s">
        <v>57</v>
      </c>
      <c r="H140" s="10">
        <v>484</v>
      </c>
    </row>
    <row r="141" spans="7:8" x14ac:dyDescent="0.25">
      <c r="G141" s="9" t="s">
        <v>284</v>
      </c>
      <c r="H141" s="10">
        <v>508</v>
      </c>
    </row>
    <row r="142" spans="7:8" x14ac:dyDescent="0.25">
      <c r="G142" s="9" t="s">
        <v>285</v>
      </c>
      <c r="H142" s="10">
        <v>498</v>
      </c>
    </row>
    <row r="143" spans="7:8" x14ac:dyDescent="0.25">
      <c r="G143" s="9" t="s">
        <v>58</v>
      </c>
      <c r="H143" s="10">
        <v>492</v>
      </c>
    </row>
    <row r="144" spans="7:8" x14ac:dyDescent="0.25">
      <c r="G144" s="9" t="s">
        <v>286</v>
      </c>
      <c r="H144" s="10">
        <v>496</v>
      </c>
    </row>
    <row r="145" spans="7:8" x14ac:dyDescent="0.25">
      <c r="G145" s="9" t="s">
        <v>59</v>
      </c>
      <c r="H145" s="10">
        <v>500</v>
      </c>
    </row>
    <row r="146" spans="7:8" x14ac:dyDescent="0.25">
      <c r="G146" s="9" t="s">
        <v>143</v>
      </c>
      <c r="H146" s="10">
        <v>104</v>
      </c>
    </row>
    <row r="147" spans="7:8" x14ac:dyDescent="0.25">
      <c r="G147" s="9" t="s">
        <v>287</v>
      </c>
      <c r="H147" s="10">
        <v>562</v>
      </c>
    </row>
    <row r="148" spans="7:8" x14ac:dyDescent="0.25">
      <c r="G148" s="9" t="s">
        <v>288</v>
      </c>
      <c r="H148" s="10">
        <v>566</v>
      </c>
    </row>
    <row r="149" spans="7:8" x14ac:dyDescent="0.25">
      <c r="G149" s="9" t="s">
        <v>289</v>
      </c>
      <c r="H149" s="10">
        <v>528</v>
      </c>
    </row>
    <row r="150" spans="7:8" x14ac:dyDescent="0.25">
      <c r="G150" s="9" t="s">
        <v>290</v>
      </c>
      <c r="H150" s="10">
        <v>530</v>
      </c>
    </row>
    <row r="151" spans="7:8" x14ac:dyDescent="0.25">
      <c r="G151" s="9" t="s">
        <v>291</v>
      </c>
      <c r="H151" s="10">
        <v>558</v>
      </c>
    </row>
    <row r="152" spans="7:8" x14ac:dyDescent="0.25">
      <c r="G152" s="9" t="s">
        <v>292</v>
      </c>
      <c r="H152" s="10">
        <v>276</v>
      </c>
    </row>
    <row r="153" spans="7:8" x14ac:dyDescent="0.25">
      <c r="G153" s="9" t="s">
        <v>293</v>
      </c>
      <c r="H153" s="10">
        <v>570</v>
      </c>
    </row>
    <row r="154" spans="7:8" x14ac:dyDescent="0.25">
      <c r="G154" s="9" t="s">
        <v>294</v>
      </c>
      <c r="H154" s="10">
        <v>516</v>
      </c>
    </row>
    <row r="155" spans="7:8" x14ac:dyDescent="0.25">
      <c r="G155" s="9" t="s">
        <v>60</v>
      </c>
      <c r="H155" s="10">
        <v>520</v>
      </c>
    </row>
    <row r="156" spans="7:8" x14ac:dyDescent="0.25">
      <c r="G156" s="9" t="s">
        <v>61</v>
      </c>
      <c r="H156" s="10">
        <v>524</v>
      </c>
    </row>
    <row r="157" spans="7:8" x14ac:dyDescent="0.25">
      <c r="G157" s="9" t="s">
        <v>295</v>
      </c>
      <c r="H157" s="10">
        <v>554</v>
      </c>
    </row>
    <row r="158" spans="7:8" x14ac:dyDescent="0.25">
      <c r="G158" s="9" t="s">
        <v>296</v>
      </c>
      <c r="H158" s="10">
        <v>540</v>
      </c>
    </row>
    <row r="159" spans="7:8" x14ac:dyDescent="0.25">
      <c r="G159" s="9" t="s">
        <v>297</v>
      </c>
      <c r="H159" s="10">
        <v>578</v>
      </c>
    </row>
    <row r="160" spans="7:8" x14ac:dyDescent="0.25">
      <c r="G160" s="9" t="s">
        <v>298</v>
      </c>
      <c r="H160" s="10">
        <v>784</v>
      </c>
    </row>
    <row r="161" spans="7:8" x14ac:dyDescent="0.25">
      <c r="G161" s="9" t="s">
        <v>299</v>
      </c>
      <c r="H161" s="10">
        <v>834</v>
      </c>
    </row>
    <row r="162" spans="7:8" x14ac:dyDescent="0.25">
      <c r="G162" s="9" t="s">
        <v>62</v>
      </c>
      <c r="H162" s="10">
        <v>512</v>
      </c>
    </row>
    <row r="163" spans="7:8" x14ac:dyDescent="0.25">
      <c r="G163" s="9" t="s">
        <v>300</v>
      </c>
      <c r="H163" s="10">
        <v>74</v>
      </c>
    </row>
    <row r="164" spans="7:8" x14ac:dyDescent="0.25">
      <c r="G164" s="9" t="s">
        <v>301</v>
      </c>
      <c r="H164" s="10">
        <v>833</v>
      </c>
    </row>
    <row r="165" spans="7:8" x14ac:dyDescent="0.25">
      <c r="G165" s="9" t="s">
        <v>302</v>
      </c>
      <c r="H165" s="10">
        <v>574</v>
      </c>
    </row>
    <row r="166" spans="7:8" x14ac:dyDescent="0.25">
      <c r="G166" s="9" t="s">
        <v>303</v>
      </c>
      <c r="H166" s="10">
        <v>162</v>
      </c>
    </row>
    <row r="167" spans="7:8" x14ac:dyDescent="0.25">
      <c r="G167" s="9" t="s">
        <v>304</v>
      </c>
      <c r="H167" s="10">
        <v>654</v>
      </c>
    </row>
    <row r="168" spans="7:8" x14ac:dyDescent="0.25">
      <c r="G168" s="9" t="s">
        <v>305</v>
      </c>
      <c r="H168" s="10">
        <v>334</v>
      </c>
    </row>
    <row r="169" spans="7:8" x14ac:dyDescent="0.25">
      <c r="G169" s="9" t="s">
        <v>144</v>
      </c>
      <c r="H169" s="10">
        <v>136</v>
      </c>
    </row>
    <row r="170" spans="7:8" x14ac:dyDescent="0.25">
      <c r="G170" s="9" t="s">
        <v>145</v>
      </c>
      <c r="H170" s="10">
        <v>184</v>
      </c>
    </row>
    <row r="171" spans="7:8" x14ac:dyDescent="0.25">
      <c r="G171" s="9" t="s">
        <v>146</v>
      </c>
      <c r="H171" s="10">
        <v>744</v>
      </c>
    </row>
    <row r="172" spans="7:8" x14ac:dyDescent="0.25">
      <c r="G172" s="9" t="s">
        <v>306</v>
      </c>
      <c r="H172" s="10">
        <v>710</v>
      </c>
    </row>
    <row r="173" spans="7:8" x14ac:dyDescent="0.25">
      <c r="G173" s="9" t="s">
        <v>307</v>
      </c>
      <c r="H173" s="10">
        <v>239</v>
      </c>
    </row>
    <row r="174" spans="7:8" x14ac:dyDescent="0.25">
      <c r="G174" s="9" t="s">
        <v>308</v>
      </c>
      <c r="H174" s="10">
        <v>580</v>
      </c>
    </row>
    <row r="175" spans="7:8" x14ac:dyDescent="0.25">
      <c r="G175" s="9" t="s">
        <v>309</v>
      </c>
      <c r="H175" s="10">
        <v>612</v>
      </c>
    </row>
    <row r="176" spans="7:8" x14ac:dyDescent="0.25">
      <c r="G176" s="9" t="s">
        <v>63</v>
      </c>
      <c r="H176" s="10">
        <v>586</v>
      </c>
    </row>
    <row r="177" spans="7:8" x14ac:dyDescent="0.25">
      <c r="G177" s="9" t="s">
        <v>64</v>
      </c>
      <c r="H177" s="10">
        <v>585</v>
      </c>
    </row>
    <row r="178" spans="7:8" x14ac:dyDescent="0.25">
      <c r="G178" s="9" t="s">
        <v>310</v>
      </c>
      <c r="H178" s="10">
        <v>275</v>
      </c>
    </row>
    <row r="179" spans="7:8" x14ac:dyDescent="0.25">
      <c r="G179" s="9" t="s">
        <v>65</v>
      </c>
      <c r="H179" s="10">
        <v>591</v>
      </c>
    </row>
    <row r="180" spans="7:8" x14ac:dyDescent="0.25">
      <c r="G180" s="9" t="s">
        <v>311</v>
      </c>
      <c r="H180" s="10">
        <v>336</v>
      </c>
    </row>
    <row r="181" spans="7:8" x14ac:dyDescent="0.25">
      <c r="G181" s="9" t="s">
        <v>312</v>
      </c>
      <c r="H181" s="10">
        <v>598</v>
      </c>
    </row>
    <row r="182" spans="7:8" x14ac:dyDescent="0.25">
      <c r="G182" s="9" t="s">
        <v>66</v>
      </c>
      <c r="H182" s="10">
        <v>600</v>
      </c>
    </row>
    <row r="183" spans="7:8" x14ac:dyDescent="0.25">
      <c r="G183" s="9" t="s">
        <v>67</v>
      </c>
      <c r="H183" s="10">
        <v>604</v>
      </c>
    </row>
    <row r="184" spans="7:8" x14ac:dyDescent="0.25">
      <c r="G184" s="9" t="s">
        <v>166</v>
      </c>
      <c r="H184" s="9">
        <v>896</v>
      </c>
    </row>
    <row r="185" spans="7:8" x14ac:dyDescent="0.25">
      <c r="G185" s="9" t="s">
        <v>147</v>
      </c>
      <c r="H185" s="10">
        <v>728</v>
      </c>
    </row>
    <row r="186" spans="7:8" x14ac:dyDescent="0.25">
      <c r="G186" s="9" t="s">
        <v>148</v>
      </c>
      <c r="H186" s="10">
        <v>616</v>
      </c>
    </row>
    <row r="187" spans="7:8" x14ac:dyDescent="0.25">
      <c r="G187" s="9" t="s">
        <v>313</v>
      </c>
      <c r="H187" s="10">
        <v>620</v>
      </c>
    </row>
    <row r="188" spans="7:8" x14ac:dyDescent="0.25">
      <c r="G188" s="9" t="s">
        <v>149</v>
      </c>
      <c r="H188" s="10">
        <v>630</v>
      </c>
    </row>
    <row r="189" spans="7:8" x14ac:dyDescent="0.25">
      <c r="G189" s="9" t="s">
        <v>150</v>
      </c>
      <c r="H189" s="10">
        <v>638</v>
      </c>
    </row>
    <row r="190" spans="7:8" x14ac:dyDescent="0.25">
      <c r="G190" s="9" t="s">
        <v>314</v>
      </c>
      <c r="H190" s="10">
        <v>643</v>
      </c>
    </row>
    <row r="191" spans="7:8" x14ac:dyDescent="0.25">
      <c r="G191" s="9" t="s">
        <v>68</v>
      </c>
      <c r="H191" s="10">
        <v>646</v>
      </c>
    </row>
    <row r="192" spans="7:8" x14ac:dyDescent="0.25">
      <c r="G192" s="9" t="s">
        <v>315</v>
      </c>
      <c r="H192" s="10">
        <v>642</v>
      </c>
    </row>
    <row r="193" spans="7:8" x14ac:dyDescent="0.25">
      <c r="G193" s="9" t="s">
        <v>316</v>
      </c>
      <c r="H193" s="10">
        <v>702</v>
      </c>
    </row>
    <row r="194" spans="7:8" x14ac:dyDescent="0.25">
      <c r="G194" s="9" t="s">
        <v>151</v>
      </c>
      <c r="H194" s="10">
        <v>222</v>
      </c>
    </row>
    <row r="195" spans="7:8" x14ac:dyDescent="0.25">
      <c r="G195" s="9" t="s">
        <v>152</v>
      </c>
      <c r="H195" s="10">
        <v>882</v>
      </c>
    </row>
    <row r="196" spans="7:8" x14ac:dyDescent="0.25">
      <c r="G196" s="9" t="s">
        <v>317</v>
      </c>
      <c r="H196" s="10">
        <v>674</v>
      </c>
    </row>
    <row r="197" spans="7:8" x14ac:dyDescent="0.25">
      <c r="G197" s="9" t="s">
        <v>318</v>
      </c>
      <c r="H197" s="10">
        <v>678</v>
      </c>
    </row>
    <row r="198" spans="7:8" x14ac:dyDescent="0.25">
      <c r="G198" s="9" t="s">
        <v>153</v>
      </c>
      <c r="H198" s="10">
        <v>680</v>
      </c>
    </row>
    <row r="199" spans="7:8" x14ac:dyDescent="0.25">
      <c r="G199" s="9" t="s">
        <v>319</v>
      </c>
      <c r="H199" s="10">
        <v>682</v>
      </c>
    </row>
    <row r="200" spans="7:8" x14ac:dyDescent="0.25">
      <c r="G200" s="9" t="s">
        <v>320</v>
      </c>
      <c r="H200" s="10">
        <v>748</v>
      </c>
    </row>
    <row r="201" spans="7:8" x14ac:dyDescent="0.25">
      <c r="G201" s="9" t="s">
        <v>154</v>
      </c>
      <c r="H201" s="10">
        <v>690</v>
      </c>
    </row>
    <row r="202" spans="7:8" x14ac:dyDescent="0.25">
      <c r="G202" s="9" t="s">
        <v>155</v>
      </c>
      <c r="H202" s="10">
        <v>652</v>
      </c>
    </row>
    <row r="203" spans="7:8" x14ac:dyDescent="0.25">
      <c r="G203" s="9" t="s">
        <v>69</v>
      </c>
      <c r="H203" s="10">
        <v>686</v>
      </c>
    </row>
    <row r="204" spans="7:8" x14ac:dyDescent="0.25">
      <c r="G204" s="9" t="s">
        <v>156</v>
      </c>
      <c r="H204" s="10">
        <v>663</v>
      </c>
    </row>
    <row r="205" spans="7:8" x14ac:dyDescent="0.25">
      <c r="G205" s="9" t="s">
        <v>321</v>
      </c>
      <c r="H205" s="10">
        <v>666</v>
      </c>
    </row>
    <row r="206" spans="7:8" x14ac:dyDescent="0.25">
      <c r="G206" s="9" t="s">
        <v>322</v>
      </c>
      <c r="H206" s="10">
        <v>670</v>
      </c>
    </row>
    <row r="207" spans="7:8" x14ac:dyDescent="0.25">
      <c r="G207" s="9" t="s">
        <v>323</v>
      </c>
      <c r="H207" s="10">
        <v>659</v>
      </c>
    </row>
    <row r="208" spans="7:8" x14ac:dyDescent="0.25">
      <c r="G208" s="9" t="s">
        <v>324</v>
      </c>
      <c r="H208" s="10">
        <v>662</v>
      </c>
    </row>
    <row r="209" spans="7:8" x14ac:dyDescent="0.25">
      <c r="G209" s="9" t="s">
        <v>325</v>
      </c>
      <c r="H209" s="10">
        <v>688</v>
      </c>
    </row>
    <row r="210" spans="7:8" x14ac:dyDescent="0.25">
      <c r="G210" s="9" t="s">
        <v>326</v>
      </c>
      <c r="H210" s="10">
        <v>891</v>
      </c>
    </row>
    <row r="211" spans="7:8" x14ac:dyDescent="0.25">
      <c r="G211" s="9" t="s">
        <v>327</v>
      </c>
      <c r="H211" s="10">
        <v>760</v>
      </c>
    </row>
    <row r="212" spans="7:8" x14ac:dyDescent="0.25">
      <c r="G212" s="9" t="s">
        <v>157</v>
      </c>
      <c r="H212" s="10">
        <v>534</v>
      </c>
    </row>
    <row r="213" spans="7:8" x14ac:dyDescent="0.25">
      <c r="G213" s="9" t="s">
        <v>158</v>
      </c>
      <c r="H213" s="10">
        <v>703</v>
      </c>
    </row>
    <row r="214" spans="7:8" x14ac:dyDescent="0.25">
      <c r="G214" s="9" t="s">
        <v>328</v>
      </c>
      <c r="H214" s="10">
        <v>705</v>
      </c>
    </row>
    <row r="215" spans="7:8" x14ac:dyDescent="0.25">
      <c r="G215" s="9" t="s">
        <v>329</v>
      </c>
      <c r="H215" s="10">
        <v>90</v>
      </c>
    </row>
    <row r="216" spans="7:8" x14ac:dyDescent="0.25">
      <c r="G216" s="9" t="s">
        <v>330</v>
      </c>
      <c r="H216" s="10">
        <v>706</v>
      </c>
    </row>
    <row r="217" spans="7:8" x14ac:dyDescent="0.25">
      <c r="G217" s="9" t="s">
        <v>331</v>
      </c>
      <c r="H217" s="10">
        <v>840</v>
      </c>
    </row>
    <row r="218" spans="7:8" x14ac:dyDescent="0.25">
      <c r="G218" s="9" t="s">
        <v>70</v>
      </c>
      <c r="H218" s="10">
        <v>736</v>
      </c>
    </row>
    <row r="219" spans="7:8" x14ac:dyDescent="0.25">
      <c r="G219" s="9" t="s">
        <v>159</v>
      </c>
      <c r="H219" s="10">
        <v>729</v>
      </c>
    </row>
    <row r="220" spans="7:8" x14ac:dyDescent="0.25">
      <c r="G220" s="9" t="s">
        <v>332</v>
      </c>
      <c r="H220" s="10">
        <v>740</v>
      </c>
    </row>
    <row r="221" spans="7:8" x14ac:dyDescent="0.25">
      <c r="G221" s="9" t="s">
        <v>160</v>
      </c>
      <c r="H221" s="10">
        <v>694</v>
      </c>
    </row>
    <row r="222" spans="7:8" x14ac:dyDescent="0.25">
      <c r="G222" s="9" t="s">
        <v>333</v>
      </c>
      <c r="H222" s="10">
        <v>626</v>
      </c>
    </row>
    <row r="223" spans="7:8" x14ac:dyDescent="0.25">
      <c r="G223" s="9" t="s">
        <v>71</v>
      </c>
      <c r="H223" s="10">
        <v>762</v>
      </c>
    </row>
    <row r="224" spans="7:8" x14ac:dyDescent="0.25">
      <c r="G224" s="9" t="s">
        <v>161</v>
      </c>
      <c r="H224" s="10">
        <v>764</v>
      </c>
    </row>
    <row r="225" spans="7:8" x14ac:dyDescent="0.25">
      <c r="G225" s="9" t="s">
        <v>334</v>
      </c>
      <c r="H225" s="10">
        <v>158</v>
      </c>
    </row>
    <row r="226" spans="7:8" x14ac:dyDescent="0.25">
      <c r="G226" s="9" t="s">
        <v>335</v>
      </c>
      <c r="H226" s="10">
        <v>796</v>
      </c>
    </row>
    <row r="227" spans="7:8" x14ac:dyDescent="0.25">
      <c r="G227" s="9" t="s">
        <v>72</v>
      </c>
      <c r="H227" s="10">
        <v>768</v>
      </c>
    </row>
    <row r="228" spans="7:8" x14ac:dyDescent="0.25">
      <c r="G228" s="9" t="s">
        <v>73</v>
      </c>
      <c r="H228" s="10">
        <v>772</v>
      </c>
    </row>
    <row r="229" spans="7:8" x14ac:dyDescent="0.25">
      <c r="G229" s="9" t="s">
        <v>74</v>
      </c>
      <c r="H229" s="10">
        <v>776</v>
      </c>
    </row>
    <row r="230" spans="7:8" x14ac:dyDescent="0.25">
      <c r="G230" s="9" t="s">
        <v>336</v>
      </c>
      <c r="H230" s="10">
        <v>780</v>
      </c>
    </row>
    <row r="231" spans="7:8" x14ac:dyDescent="0.25">
      <c r="G231" s="9" t="s">
        <v>75</v>
      </c>
      <c r="H231" s="10">
        <v>798</v>
      </c>
    </row>
    <row r="232" spans="7:8" x14ac:dyDescent="0.25">
      <c r="G232" s="9" t="s">
        <v>337</v>
      </c>
      <c r="H232" s="10">
        <v>788</v>
      </c>
    </row>
    <row r="233" spans="7:8" x14ac:dyDescent="0.25">
      <c r="G233" s="9" t="s">
        <v>162</v>
      </c>
      <c r="H233" s="10">
        <v>792</v>
      </c>
    </row>
    <row r="234" spans="7:8" x14ac:dyDescent="0.25">
      <c r="G234" s="9" t="s">
        <v>338</v>
      </c>
      <c r="H234" s="10">
        <v>795</v>
      </c>
    </row>
    <row r="235" spans="7:8" x14ac:dyDescent="0.25">
      <c r="G235" s="9" t="s">
        <v>76</v>
      </c>
      <c r="H235" s="10">
        <v>800</v>
      </c>
    </row>
    <row r="236" spans="7:8" x14ac:dyDescent="0.25">
      <c r="G236" s="9" t="s">
        <v>163</v>
      </c>
      <c r="H236" s="10">
        <v>348</v>
      </c>
    </row>
    <row r="237" spans="7:8" x14ac:dyDescent="0.25">
      <c r="G237" s="9" t="s">
        <v>77</v>
      </c>
      <c r="H237" s="10">
        <v>860</v>
      </c>
    </row>
    <row r="238" spans="7:8" x14ac:dyDescent="0.25">
      <c r="G238" s="9" t="s">
        <v>164</v>
      </c>
      <c r="H238" s="10">
        <v>804</v>
      </c>
    </row>
    <row r="239" spans="7:8" x14ac:dyDescent="0.25">
      <c r="G239" s="9" t="s">
        <v>339</v>
      </c>
      <c r="H239" s="10">
        <v>876</v>
      </c>
    </row>
    <row r="240" spans="7:8" x14ac:dyDescent="0.25">
      <c r="G240" s="9" t="s">
        <v>78</v>
      </c>
      <c r="H240" s="10">
        <v>858</v>
      </c>
    </row>
    <row r="241" spans="7:8" x14ac:dyDescent="0.25">
      <c r="G241" s="9" t="s">
        <v>340</v>
      </c>
      <c r="H241" s="10">
        <v>242</v>
      </c>
    </row>
    <row r="242" spans="7:8" x14ac:dyDescent="0.25">
      <c r="G242" s="9" t="s">
        <v>341</v>
      </c>
      <c r="H242" s="10">
        <v>608</v>
      </c>
    </row>
    <row r="243" spans="7:8" x14ac:dyDescent="0.25">
      <c r="G243" s="9" t="s">
        <v>342</v>
      </c>
      <c r="H243" s="10">
        <v>246</v>
      </c>
    </row>
    <row r="244" spans="7:8" x14ac:dyDescent="0.25">
      <c r="G244" s="9" t="s">
        <v>343</v>
      </c>
      <c r="H244" s="10">
        <v>234</v>
      </c>
    </row>
    <row r="245" spans="7:8" x14ac:dyDescent="0.25">
      <c r="G245" s="9" t="s">
        <v>344</v>
      </c>
      <c r="H245" s="10">
        <v>238</v>
      </c>
    </row>
    <row r="246" spans="7:8" x14ac:dyDescent="0.25">
      <c r="G246" s="9" t="s">
        <v>345</v>
      </c>
      <c r="H246" s="10">
        <v>250</v>
      </c>
    </row>
    <row r="247" spans="7:8" x14ac:dyDescent="0.25">
      <c r="G247" s="9" t="s">
        <v>346</v>
      </c>
      <c r="H247" s="10">
        <v>249</v>
      </c>
    </row>
    <row r="248" spans="7:8" x14ac:dyDescent="0.25">
      <c r="G248" s="9" t="s">
        <v>347</v>
      </c>
      <c r="H248" s="10">
        <v>260</v>
      </c>
    </row>
    <row r="249" spans="7:8" x14ac:dyDescent="0.25">
      <c r="G249" s="9" t="s">
        <v>348</v>
      </c>
      <c r="H249" s="10">
        <v>254</v>
      </c>
    </row>
    <row r="250" spans="7:8" x14ac:dyDescent="0.25">
      <c r="G250" s="9" t="s">
        <v>349</v>
      </c>
      <c r="H250" s="10">
        <v>258</v>
      </c>
    </row>
    <row r="251" spans="7:8" x14ac:dyDescent="0.25">
      <c r="G251" s="9" t="s">
        <v>350</v>
      </c>
      <c r="H251" s="10">
        <v>191</v>
      </c>
    </row>
    <row r="252" spans="7:8" x14ac:dyDescent="0.25">
      <c r="G252" s="9" t="s">
        <v>351</v>
      </c>
      <c r="H252" s="10">
        <v>140</v>
      </c>
    </row>
    <row r="253" spans="7:8" x14ac:dyDescent="0.25">
      <c r="G253" s="9" t="s">
        <v>352</v>
      </c>
      <c r="H253" s="10">
        <v>152</v>
      </c>
    </row>
    <row r="254" spans="7:8" x14ac:dyDescent="0.25">
      <c r="G254" s="9" t="s">
        <v>79</v>
      </c>
      <c r="H254" s="10">
        <v>148</v>
      </c>
    </row>
    <row r="255" spans="7:8" x14ac:dyDescent="0.25">
      <c r="G255" s="9" t="s">
        <v>353</v>
      </c>
      <c r="H255" s="10">
        <v>203</v>
      </c>
    </row>
    <row r="256" spans="7:8" x14ac:dyDescent="0.25">
      <c r="G256" s="9" t="s">
        <v>354</v>
      </c>
      <c r="H256" s="10">
        <v>499</v>
      </c>
    </row>
    <row r="257" spans="7:8" x14ac:dyDescent="0.25">
      <c r="G257" s="9" t="s">
        <v>355</v>
      </c>
      <c r="H257" s="10">
        <v>756</v>
      </c>
    </row>
    <row r="258" spans="7:8" x14ac:dyDescent="0.25">
      <c r="G258" s="9" t="s">
        <v>356</v>
      </c>
      <c r="H258" s="10">
        <v>752</v>
      </c>
    </row>
    <row r="259" spans="7:8" x14ac:dyDescent="0.25">
      <c r="G259" s="9" t="s">
        <v>357</v>
      </c>
      <c r="H259" s="10">
        <v>144</v>
      </c>
    </row>
    <row r="260" spans="7:8" x14ac:dyDescent="0.25">
      <c r="G260" s="9" t="s">
        <v>80</v>
      </c>
      <c r="H260" s="10">
        <v>388</v>
      </c>
    </row>
    <row r="261" spans="7:8" x14ac:dyDescent="0.25">
      <c r="G261" s="9" t="s">
        <v>358</v>
      </c>
      <c r="H261" s="10">
        <v>392</v>
      </c>
    </row>
  </sheetData>
  <sheetProtection algorithmName="SHA-512" hashValue="4M/65oEfv5BtX0q+B6eKHRE6GXdaB8fjY1Pc+DBZszmeHwR+Y2cgpFZc6graRNJ2vLLq5TAptZXN7XZX7A7c2A==" saltValue="mOi1B3AeK/gULQ3EFvF8uQ==" spinCount="100000" sheet="1" autoFilter="0"/>
  <autoFilter ref="A3:I3"/>
  <sortState ref="C4:C9">
    <sortCondition ref="C4:C9"/>
  </sortState>
  <mergeCells count="5">
    <mergeCell ref="A1:H1"/>
    <mergeCell ref="G2:H3"/>
    <mergeCell ref="E2:F3"/>
    <mergeCell ref="C2:D3"/>
    <mergeCell ref="A2:B3"/>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2"/>
  <dimension ref="A1:DN269"/>
  <sheetViews>
    <sheetView showGridLines="0" zoomScaleNormal="100" zoomScaleSheetLayoutView="85" workbookViewId="0"/>
  </sheetViews>
  <sheetFormatPr defaultColWidth="0" defaultRowHeight="15" zeroHeight="1" x14ac:dyDescent="0.25"/>
  <cols>
    <col min="1" max="1" width="47.85546875" customWidth="1"/>
    <col min="2" max="2" width="18.5703125" customWidth="1"/>
    <col min="3" max="3" width="23.5703125" customWidth="1"/>
    <col min="4" max="4" width="9.28515625" customWidth="1"/>
    <col min="5" max="5" width="16.140625" customWidth="1"/>
    <col min="6" max="6" width="15.42578125" customWidth="1"/>
    <col min="7" max="7" width="13.42578125" customWidth="1"/>
    <col min="8" max="8" width="18.140625" customWidth="1"/>
    <col min="9" max="9" width="8.5703125" customWidth="1"/>
    <col min="10" max="10" width="18.7109375" customWidth="1"/>
    <col min="11" max="11" width="9.140625" customWidth="1"/>
    <col min="12" max="12" width="6.7109375" customWidth="1"/>
    <col min="13" max="13" width="18.5703125" customWidth="1"/>
    <col min="14" max="14" width="24.5703125" hidden="1" customWidth="1"/>
    <col min="15" max="15" width="28" hidden="1" customWidth="1"/>
    <col min="16" max="16" width="36.140625" hidden="1" customWidth="1"/>
    <col min="17" max="17" width="57" hidden="1" customWidth="1"/>
    <col min="18" max="39" width="8.28515625" hidden="1" customWidth="1"/>
    <col min="40" max="118" width="6.42578125" hidden="1" customWidth="1"/>
    <col min="119" max="16384" width="8.28515625" hidden="1"/>
  </cols>
  <sheetData>
    <row r="1" spans="1:56" ht="33" customHeight="1" x14ac:dyDescent="0.25">
      <c r="A1" s="30"/>
      <c r="B1" s="31"/>
      <c r="C1" s="32"/>
      <c r="D1" s="31"/>
      <c r="E1" s="31"/>
      <c r="F1" s="31"/>
      <c r="G1" s="32"/>
      <c r="H1" s="32"/>
      <c r="I1" s="32"/>
      <c r="J1" s="31"/>
      <c r="K1" s="31"/>
      <c r="L1" s="31"/>
      <c r="M1" s="31"/>
    </row>
    <row r="2" spans="1:56" x14ac:dyDescent="0.25">
      <c r="A2" s="42" t="str">
        <f>'Для друку'!$A$7</f>
        <v>Інформація про заявника</v>
      </c>
      <c r="B2" s="33"/>
      <c r="C2" s="32"/>
      <c r="D2" s="33"/>
      <c r="E2" s="33"/>
      <c r="F2" s="33"/>
      <c r="G2" s="32"/>
      <c r="H2" s="33"/>
      <c r="I2" s="32"/>
      <c r="J2" s="33"/>
      <c r="K2" s="33"/>
      <c r="L2" s="33"/>
      <c r="M2" s="33"/>
    </row>
    <row r="3" spans="1:56" ht="20.25" customHeight="1" x14ac:dyDescent="0.25">
      <c r="A3" s="254" t="str">
        <f>'Для друку'!A8:G8</f>
        <v>Повне найменування</v>
      </c>
      <c r="B3" s="255" t="s">
        <v>363</v>
      </c>
      <c r="C3" s="253" t="s">
        <v>193</v>
      </c>
      <c r="D3" s="253"/>
      <c r="E3" s="253"/>
      <c r="F3" s="253"/>
      <c r="G3" s="253"/>
      <c r="H3" s="253"/>
      <c r="I3" s="253"/>
      <c r="J3" s="253"/>
      <c r="K3" s="253"/>
      <c r="L3" s="253"/>
      <c r="M3" s="253"/>
    </row>
    <row r="4" spans="1:56" ht="20.25" customHeight="1" x14ac:dyDescent="0.25">
      <c r="A4" s="254"/>
      <c r="B4" s="255"/>
      <c r="C4" s="253" t="s">
        <v>127</v>
      </c>
      <c r="D4" s="253" t="s">
        <v>170</v>
      </c>
      <c r="E4" s="253" t="s">
        <v>171</v>
      </c>
      <c r="F4" s="253" t="s">
        <v>172</v>
      </c>
      <c r="G4" s="253" t="s">
        <v>173</v>
      </c>
      <c r="H4" s="253" t="s">
        <v>179</v>
      </c>
      <c r="I4" s="253" t="s">
        <v>174</v>
      </c>
      <c r="J4" s="253" t="s">
        <v>175</v>
      </c>
      <c r="K4" s="253" t="s">
        <v>176</v>
      </c>
      <c r="L4" s="253" t="s">
        <v>177</v>
      </c>
      <c r="M4" s="253" t="s">
        <v>196</v>
      </c>
    </row>
    <row r="5" spans="1:56" ht="20.25" customHeight="1" x14ac:dyDescent="0.25">
      <c r="A5" s="254"/>
      <c r="B5" s="255"/>
      <c r="C5" s="253"/>
      <c r="D5" s="253"/>
      <c r="E5" s="253"/>
      <c r="F5" s="253"/>
      <c r="G5" s="253"/>
      <c r="H5" s="253"/>
      <c r="I5" s="253"/>
      <c r="J5" s="253"/>
      <c r="K5" s="253"/>
      <c r="L5" s="253"/>
      <c r="M5" s="253"/>
    </row>
    <row r="6" spans="1:56" ht="77.25" customHeight="1" x14ac:dyDescent="0.25">
      <c r="A6" s="34"/>
      <c r="B6" s="34"/>
      <c r="C6" s="35"/>
      <c r="D6" s="34"/>
      <c r="E6" s="36"/>
      <c r="F6" s="36"/>
      <c r="G6" s="34"/>
      <c r="H6" s="35"/>
      <c r="I6" s="35"/>
      <c r="J6" s="35"/>
      <c r="K6" s="35"/>
      <c r="L6" s="35"/>
      <c r="M6" s="35"/>
      <c r="AN6" s="29" t="str">
        <f ca="1">IF(ISBLANK(INDIRECT("A6"))," ",(INDIRECT("A6")))</f>
        <v xml:space="preserve"> </v>
      </c>
      <c r="AO6" s="29" t="str">
        <f ca="1">IF(ISBLANK(INDIRECT("B6"))," ",(INDIRECT("B6")))</f>
        <v xml:space="preserve"> </v>
      </c>
      <c r="AP6" s="29" t="str">
        <f ca="1">IF(ISBLANK(INDIRECT("C6"))," ",(INDIRECT("C6")))</f>
        <v xml:space="preserve"> </v>
      </c>
      <c r="AQ6" s="29" t="str">
        <f ca="1">IF(ISBLANK(INDIRECT("D6"))," ",(INDIRECT("D6")))</f>
        <v xml:space="preserve"> </v>
      </c>
      <c r="AR6" s="29" t="str">
        <f ca="1">IF(ISBLANK(INDIRECT("E6"))," ",(INDIRECT("E6")))</f>
        <v xml:space="preserve"> </v>
      </c>
      <c r="AS6" s="29" t="str">
        <f ca="1">IF(ISBLANK(INDIRECT("F6"))," ",(INDIRECT("F6")))</f>
        <v xml:space="preserve"> </v>
      </c>
      <c r="AT6" s="29" t="str">
        <f ca="1">IF(ISBLANK(INDIRECT("G6"))," ",(INDIRECT("G6")))</f>
        <v xml:space="preserve"> </v>
      </c>
      <c r="AU6" s="29" t="str">
        <f ca="1">IF(ISBLANK(INDIRECT("H6"))," ",(INDIRECT("H6")))</f>
        <v xml:space="preserve"> </v>
      </c>
      <c r="AV6" s="29" t="str">
        <f ca="1">IF(ISBLANK(INDIRECT("I6"))," ",(INDIRECT("I6")))</f>
        <v xml:space="preserve"> </v>
      </c>
      <c r="AW6" s="29" t="str">
        <f ca="1">IF(ISBLANK(INDIRECT("J6"))," ",(INDIRECT("J6")))</f>
        <v xml:space="preserve"> </v>
      </c>
      <c r="AX6" s="29" t="str">
        <f ca="1">IF(ISBLANK(INDIRECT("K6"))," ",(INDIRECT("K6")))</f>
        <v xml:space="preserve"> </v>
      </c>
      <c r="AY6" s="29" t="str">
        <f ca="1">IF(ISBLANK(INDIRECT("L6"))," ",(INDIRECT("L6")))</f>
        <v xml:space="preserve"> </v>
      </c>
      <c r="AZ6" s="29" t="str">
        <f ca="1">IF(ISBLANK(INDIRECT("M6"))," ",(INDIRECT("M6")))</f>
        <v xml:space="preserve"> </v>
      </c>
      <c r="BA6" s="29" t="str">
        <f ca="1">IF(ISBLANK(INDIRECT("N6"))," ",(INDIRECT("N6")))</f>
        <v xml:space="preserve"> </v>
      </c>
      <c r="BB6" s="29" t="str">
        <f ca="1">IF(ISBLANK(INDIRECT("O6"))," ",(INDIRECT("O6")))</f>
        <v xml:space="preserve"> </v>
      </c>
      <c r="BC6" s="29" t="str">
        <f ca="1">IF(ISBLANK(INDIRECT("P6"))," ",(INDIRECT("P6")))</f>
        <v xml:space="preserve"> </v>
      </c>
      <c r="BD6" s="29" t="str">
        <f ca="1">IF(ISBLANK(INDIRECT("q6"))," ",(INDIRECT("q6")))</f>
        <v xml:space="preserve"> </v>
      </c>
    </row>
    <row r="7" spans="1:56" ht="15" hidden="1" customHeight="1" x14ac:dyDescent="0.25">
      <c r="AN7" s="28"/>
      <c r="AO7" s="28"/>
      <c r="AP7" s="28"/>
      <c r="AQ7" s="28"/>
      <c r="AR7" s="28"/>
      <c r="AS7" s="28"/>
      <c r="AT7" s="28"/>
      <c r="AU7" s="28"/>
      <c r="AV7" s="28"/>
      <c r="AW7" s="28"/>
      <c r="AX7" s="28"/>
      <c r="AY7" s="28"/>
      <c r="AZ7" s="28"/>
      <c r="BA7" s="28"/>
      <c r="BB7" s="28"/>
      <c r="BC7" s="28"/>
    </row>
    <row r="8" spans="1:56" hidden="1" x14ac:dyDescent="0.25">
      <c r="AN8" s="28"/>
      <c r="AO8" s="28"/>
      <c r="AP8" s="28"/>
      <c r="AQ8" s="28"/>
      <c r="AR8" s="28"/>
      <c r="AS8" s="28"/>
      <c r="AT8" s="28"/>
      <c r="AU8" s="28"/>
      <c r="AV8" s="28"/>
      <c r="AW8" s="28"/>
      <c r="AX8" s="28"/>
      <c r="AY8" s="28"/>
      <c r="AZ8" s="28"/>
      <c r="BA8" s="28"/>
      <c r="BB8" s="28"/>
      <c r="BC8" s="28"/>
    </row>
    <row r="9" spans="1:56" hidden="1" x14ac:dyDescent="0.25"/>
    <row r="10" spans="1:56" hidden="1" x14ac:dyDescent="0.25"/>
    <row r="11" spans="1:56" hidden="1" x14ac:dyDescent="0.25">
      <c r="C11" s="5" t="s">
        <v>81</v>
      </c>
    </row>
    <row r="12" spans="1:56" hidden="1" x14ac:dyDescent="0.25">
      <c r="C12" s="5" t="s">
        <v>165</v>
      </c>
      <c r="G12" s="5" t="s">
        <v>81</v>
      </c>
      <c r="I12" s="5" t="s">
        <v>81</v>
      </c>
    </row>
    <row r="13" spans="1:56" hidden="1" x14ac:dyDescent="0.25">
      <c r="C13" s="5" t="s">
        <v>203</v>
      </c>
      <c r="G13" s="5" t="s">
        <v>5</v>
      </c>
      <c r="I13" s="5" t="s">
        <v>202</v>
      </c>
    </row>
    <row r="14" spans="1:56" hidden="1" x14ac:dyDescent="0.25">
      <c r="C14" s="5" t="s">
        <v>204</v>
      </c>
      <c r="G14" s="5" t="s">
        <v>9</v>
      </c>
      <c r="I14" s="5" t="s">
        <v>14</v>
      </c>
    </row>
    <row r="15" spans="1:56" hidden="1" x14ac:dyDescent="0.25">
      <c r="C15" s="5" t="s">
        <v>19</v>
      </c>
      <c r="G15" s="5" t="s">
        <v>89</v>
      </c>
      <c r="I15" s="5" t="s">
        <v>12</v>
      </c>
    </row>
    <row r="16" spans="1:56" hidden="1" x14ac:dyDescent="0.25">
      <c r="C16" s="5" t="s">
        <v>205</v>
      </c>
      <c r="G16" s="5" t="s">
        <v>7</v>
      </c>
      <c r="I16" s="5" t="s">
        <v>201</v>
      </c>
    </row>
    <row r="17" spans="3:57" hidden="1" x14ac:dyDescent="0.25">
      <c r="C17" s="5" t="s">
        <v>206</v>
      </c>
      <c r="G17" s="5" t="s">
        <v>11</v>
      </c>
      <c r="I17" s="5" t="s">
        <v>199</v>
      </c>
    </row>
    <row r="18" spans="3:57" hidden="1" x14ac:dyDescent="0.25">
      <c r="C18" s="5" t="s">
        <v>20</v>
      </c>
      <c r="I18" s="5" t="s">
        <v>84</v>
      </c>
    </row>
    <row r="19" spans="3:57" hidden="1" x14ac:dyDescent="0.25">
      <c r="C19" s="5" t="s">
        <v>128</v>
      </c>
      <c r="I19" s="5" t="s">
        <v>85</v>
      </c>
      <c r="AN19" s="28"/>
      <c r="AO19" s="28"/>
      <c r="AP19" s="28"/>
      <c r="AQ19" s="28"/>
      <c r="AR19" s="28"/>
      <c r="AS19" s="28"/>
      <c r="AT19" s="28"/>
      <c r="AU19" s="28"/>
      <c r="AV19" s="28"/>
      <c r="AW19" s="28"/>
      <c r="AX19" s="28"/>
      <c r="AY19" s="28"/>
      <c r="AZ19" s="28"/>
      <c r="BA19" s="28"/>
      <c r="BB19" s="28"/>
      <c r="BC19" s="28"/>
      <c r="BD19" s="28"/>
      <c r="BE19" s="28"/>
    </row>
    <row r="20" spans="3:57" hidden="1" x14ac:dyDescent="0.25">
      <c r="C20" s="5" t="s">
        <v>207</v>
      </c>
      <c r="I20" s="5" t="s">
        <v>83</v>
      </c>
      <c r="AN20" s="28"/>
      <c r="AO20" s="28"/>
      <c r="AP20" s="28"/>
      <c r="AQ20" s="28"/>
      <c r="AR20" s="28"/>
      <c r="AS20" s="28"/>
      <c r="AT20" s="28"/>
      <c r="AU20" s="28"/>
      <c r="AV20" s="28"/>
      <c r="AW20" s="28"/>
      <c r="AX20" s="28"/>
      <c r="AY20" s="28"/>
      <c r="AZ20" s="28"/>
      <c r="BA20" s="28"/>
      <c r="BB20" s="28"/>
      <c r="BC20" s="28"/>
      <c r="BD20" s="28"/>
      <c r="BE20" s="28"/>
    </row>
    <row r="21" spans="3:57" hidden="1" x14ac:dyDescent="0.25">
      <c r="C21" s="5" t="s">
        <v>21</v>
      </c>
      <c r="I21" s="5" t="s">
        <v>17</v>
      </c>
    </row>
    <row r="22" spans="3:57" hidden="1" x14ac:dyDescent="0.25">
      <c r="C22" s="5" t="s">
        <v>22</v>
      </c>
      <c r="I22" s="5" t="s">
        <v>200</v>
      </c>
    </row>
    <row r="23" spans="3:57" hidden="1" x14ac:dyDescent="0.25">
      <c r="C23" s="5" t="s">
        <v>23</v>
      </c>
      <c r="I23" s="5" t="s">
        <v>88</v>
      </c>
    </row>
    <row r="24" spans="3:57" hidden="1" x14ac:dyDescent="0.25">
      <c r="C24" s="5" t="s">
        <v>129</v>
      </c>
      <c r="I24" s="5" t="s">
        <v>86</v>
      </c>
    </row>
    <row r="25" spans="3:57" hidden="1" x14ac:dyDescent="0.25">
      <c r="C25" s="5" t="s">
        <v>24</v>
      </c>
      <c r="I25" s="5" t="s">
        <v>87</v>
      </c>
    </row>
    <row r="26" spans="3:57" hidden="1" x14ac:dyDescent="0.25">
      <c r="C26" s="5" t="s">
        <v>25</v>
      </c>
      <c r="I26" s="5" t="s">
        <v>198</v>
      </c>
    </row>
    <row r="27" spans="3:57" hidden="1" x14ac:dyDescent="0.25">
      <c r="C27" s="5" t="s">
        <v>209</v>
      </c>
    </row>
    <row r="28" spans="3:57" hidden="1" x14ac:dyDescent="0.25">
      <c r="C28" s="5" t="s">
        <v>210</v>
      </c>
    </row>
    <row r="29" spans="3:57" hidden="1" x14ac:dyDescent="0.25">
      <c r="C29" s="5" t="s">
        <v>130</v>
      </c>
    </row>
    <row r="30" spans="3:57" hidden="1" x14ac:dyDescent="0.25">
      <c r="C30" s="5" t="s">
        <v>26</v>
      </c>
    </row>
    <row r="31" spans="3:57" hidden="1" x14ac:dyDescent="0.25">
      <c r="C31" s="5" t="s">
        <v>27</v>
      </c>
    </row>
    <row r="32" spans="3:57" hidden="1" x14ac:dyDescent="0.25">
      <c r="C32" s="5" t="s">
        <v>211</v>
      </c>
    </row>
    <row r="33" spans="3:3" hidden="1" x14ac:dyDescent="0.25">
      <c r="C33" s="5" t="s">
        <v>212</v>
      </c>
    </row>
    <row r="34" spans="3:3" hidden="1" x14ac:dyDescent="0.25">
      <c r="C34" s="5" t="s">
        <v>213</v>
      </c>
    </row>
    <row r="35" spans="3:3" hidden="1" x14ac:dyDescent="0.25">
      <c r="C35" s="5" t="s">
        <v>214</v>
      </c>
    </row>
    <row r="36" spans="3:3" hidden="1" x14ac:dyDescent="0.25">
      <c r="C36" s="5" t="s">
        <v>131</v>
      </c>
    </row>
    <row r="37" spans="3:3" hidden="1" x14ac:dyDescent="0.25">
      <c r="C37" s="5" t="s">
        <v>215</v>
      </c>
    </row>
    <row r="38" spans="3:3" hidden="1" x14ac:dyDescent="0.25">
      <c r="C38" s="5" t="s">
        <v>216</v>
      </c>
    </row>
    <row r="39" spans="3:3" hidden="1" x14ac:dyDescent="0.25">
      <c r="C39" s="5" t="s">
        <v>132</v>
      </c>
    </row>
    <row r="40" spans="3:3" hidden="1" x14ac:dyDescent="0.25">
      <c r="C40" s="5" t="s">
        <v>217</v>
      </c>
    </row>
    <row r="41" spans="3:3" hidden="1" x14ac:dyDescent="0.25">
      <c r="C41" s="5" t="s">
        <v>28</v>
      </c>
    </row>
    <row r="42" spans="3:3" hidden="1" x14ac:dyDescent="0.25">
      <c r="C42" s="5" t="s">
        <v>359</v>
      </c>
    </row>
    <row r="43" spans="3:3" hidden="1" x14ac:dyDescent="0.25">
      <c r="C43" s="5" t="s">
        <v>218</v>
      </c>
    </row>
    <row r="44" spans="3:3" hidden="1" x14ac:dyDescent="0.25">
      <c r="C44" s="5" t="s">
        <v>219</v>
      </c>
    </row>
    <row r="45" spans="3:3" hidden="1" x14ac:dyDescent="0.25">
      <c r="C45" s="5" t="s">
        <v>133</v>
      </c>
    </row>
    <row r="46" spans="3:3" hidden="1" x14ac:dyDescent="0.25">
      <c r="C46" s="5" t="s">
        <v>220</v>
      </c>
    </row>
    <row r="47" spans="3:3" hidden="1" x14ac:dyDescent="0.25">
      <c r="C47" s="5" t="s">
        <v>221</v>
      </c>
    </row>
    <row r="48" spans="3:3" hidden="1" x14ac:dyDescent="0.25">
      <c r="C48" s="5" t="s">
        <v>29</v>
      </c>
    </row>
    <row r="49" spans="3:3" hidden="1" x14ac:dyDescent="0.25">
      <c r="C49" s="5" t="s">
        <v>222</v>
      </c>
    </row>
    <row r="50" spans="3:3" hidden="1" x14ac:dyDescent="0.25">
      <c r="C50" s="5" t="s">
        <v>223</v>
      </c>
    </row>
    <row r="51" spans="3:3" hidden="1" x14ac:dyDescent="0.25">
      <c r="C51" s="5" t="s">
        <v>224</v>
      </c>
    </row>
    <row r="52" spans="3:3" hidden="1" x14ac:dyDescent="0.25">
      <c r="C52" s="5" t="s">
        <v>30</v>
      </c>
    </row>
    <row r="53" spans="3:3" hidden="1" x14ac:dyDescent="0.25">
      <c r="C53" s="5" t="s">
        <v>225</v>
      </c>
    </row>
    <row r="54" spans="3:3" hidden="1" x14ac:dyDescent="0.25">
      <c r="C54" s="5" t="s">
        <v>134</v>
      </c>
    </row>
    <row r="55" spans="3:3" hidden="1" x14ac:dyDescent="0.25">
      <c r="C55" s="5" t="s">
        <v>135</v>
      </c>
    </row>
    <row r="56" spans="3:3" hidden="1" x14ac:dyDescent="0.25">
      <c r="C56" s="5" t="s">
        <v>226</v>
      </c>
    </row>
    <row r="57" spans="3:3" hidden="1" x14ac:dyDescent="0.25">
      <c r="C57" s="5" t="s">
        <v>31</v>
      </c>
    </row>
    <row r="58" spans="3:3" hidden="1" x14ac:dyDescent="0.25">
      <c r="C58" s="5" t="s">
        <v>227</v>
      </c>
    </row>
    <row r="59" spans="3:3" hidden="1" x14ac:dyDescent="0.25">
      <c r="C59" s="5" t="s">
        <v>32</v>
      </c>
    </row>
    <row r="60" spans="3:3" hidden="1" x14ac:dyDescent="0.25">
      <c r="C60" s="5" t="s">
        <v>228</v>
      </c>
    </row>
    <row r="61" spans="3:3" hidden="1" x14ac:dyDescent="0.25">
      <c r="C61" s="5" t="s">
        <v>33</v>
      </c>
    </row>
    <row r="62" spans="3:3" hidden="1" x14ac:dyDescent="0.25">
      <c r="C62" s="5" t="s">
        <v>229</v>
      </c>
    </row>
    <row r="63" spans="3:3" hidden="1" x14ac:dyDescent="0.25">
      <c r="C63" s="5" t="s">
        <v>230</v>
      </c>
    </row>
    <row r="64" spans="3:3" hidden="1" x14ac:dyDescent="0.25">
      <c r="C64" s="5" t="s">
        <v>34</v>
      </c>
    </row>
    <row r="65" spans="3:3" hidden="1" x14ac:dyDescent="0.25">
      <c r="C65" s="5" t="s">
        <v>35</v>
      </c>
    </row>
    <row r="66" spans="3:3" hidden="1" x14ac:dyDescent="0.25">
      <c r="C66" s="5" t="s">
        <v>231</v>
      </c>
    </row>
    <row r="67" spans="3:3" hidden="1" x14ac:dyDescent="0.25">
      <c r="C67" s="5" t="s">
        <v>36</v>
      </c>
    </row>
    <row r="68" spans="3:3" hidden="1" x14ac:dyDescent="0.25">
      <c r="C68" s="5" t="s">
        <v>232</v>
      </c>
    </row>
    <row r="69" spans="3:3" hidden="1" x14ac:dyDescent="0.25">
      <c r="C69" s="5" t="s">
        <v>37</v>
      </c>
    </row>
    <row r="70" spans="3:3" hidden="1" x14ac:dyDescent="0.25">
      <c r="C70" s="5" t="s">
        <v>233</v>
      </c>
    </row>
    <row r="71" spans="3:3" hidden="1" x14ac:dyDescent="0.25">
      <c r="C71" s="5" t="s">
        <v>234</v>
      </c>
    </row>
    <row r="72" spans="3:3" hidden="1" x14ac:dyDescent="0.25">
      <c r="C72" s="5" t="s">
        <v>235</v>
      </c>
    </row>
    <row r="73" spans="3:3" hidden="1" x14ac:dyDescent="0.25">
      <c r="C73" s="5" t="s">
        <v>38</v>
      </c>
    </row>
    <row r="74" spans="3:3" hidden="1" x14ac:dyDescent="0.25">
      <c r="C74" s="5" t="s">
        <v>236</v>
      </c>
    </row>
    <row r="75" spans="3:3" hidden="1" x14ac:dyDescent="0.25">
      <c r="C75" s="5" t="s">
        <v>237</v>
      </c>
    </row>
    <row r="76" spans="3:3" hidden="1" x14ac:dyDescent="0.25">
      <c r="C76" s="5" t="s">
        <v>238</v>
      </c>
    </row>
    <row r="77" spans="3:3" hidden="1" x14ac:dyDescent="0.25">
      <c r="C77" s="5" t="s">
        <v>239</v>
      </c>
    </row>
    <row r="78" spans="3:3" hidden="1" x14ac:dyDescent="0.25">
      <c r="C78" s="5" t="s">
        <v>240</v>
      </c>
    </row>
    <row r="79" spans="3:3" hidden="1" x14ac:dyDescent="0.25">
      <c r="C79" s="5" t="s">
        <v>241</v>
      </c>
    </row>
    <row r="80" spans="3:3" hidden="1" x14ac:dyDescent="0.25">
      <c r="C80" s="5" t="s">
        <v>136</v>
      </c>
    </row>
    <row r="81" spans="3:3" hidden="1" x14ac:dyDescent="0.25">
      <c r="C81" s="5" t="s">
        <v>242</v>
      </c>
    </row>
    <row r="82" spans="3:3" hidden="1" x14ac:dyDescent="0.25">
      <c r="C82" s="5" t="s">
        <v>243</v>
      </c>
    </row>
    <row r="83" spans="3:3" hidden="1" x14ac:dyDescent="0.25">
      <c r="C83" s="5" t="s">
        <v>244</v>
      </c>
    </row>
    <row r="84" spans="3:3" hidden="1" x14ac:dyDescent="0.25">
      <c r="C84" s="5" t="s">
        <v>245</v>
      </c>
    </row>
    <row r="85" spans="3:3" hidden="1" x14ac:dyDescent="0.25">
      <c r="C85" s="5" t="s">
        <v>137</v>
      </c>
    </row>
    <row r="86" spans="3:3" hidden="1" x14ac:dyDescent="0.25">
      <c r="C86" s="5" t="s">
        <v>138</v>
      </c>
    </row>
    <row r="87" spans="3:3" hidden="1" x14ac:dyDescent="0.25">
      <c r="C87" s="5" t="s">
        <v>246</v>
      </c>
    </row>
    <row r="88" spans="3:3" hidden="1" x14ac:dyDescent="0.25">
      <c r="C88" s="5" t="s">
        <v>247</v>
      </c>
    </row>
    <row r="89" spans="3:3" hidden="1" x14ac:dyDescent="0.25">
      <c r="C89" s="5" t="s">
        <v>248</v>
      </c>
    </row>
    <row r="90" spans="3:3" hidden="1" x14ac:dyDescent="0.25">
      <c r="C90" s="5" t="s">
        <v>139</v>
      </c>
    </row>
    <row r="91" spans="3:3" hidden="1" x14ac:dyDescent="0.25">
      <c r="C91" s="5" t="s">
        <v>249</v>
      </c>
    </row>
    <row r="92" spans="3:3" hidden="1" x14ac:dyDescent="0.25">
      <c r="C92" s="5" t="s">
        <v>250</v>
      </c>
    </row>
    <row r="93" spans="3:3" hidden="1" x14ac:dyDescent="0.25">
      <c r="C93" s="5" t="s">
        <v>251</v>
      </c>
    </row>
    <row r="94" spans="3:3" hidden="1" x14ac:dyDescent="0.25">
      <c r="C94" s="5" t="s">
        <v>140</v>
      </c>
    </row>
    <row r="95" spans="3:3" hidden="1" x14ac:dyDescent="0.25">
      <c r="C95" s="5" t="s">
        <v>252</v>
      </c>
    </row>
    <row r="96" spans="3:3" hidden="1" x14ac:dyDescent="0.25">
      <c r="C96" s="5" t="s">
        <v>253</v>
      </c>
    </row>
    <row r="97" spans="3:3" hidden="1" x14ac:dyDescent="0.25">
      <c r="C97" s="5" t="s">
        <v>254</v>
      </c>
    </row>
    <row r="98" spans="3:3" hidden="1" x14ac:dyDescent="0.25">
      <c r="C98" s="5" t="s">
        <v>255</v>
      </c>
    </row>
    <row r="99" spans="3:3" hidden="1" x14ac:dyDescent="0.25">
      <c r="C99" s="5" t="s">
        <v>256</v>
      </c>
    </row>
    <row r="100" spans="3:3" hidden="1" x14ac:dyDescent="0.25">
      <c r="C100" s="5" t="s">
        <v>257</v>
      </c>
    </row>
    <row r="101" spans="3:3" hidden="1" x14ac:dyDescent="0.25">
      <c r="C101" s="5" t="s">
        <v>258</v>
      </c>
    </row>
    <row r="102" spans="3:3" hidden="1" x14ac:dyDescent="0.25">
      <c r="C102" s="5" t="s">
        <v>39</v>
      </c>
    </row>
    <row r="103" spans="3:3" hidden="1" x14ac:dyDescent="0.25">
      <c r="C103" s="5" t="s">
        <v>40</v>
      </c>
    </row>
    <row r="104" spans="3:3" hidden="1" x14ac:dyDescent="0.25">
      <c r="C104" s="5" t="s">
        <v>41</v>
      </c>
    </row>
    <row r="105" spans="3:3" hidden="1" x14ac:dyDescent="0.25">
      <c r="C105" s="5" t="s">
        <v>42</v>
      </c>
    </row>
    <row r="106" spans="3:3" hidden="1" x14ac:dyDescent="0.25">
      <c r="C106" s="5" t="s">
        <v>43</v>
      </c>
    </row>
    <row r="107" spans="3:3" hidden="1" x14ac:dyDescent="0.25">
      <c r="C107" s="5" t="s">
        <v>44</v>
      </c>
    </row>
    <row r="108" spans="3:3" hidden="1" x14ac:dyDescent="0.25">
      <c r="C108" s="5" t="s">
        <v>259</v>
      </c>
    </row>
    <row r="109" spans="3:3" hidden="1" x14ac:dyDescent="0.25">
      <c r="C109" s="5" t="s">
        <v>141</v>
      </c>
    </row>
    <row r="110" spans="3:3" hidden="1" x14ac:dyDescent="0.25">
      <c r="C110" s="5" t="s">
        <v>45</v>
      </c>
    </row>
    <row r="111" spans="3:3" hidden="1" x14ac:dyDescent="0.25">
      <c r="C111" s="5" t="s">
        <v>260</v>
      </c>
    </row>
    <row r="112" spans="3:3" hidden="1" x14ac:dyDescent="0.25">
      <c r="C112" s="5" t="s">
        <v>261</v>
      </c>
    </row>
    <row r="113" spans="3:3" hidden="1" x14ac:dyDescent="0.25">
      <c r="C113" s="5" t="s">
        <v>262</v>
      </c>
    </row>
    <row r="114" spans="3:3" hidden="1" x14ac:dyDescent="0.25">
      <c r="C114" s="5" t="s">
        <v>46</v>
      </c>
    </row>
    <row r="115" spans="3:3" hidden="1" x14ac:dyDescent="0.25">
      <c r="C115" s="5" t="s">
        <v>263</v>
      </c>
    </row>
    <row r="116" spans="3:3" hidden="1" x14ac:dyDescent="0.25">
      <c r="C116" s="5" t="s">
        <v>264</v>
      </c>
    </row>
    <row r="117" spans="3:3" hidden="1" x14ac:dyDescent="0.25">
      <c r="C117" s="5" t="s">
        <v>265</v>
      </c>
    </row>
    <row r="118" spans="3:3" hidden="1" x14ac:dyDescent="0.25">
      <c r="C118" s="5" t="s">
        <v>266</v>
      </c>
    </row>
    <row r="119" spans="3:3" hidden="1" x14ac:dyDescent="0.25">
      <c r="C119" s="5" t="s">
        <v>47</v>
      </c>
    </row>
    <row r="120" spans="3:3" hidden="1" x14ac:dyDescent="0.25">
      <c r="C120" s="5" t="s">
        <v>48</v>
      </c>
    </row>
    <row r="121" spans="3:3" hidden="1" x14ac:dyDescent="0.25">
      <c r="C121" s="5" t="s">
        <v>142</v>
      </c>
    </row>
    <row r="122" spans="3:3" hidden="1" x14ac:dyDescent="0.25">
      <c r="C122" s="5" t="s">
        <v>267</v>
      </c>
    </row>
    <row r="123" spans="3:3" hidden="1" x14ac:dyDescent="0.25">
      <c r="C123" s="5" t="s">
        <v>268</v>
      </c>
    </row>
    <row r="124" spans="3:3" hidden="1" x14ac:dyDescent="0.25">
      <c r="C124" s="5" t="s">
        <v>269</v>
      </c>
    </row>
    <row r="125" spans="3:3" hidden="1" x14ac:dyDescent="0.25">
      <c r="C125" s="5" t="s">
        <v>270</v>
      </c>
    </row>
    <row r="126" spans="3:3" hidden="1" x14ac:dyDescent="0.25">
      <c r="C126" s="5" t="s">
        <v>271</v>
      </c>
    </row>
    <row r="127" spans="3:3" hidden="1" x14ac:dyDescent="0.25">
      <c r="C127" s="5" t="s">
        <v>272</v>
      </c>
    </row>
    <row r="128" spans="3:3" hidden="1" x14ac:dyDescent="0.25">
      <c r="C128" s="5" t="s">
        <v>49</v>
      </c>
    </row>
    <row r="129" spans="3:3" hidden="1" x14ac:dyDescent="0.25">
      <c r="C129" s="5" t="s">
        <v>50</v>
      </c>
    </row>
    <row r="130" spans="3:3" hidden="1" x14ac:dyDescent="0.25">
      <c r="C130" s="5" t="s">
        <v>51</v>
      </c>
    </row>
    <row r="131" spans="3:3" hidden="1" x14ac:dyDescent="0.25">
      <c r="C131" s="5" t="s">
        <v>273</v>
      </c>
    </row>
    <row r="132" spans="3:3" hidden="1" x14ac:dyDescent="0.25">
      <c r="C132" s="5" t="s">
        <v>274</v>
      </c>
    </row>
    <row r="133" spans="3:3" hidden="1" x14ac:dyDescent="0.25">
      <c r="C133" s="5" t="s">
        <v>275</v>
      </c>
    </row>
    <row r="134" spans="3:3" hidden="1" x14ac:dyDescent="0.25">
      <c r="C134" s="5" t="s">
        <v>52</v>
      </c>
    </row>
    <row r="135" spans="3:3" hidden="1" x14ac:dyDescent="0.25">
      <c r="C135" s="5" t="s">
        <v>53</v>
      </c>
    </row>
    <row r="136" spans="3:3" hidden="1" x14ac:dyDescent="0.25">
      <c r="C136" s="5" t="s">
        <v>54</v>
      </c>
    </row>
    <row r="137" spans="3:3" hidden="1" x14ac:dyDescent="0.25">
      <c r="C137" s="5" t="s">
        <v>276</v>
      </c>
    </row>
    <row r="138" spans="3:3" hidden="1" x14ac:dyDescent="0.25">
      <c r="C138" s="5" t="s">
        <v>277</v>
      </c>
    </row>
    <row r="139" spans="3:3" hidden="1" x14ac:dyDescent="0.25">
      <c r="C139" s="5" t="s">
        <v>278</v>
      </c>
    </row>
    <row r="140" spans="3:3" hidden="1" x14ac:dyDescent="0.25">
      <c r="C140" s="5" t="s">
        <v>279</v>
      </c>
    </row>
    <row r="141" spans="3:3" hidden="1" x14ac:dyDescent="0.25">
      <c r="C141" s="5" t="s">
        <v>280</v>
      </c>
    </row>
    <row r="142" spans="3:3" hidden="1" x14ac:dyDescent="0.25">
      <c r="C142" s="5" t="s">
        <v>281</v>
      </c>
    </row>
    <row r="143" spans="3:3" hidden="1" x14ac:dyDescent="0.25">
      <c r="C143" s="5" t="s">
        <v>55</v>
      </c>
    </row>
    <row r="144" spans="3:3" hidden="1" x14ac:dyDescent="0.25">
      <c r="C144" s="5" t="s">
        <v>56</v>
      </c>
    </row>
    <row r="145" spans="3:3" hidden="1" x14ac:dyDescent="0.25">
      <c r="C145" s="5" t="s">
        <v>282</v>
      </c>
    </row>
    <row r="146" spans="3:3" hidden="1" x14ac:dyDescent="0.25">
      <c r="C146" s="5" t="s">
        <v>283</v>
      </c>
    </row>
    <row r="147" spans="3:3" hidden="1" x14ac:dyDescent="0.25">
      <c r="C147" s="5" t="s">
        <v>57</v>
      </c>
    </row>
    <row r="148" spans="3:3" hidden="1" x14ac:dyDescent="0.25">
      <c r="C148" s="5" t="s">
        <v>284</v>
      </c>
    </row>
    <row r="149" spans="3:3" hidden="1" x14ac:dyDescent="0.25">
      <c r="C149" s="5" t="s">
        <v>285</v>
      </c>
    </row>
    <row r="150" spans="3:3" hidden="1" x14ac:dyDescent="0.25">
      <c r="C150" s="5" t="s">
        <v>58</v>
      </c>
    </row>
    <row r="151" spans="3:3" hidden="1" x14ac:dyDescent="0.25">
      <c r="C151" s="5" t="s">
        <v>286</v>
      </c>
    </row>
    <row r="152" spans="3:3" hidden="1" x14ac:dyDescent="0.25">
      <c r="C152" s="5" t="s">
        <v>59</v>
      </c>
    </row>
    <row r="153" spans="3:3" hidden="1" x14ac:dyDescent="0.25">
      <c r="C153" s="5" t="s">
        <v>143</v>
      </c>
    </row>
    <row r="154" spans="3:3" hidden="1" x14ac:dyDescent="0.25">
      <c r="C154" s="5" t="s">
        <v>287</v>
      </c>
    </row>
    <row r="155" spans="3:3" hidden="1" x14ac:dyDescent="0.25">
      <c r="C155" s="5" t="s">
        <v>288</v>
      </c>
    </row>
    <row r="156" spans="3:3" hidden="1" x14ac:dyDescent="0.25">
      <c r="C156" s="5" t="s">
        <v>289</v>
      </c>
    </row>
    <row r="157" spans="3:3" hidden="1" x14ac:dyDescent="0.25">
      <c r="C157" s="5" t="s">
        <v>290</v>
      </c>
    </row>
    <row r="158" spans="3:3" hidden="1" x14ac:dyDescent="0.25">
      <c r="C158" s="5" t="s">
        <v>291</v>
      </c>
    </row>
    <row r="159" spans="3:3" hidden="1" x14ac:dyDescent="0.25">
      <c r="C159" s="5" t="s">
        <v>292</v>
      </c>
    </row>
    <row r="160" spans="3:3" hidden="1" x14ac:dyDescent="0.25">
      <c r="C160" s="5" t="s">
        <v>293</v>
      </c>
    </row>
    <row r="161" spans="3:3" hidden="1" x14ac:dyDescent="0.25">
      <c r="C161" s="5" t="s">
        <v>294</v>
      </c>
    </row>
    <row r="162" spans="3:3" hidden="1" x14ac:dyDescent="0.25">
      <c r="C162" s="5" t="s">
        <v>60</v>
      </c>
    </row>
    <row r="163" spans="3:3" hidden="1" x14ac:dyDescent="0.25">
      <c r="C163" s="5" t="s">
        <v>61</v>
      </c>
    </row>
    <row r="164" spans="3:3" hidden="1" x14ac:dyDescent="0.25">
      <c r="C164" s="5" t="s">
        <v>295</v>
      </c>
    </row>
    <row r="165" spans="3:3" hidden="1" x14ac:dyDescent="0.25">
      <c r="C165" s="5" t="s">
        <v>296</v>
      </c>
    </row>
    <row r="166" spans="3:3" hidden="1" x14ac:dyDescent="0.25">
      <c r="C166" s="5" t="s">
        <v>297</v>
      </c>
    </row>
    <row r="167" spans="3:3" hidden="1" x14ac:dyDescent="0.25">
      <c r="C167" s="5" t="s">
        <v>298</v>
      </c>
    </row>
    <row r="168" spans="3:3" hidden="1" x14ac:dyDescent="0.25">
      <c r="C168" s="5" t="s">
        <v>299</v>
      </c>
    </row>
    <row r="169" spans="3:3" hidden="1" x14ac:dyDescent="0.25">
      <c r="C169" s="5" t="s">
        <v>62</v>
      </c>
    </row>
    <row r="170" spans="3:3" hidden="1" x14ac:dyDescent="0.25">
      <c r="C170" s="5" t="s">
        <v>300</v>
      </c>
    </row>
    <row r="171" spans="3:3" hidden="1" x14ac:dyDescent="0.25">
      <c r="C171" s="5" t="s">
        <v>301</v>
      </c>
    </row>
    <row r="172" spans="3:3" hidden="1" x14ac:dyDescent="0.25">
      <c r="C172" s="5" t="s">
        <v>302</v>
      </c>
    </row>
    <row r="173" spans="3:3" hidden="1" x14ac:dyDescent="0.25">
      <c r="C173" s="5" t="s">
        <v>303</v>
      </c>
    </row>
    <row r="174" spans="3:3" hidden="1" x14ac:dyDescent="0.25">
      <c r="C174" s="5" t="s">
        <v>304</v>
      </c>
    </row>
    <row r="175" spans="3:3" hidden="1" x14ac:dyDescent="0.25">
      <c r="C175" s="5" t="s">
        <v>305</v>
      </c>
    </row>
    <row r="176" spans="3:3" hidden="1" x14ac:dyDescent="0.25">
      <c r="C176" s="5" t="s">
        <v>144</v>
      </c>
    </row>
    <row r="177" spans="3:3" hidden="1" x14ac:dyDescent="0.25">
      <c r="C177" s="5" t="s">
        <v>145</v>
      </c>
    </row>
    <row r="178" spans="3:3" hidden="1" x14ac:dyDescent="0.25">
      <c r="C178" s="5" t="s">
        <v>146</v>
      </c>
    </row>
    <row r="179" spans="3:3" hidden="1" x14ac:dyDescent="0.25">
      <c r="C179" s="5" t="s">
        <v>306</v>
      </c>
    </row>
    <row r="180" spans="3:3" hidden="1" x14ac:dyDescent="0.25">
      <c r="C180" s="5" t="s">
        <v>307</v>
      </c>
    </row>
    <row r="181" spans="3:3" hidden="1" x14ac:dyDescent="0.25">
      <c r="C181" s="5" t="s">
        <v>308</v>
      </c>
    </row>
    <row r="182" spans="3:3" hidden="1" x14ac:dyDescent="0.25">
      <c r="C182" s="5" t="s">
        <v>309</v>
      </c>
    </row>
    <row r="183" spans="3:3" hidden="1" x14ac:dyDescent="0.25">
      <c r="C183" s="5" t="s">
        <v>63</v>
      </c>
    </row>
    <row r="184" spans="3:3" hidden="1" x14ac:dyDescent="0.25">
      <c r="C184" s="5" t="s">
        <v>64</v>
      </c>
    </row>
    <row r="185" spans="3:3" hidden="1" x14ac:dyDescent="0.25">
      <c r="C185" s="5" t="s">
        <v>310</v>
      </c>
    </row>
    <row r="186" spans="3:3" hidden="1" x14ac:dyDescent="0.25">
      <c r="C186" s="5" t="s">
        <v>65</v>
      </c>
    </row>
    <row r="187" spans="3:3" hidden="1" x14ac:dyDescent="0.25">
      <c r="C187" s="5" t="s">
        <v>311</v>
      </c>
    </row>
    <row r="188" spans="3:3" hidden="1" x14ac:dyDescent="0.25">
      <c r="C188" s="5" t="s">
        <v>312</v>
      </c>
    </row>
    <row r="189" spans="3:3" hidden="1" x14ac:dyDescent="0.25">
      <c r="C189" s="5" t="s">
        <v>66</v>
      </c>
    </row>
    <row r="190" spans="3:3" hidden="1" x14ac:dyDescent="0.25">
      <c r="C190" s="5" t="s">
        <v>67</v>
      </c>
    </row>
    <row r="191" spans="3:3" hidden="1" x14ac:dyDescent="0.25">
      <c r="C191" s="5" t="s">
        <v>166</v>
      </c>
    </row>
    <row r="192" spans="3:3" hidden="1" x14ac:dyDescent="0.25">
      <c r="C192" s="5" t="s">
        <v>147</v>
      </c>
    </row>
    <row r="193" spans="3:3" hidden="1" x14ac:dyDescent="0.25">
      <c r="C193" s="5" t="s">
        <v>148</v>
      </c>
    </row>
    <row r="194" spans="3:3" hidden="1" x14ac:dyDescent="0.25">
      <c r="C194" s="5" t="s">
        <v>313</v>
      </c>
    </row>
    <row r="195" spans="3:3" hidden="1" x14ac:dyDescent="0.25">
      <c r="C195" s="5" t="s">
        <v>149</v>
      </c>
    </row>
    <row r="196" spans="3:3" hidden="1" x14ac:dyDescent="0.25">
      <c r="C196" s="5" t="s">
        <v>150</v>
      </c>
    </row>
    <row r="197" spans="3:3" hidden="1" x14ac:dyDescent="0.25">
      <c r="C197" s="5" t="s">
        <v>314</v>
      </c>
    </row>
    <row r="198" spans="3:3" hidden="1" x14ac:dyDescent="0.25">
      <c r="C198" s="5" t="s">
        <v>68</v>
      </c>
    </row>
    <row r="199" spans="3:3" hidden="1" x14ac:dyDescent="0.25">
      <c r="C199" s="5" t="s">
        <v>315</v>
      </c>
    </row>
    <row r="200" spans="3:3" hidden="1" x14ac:dyDescent="0.25">
      <c r="C200" s="5" t="s">
        <v>316</v>
      </c>
    </row>
    <row r="201" spans="3:3" hidden="1" x14ac:dyDescent="0.25">
      <c r="C201" s="5" t="s">
        <v>151</v>
      </c>
    </row>
    <row r="202" spans="3:3" hidden="1" x14ac:dyDescent="0.25">
      <c r="C202" s="5" t="s">
        <v>152</v>
      </c>
    </row>
    <row r="203" spans="3:3" hidden="1" x14ac:dyDescent="0.25">
      <c r="C203" s="5" t="s">
        <v>317</v>
      </c>
    </row>
    <row r="204" spans="3:3" hidden="1" x14ac:dyDescent="0.25">
      <c r="C204" s="5" t="s">
        <v>318</v>
      </c>
    </row>
    <row r="205" spans="3:3" hidden="1" x14ac:dyDescent="0.25">
      <c r="C205" s="5" t="s">
        <v>153</v>
      </c>
    </row>
    <row r="206" spans="3:3" hidden="1" x14ac:dyDescent="0.25">
      <c r="C206" s="5" t="s">
        <v>319</v>
      </c>
    </row>
    <row r="207" spans="3:3" hidden="1" x14ac:dyDescent="0.25">
      <c r="C207" s="5" t="s">
        <v>320</v>
      </c>
    </row>
    <row r="208" spans="3:3" hidden="1" x14ac:dyDescent="0.25">
      <c r="C208" s="5" t="s">
        <v>154</v>
      </c>
    </row>
    <row r="209" spans="3:3" hidden="1" x14ac:dyDescent="0.25">
      <c r="C209" s="5" t="s">
        <v>155</v>
      </c>
    </row>
    <row r="210" spans="3:3" hidden="1" x14ac:dyDescent="0.25">
      <c r="C210" s="5" t="s">
        <v>69</v>
      </c>
    </row>
    <row r="211" spans="3:3" hidden="1" x14ac:dyDescent="0.25">
      <c r="C211" s="5" t="s">
        <v>156</v>
      </c>
    </row>
    <row r="212" spans="3:3" hidden="1" x14ac:dyDescent="0.25">
      <c r="C212" s="5" t="s">
        <v>321</v>
      </c>
    </row>
    <row r="213" spans="3:3" hidden="1" x14ac:dyDescent="0.25">
      <c r="C213" s="5" t="s">
        <v>322</v>
      </c>
    </row>
    <row r="214" spans="3:3" hidden="1" x14ac:dyDescent="0.25">
      <c r="C214" s="5" t="s">
        <v>323</v>
      </c>
    </row>
    <row r="215" spans="3:3" hidden="1" x14ac:dyDescent="0.25">
      <c r="C215" s="5" t="s">
        <v>324</v>
      </c>
    </row>
    <row r="216" spans="3:3" hidden="1" x14ac:dyDescent="0.25">
      <c r="C216" s="5" t="s">
        <v>325</v>
      </c>
    </row>
    <row r="217" spans="3:3" hidden="1" x14ac:dyDescent="0.25">
      <c r="C217" s="5" t="s">
        <v>326</v>
      </c>
    </row>
    <row r="218" spans="3:3" hidden="1" x14ac:dyDescent="0.25">
      <c r="C218" s="5" t="s">
        <v>327</v>
      </c>
    </row>
    <row r="219" spans="3:3" hidden="1" x14ac:dyDescent="0.25">
      <c r="C219" s="5" t="s">
        <v>157</v>
      </c>
    </row>
    <row r="220" spans="3:3" hidden="1" x14ac:dyDescent="0.25">
      <c r="C220" s="5" t="s">
        <v>158</v>
      </c>
    </row>
    <row r="221" spans="3:3" hidden="1" x14ac:dyDescent="0.25">
      <c r="C221" s="5" t="s">
        <v>328</v>
      </c>
    </row>
    <row r="222" spans="3:3" hidden="1" x14ac:dyDescent="0.25">
      <c r="C222" s="5" t="s">
        <v>329</v>
      </c>
    </row>
    <row r="223" spans="3:3" hidden="1" x14ac:dyDescent="0.25">
      <c r="C223" s="5" t="s">
        <v>330</v>
      </c>
    </row>
    <row r="224" spans="3:3" hidden="1" x14ac:dyDescent="0.25">
      <c r="C224" s="5" t="s">
        <v>331</v>
      </c>
    </row>
    <row r="225" spans="3:3" hidden="1" x14ac:dyDescent="0.25">
      <c r="C225" s="5" t="s">
        <v>70</v>
      </c>
    </row>
    <row r="226" spans="3:3" hidden="1" x14ac:dyDescent="0.25">
      <c r="C226" s="5" t="s">
        <v>159</v>
      </c>
    </row>
    <row r="227" spans="3:3" hidden="1" x14ac:dyDescent="0.25">
      <c r="C227" s="5" t="s">
        <v>332</v>
      </c>
    </row>
    <row r="228" spans="3:3" hidden="1" x14ac:dyDescent="0.25">
      <c r="C228" s="5" t="s">
        <v>160</v>
      </c>
    </row>
    <row r="229" spans="3:3" hidden="1" x14ac:dyDescent="0.25">
      <c r="C229" s="5" t="s">
        <v>333</v>
      </c>
    </row>
    <row r="230" spans="3:3" hidden="1" x14ac:dyDescent="0.25">
      <c r="C230" s="5" t="s">
        <v>71</v>
      </c>
    </row>
    <row r="231" spans="3:3" hidden="1" x14ac:dyDescent="0.25">
      <c r="C231" s="5" t="s">
        <v>161</v>
      </c>
    </row>
    <row r="232" spans="3:3" hidden="1" x14ac:dyDescent="0.25">
      <c r="C232" s="5" t="s">
        <v>334</v>
      </c>
    </row>
    <row r="233" spans="3:3" hidden="1" x14ac:dyDescent="0.25">
      <c r="C233" s="5" t="s">
        <v>335</v>
      </c>
    </row>
    <row r="234" spans="3:3" hidden="1" x14ac:dyDescent="0.25">
      <c r="C234" s="5" t="s">
        <v>72</v>
      </c>
    </row>
    <row r="235" spans="3:3" hidden="1" x14ac:dyDescent="0.25">
      <c r="C235" s="5" t="s">
        <v>73</v>
      </c>
    </row>
    <row r="236" spans="3:3" hidden="1" x14ac:dyDescent="0.25">
      <c r="C236" s="5" t="s">
        <v>74</v>
      </c>
    </row>
    <row r="237" spans="3:3" hidden="1" x14ac:dyDescent="0.25">
      <c r="C237" s="5" t="s">
        <v>336</v>
      </c>
    </row>
    <row r="238" spans="3:3" hidden="1" x14ac:dyDescent="0.25">
      <c r="C238" s="5" t="s">
        <v>75</v>
      </c>
    </row>
    <row r="239" spans="3:3" hidden="1" x14ac:dyDescent="0.25">
      <c r="C239" s="5" t="s">
        <v>337</v>
      </c>
    </row>
    <row r="240" spans="3:3" hidden="1" x14ac:dyDescent="0.25">
      <c r="C240" s="5" t="s">
        <v>162</v>
      </c>
    </row>
    <row r="241" spans="3:3" hidden="1" x14ac:dyDescent="0.25">
      <c r="C241" s="5" t="s">
        <v>338</v>
      </c>
    </row>
    <row r="242" spans="3:3" hidden="1" x14ac:dyDescent="0.25">
      <c r="C242" s="5" t="s">
        <v>76</v>
      </c>
    </row>
    <row r="243" spans="3:3" hidden="1" x14ac:dyDescent="0.25">
      <c r="C243" s="5" t="s">
        <v>163</v>
      </c>
    </row>
    <row r="244" spans="3:3" hidden="1" x14ac:dyDescent="0.25">
      <c r="C244" s="5" t="s">
        <v>77</v>
      </c>
    </row>
    <row r="245" spans="3:3" hidden="1" x14ac:dyDescent="0.25">
      <c r="C245" s="5" t="s">
        <v>164</v>
      </c>
    </row>
    <row r="246" spans="3:3" hidden="1" x14ac:dyDescent="0.25">
      <c r="C246" s="5" t="s">
        <v>339</v>
      </c>
    </row>
    <row r="247" spans="3:3" hidden="1" x14ac:dyDescent="0.25">
      <c r="C247" s="5" t="s">
        <v>78</v>
      </c>
    </row>
    <row r="248" spans="3:3" hidden="1" x14ac:dyDescent="0.25">
      <c r="C248" s="5" t="s">
        <v>340</v>
      </c>
    </row>
    <row r="249" spans="3:3" hidden="1" x14ac:dyDescent="0.25">
      <c r="C249" s="5" t="s">
        <v>341</v>
      </c>
    </row>
    <row r="250" spans="3:3" hidden="1" x14ac:dyDescent="0.25">
      <c r="C250" s="5" t="s">
        <v>342</v>
      </c>
    </row>
    <row r="251" spans="3:3" hidden="1" x14ac:dyDescent="0.25">
      <c r="C251" s="5" t="s">
        <v>343</v>
      </c>
    </row>
    <row r="252" spans="3:3" hidden="1" x14ac:dyDescent="0.25">
      <c r="C252" s="5" t="s">
        <v>344</v>
      </c>
    </row>
    <row r="253" spans="3:3" hidden="1" x14ac:dyDescent="0.25">
      <c r="C253" s="5" t="s">
        <v>345</v>
      </c>
    </row>
    <row r="254" spans="3:3" hidden="1" x14ac:dyDescent="0.25">
      <c r="C254" s="5" t="s">
        <v>346</v>
      </c>
    </row>
    <row r="255" spans="3:3" hidden="1" x14ac:dyDescent="0.25">
      <c r="C255" s="5" t="s">
        <v>347</v>
      </c>
    </row>
    <row r="256" spans="3:3" hidden="1" x14ac:dyDescent="0.25">
      <c r="C256" s="5" t="s">
        <v>348</v>
      </c>
    </row>
    <row r="257" spans="3:3" hidden="1" x14ac:dyDescent="0.25">
      <c r="C257" s="5" t="s">
        <v>349</v>
      </c>
    </row>
    <row r="258" spans="3:3" hidden="1" x14ac:dyDescent="0.25">
      <c r="C258" s="5" t="s">
        <v>350</v>
      </c>
    </row>
    <row r="259" spans="3:3" hidden="1" x14ac:dyDescent="0.25">
      <c r="C259" s="5" t="s">
        <v>351</v>
      </c>
    </row>
    <row r="260" spans="3:3" hidden="1" x14ac:dyDescent="0.25">
      <c r="C260" s="5" t="s">
        <v>352</v>
      </c>
    </row>
    <row r="261" spans="3:3" hidden="1" x14ac:dyDescent="0.25">
      <c r="C261" s="5" t="s">
        <v>79</v>
      </c>
    </row>
    <row r="262" spans="3:3" hidden="1" x14ac:dyDescent="0.25">
      <c r="C262" s="5" t="s">
        <v>353</v>
      </c>
    </row>
    <row r="263" spans="3:3" hidden="1" x14ac:dyDescent="0.25">
      <c r="C263" s="5" t="s">
        <v>354</v>
      </c>
    </row>
    <row r="264" spans="3:3" hidden="1" x14ac:dyDescent="0.25">
      <c r="C264" s="5" t="s">
        <v>355</v>
      </c>
    </row>
    <row r="265" spans="3:3" hidden="1" x14ac:dyDescent="0.25">
      <c r="C265" s="5" t="s">
        <v>356</v>
      </c>
    </row>
    <row r="266" spans="3:3" hidden="1" x14ac:dyDescent="0.25">
      <c r="C266" s="5" t="s">
        <v>357</v>
      </c>
    </row>
    <row r="267" spans="3:3" hidden="1" x14ac:dyDescent="0.25">
      <c r="C267" s="5" t="s">
        <v>80</v>
      </c>
    </row>
    <row r="268" spans="3:3" hidden="1" x14ac:dyDescent="0.25">
      <c r="C268" s="5" t="s">
        <v>358</v>
      </c>
    </row>
    <row r="269" spans="3:3" hidden="1" x14ac:dyDescent="0.25"/>
  </sheetData>
  <sheetProtection algorithmName="SHA-512" hashValue="ZTD5Fj8gLaWiH+PkpPHyUqNfqz6QRJVdTphRSBcAR9oi59DX4t3+dLH7U+CwaLBvcbz7LtBPv/ATiuCubE5XYg==" saltValue="qqn9QEBYwCTx4yfIHVy2Dw==" spinCount="100000" sheet="1" formatColumns="0" formatRows="0" autoFilter="0"/>
  <mergeCells count="14">
    <mergeCell ref="G4:G5"/>
    <mergeCell ref="H4:H5"/>
    <mergeCell ref="I4:I5"/>
    <mergeCell ref="M4:M5"/>
    <mergeCell ref="A3:A5"/>
    <mergeCell ref="B3:B5"/>
    <mergeCell ref="J4:J5"/>
    <mergeCell ref="K4:K5"/>
    <mergeCell ref="L4:L5"/>
    <mergeCell ref="C4:C5"/>
    <mergeCell ref="C3:M3"/>
    <mergeCell ref="D4:D5"/>
    <mergeCell ref="E4:E5"/>
    <mergeCell ref="F4:F5"/>
  </mergeCells>
  <dataValidations count="3">
    <dataValidation type="list" allowBlank="1" showInputMessage="1" showErrorMessage="1" sqref="I6">
      <formula1>$I$12:$I$26</formula1>
    </dataValidation>
    <dataValidation type="list" showInputMessage="1" showErrorMessage="1" sqref="G6">
      <formula1>$G$12:$G$17</formula1>
    </dataValidation>
    <dataValidation type="list" showInputMessage="1" showErrorMessage="1" sqref="C6">
      <formula1>$C$11:$C$268</formula1>
    </dataValidation>
  </dataValidations>
  <pageMargins left="0.70866141732283472" right="0.70866141732283472" top="0.74803149606299213" bottom="0.74803149606299213" header="0.31496062992125984" footer="0.31496062992125984"/>
  <pageSetup paperSize="9" fitToHeight="0" orientation="landscape" r:id="rId1"/>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6"/>
  <sheetViews>
    <sheetView showGridLines="0" zoomScale="85" zoomScaleNormal="85" zoomScaleSheetLayoutView="85" workbookViewId="0">
      <pane xSplit="2" ySplit="6" topLeftCell="C7" activePane="bottomRight" state="frozen"/>
      <selection activeCell="C3" sqref="C3:M5"/>
      <selection pane="topRight" activeCell="C3" sqref="C3:M5"/>
      <selection pane="bottomLeft" activeCell="C3" sqref="C3:M5"/>
      <selection pane="bottomRight" activeCell="C7" sqref="C7"/>
    </sheetView>
  </sheetViews>
  <sheetFormatPr defaultColWidth="0" defaultRowHeight="14.25" zeroHeight="1" x14ac:dyDescent="0.2"/>
  <cols>
    <col min="1" max="1" width="4.28515625" style="22" customWidth="1"/>
    <col min="2" max="2" width="31.28515625" style="22" customWidth="1"/>
    <col min="3" max="3" width="10.28515625" style="22" customWidth="1"/>
    <col min="4" max="4" width="42.7109375" style="22" customWidth="1"/>
    <col min="5" max="5" width="10" style="22" customWidth="1"/>
    <col min="6" max="6" width="42.7109375" style="22" customWidth="1"/>
    <col min="7" max="7" width="9.85546875" style="22" customWidth="1"/>
    <col min="8" max="8" width="43.140625" style="22" customWidth="1"/>
    <col min="9" max="9" width="9.85546875" style="22" customWidth="1"/>
    <col min="10" max="10" width="43.140625" style="22" customWidth="1"/>
    <col min="11" max="11" width="9.140625" style="22" customWidth="1"/>
    <col min="12" max="12" width="44" style="22" customWidth="1"/>
    <col min="13" max="13" width="9.140625" style="22" customWidth="1"/>
    <col min="14" max="14" width="62.85546875" style="22" customWidth="1"/>
    <col min="15" max="15" width="9.140625" style="22" customWidth="1"/>
    <col min="16" max="16" width="44" style="22" customWidth="1"/>
    <col min="17" max="17" width="9.140625" style="22" customWidth="1"/>
    <col min="18" max="18" width="44" style="22" customWidth="1"/>
    <col min="19" max="19" width="9.140625" style="22" customWidth="1"/>
    <col min="20" max="20" width="44" style="22" customWidth="1"/>
    <col min="21" max="21" width="9.140625" style="22" customWidth="1"/>
    <col min="22" max="22" width="58.140625" style="22" customWidth="1"/>
    <col min="23" max="23" width="9.140625" style="22" customWidth="1"/>
    <col min="24" max="24" width="71.42578125" style="22" customWidth="1"/>
    <col min="25" max="25" width="9.140625" style="22" customWidth="1"/>
    <col min="26" max="26" width="57.28515625" style="22" customWidth="1"/>
    <col min="27" max="27" width="9.140625" style="22" customWidth="1"/>
    <col min="28" max="28" width="52.5703125" style="22" customWidth="1"/>
    <col min="29" max="29" width="9.140625" style="22" customWidth="1"/>
    <col min="30" max="30" width="41.5703125" style="22" customWidth="1"/>
    <col min="31" max="31" width="9.140625" style="22" customWidth="1"/>
    <col min="32" max="32" width="45.42578125" style="22" customWidth="1"/>
    <col min="33" max="33" width="9.140625" style="22" customWidth="1"/>
    <col min="34" max="34" width="40.5703125" style="22" customWidth="1"/>
    <col min="35" max="35" width="9.140625" style="22" customWidth="1"/>
    <col min="36" max="36" width="40.28515625" style="22" customWidth="1"/>
    <col min="37" max="37" width="9.140625" style="22" customWidth="1"/>
    <col min="38" max="38" width="61.5703125" style="22" customWidth="1"/>
    <col min="39" max="39" width="9.140625" style="22" customWidth="1"/>
    <col min="40" max="40" width="44.140625" style="22" customWidth="1"/>
    <col min="41" max="63" width="9.140625" style="22" hidden="1" customWidth="1"/>
    <col min="64" max="65" width="22.28515625" style="22" hidden="1" customWidth="1"/>
    <col min="66" max="66" width="22.5703125" style="22" hidden="1" customWidth="1"/>
    <col min="67" max="68" width="22.140625" style="22" hidden="1" customWidth="1"/>
    <col min="69" max="70" width="22.5703125" style="22" hidden="1" customWidth="1"/>
    <col min="71" max="71" width="21.5703125" style="22" hidden="1" customWidth="1"/>
    <col min="72" max="72" width="21.85546875" style="22" hidden="1" customWidth="1"/>
    <col min="73" max="73" width="22.28515625" style="22" hidden="1" customWidth="1"/>
    <col min="74" max="74" width="22.140625" style="22" hidden="1" customWidth="1"/>
    <col min="75" max="75" width="23" style="22" hidden="1" customWidth="1"/>
    <col min="76" max="76" width="9.28515625" style="22" hidden="1" customWidth="1"/>
    <col min="77" max="77" width="22.5703125" style="22" hidden="1" customWidth="1"/>
    <col min="78" max="78" width="22.28515625" style="22" hidden="1" customWidth="1"/>
    <col min="79" max="79" width="22.5703125" style="22" hidden="1" customWidth="1"/>
    <col min="80" max="80" width="22.28515625" style="22" hidden="1" customWidth="1"/>
    <col min="81" max="82" width="22.140625" style="22" hidden="1" customWidth="1"/>
    <col min="83" max="83" width="22.5703125" style="22" hidden="1" customWidth="1"/>
    <col min="84" max="84" width="22.28515625" style="22" hidden="1" customWidth="1"/>
    <col min="85" max="85" width="23" style="22" hidden="1" customWidth="1"/>
    <col min="86" max="86" width="22.28515625" style="22" hidden="1" customWidth="1"/>
    <col min="87" max="88" width="22.140625" style="22" hidden="1" customWidth="1"/>
    <col min="89" max="91" width="23.28515625" style="22" hidden="1" customWidth="1"/>
    <col min="92" max="105" width="0" style="22" hidden="1" customWidth="1"/>
    <col min="106" max="16384" width="9.140625" style="22" hidden="1"/>
  </cols>
  <sheetData>
    <row r="1" spans="1:105" s="52" customFormat="1" ht="23.25" customHeight="1" x14ac:dyDescent="0.2">
      <c r="A1" s="64"/>
      <c r="B1" s="65" t="str">
        <f>'Для друку'!A15</f>
        <v>Інформація про ділову репутацію заявника та його власників істотної участі-юридичних осіб</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row>
    <row r="2" spans="1:105" ht="0.75" customHeight="1" x14ac:dyDescent="0.2">
      <c r="A2" s="66"/>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row>
    <row r="3" spans="1:105" ht="10.5" customHeight="1" x14ac:dyDescent="0.2">
      <c r="A3" s="66"/>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row>
    <row r="4" spans="1:105" ht="138.75" customHeight="1" x14ac:dyDescent="0.2">
      <c r="A4" s="67"/>
      <c r="B4" s="256" t="s">
        <v>435</v>
      </c>
      <c r="C4" s="253" t="str">
        <f>'Для друку'!B16</f>
        <v>Чи діяли щодо юридичної особи протягом останніх трьох років санкції з боку України, іноземних держав (крім держав, які здійснюють збройну агресію проти України), міждержавних об’єднань або міжнародних організацій (чи застосовані такі санкції станом на дату підписання цієї заяви)?  Якщо так, то надайте пояснення.</v>
      </c>
      <c r="D4" s="253"/>
      <c r="E4" s="253" t="str">
        <f>'Для друку'!B17</f>
        <v>Чи перебувала юридична особа протягом останніх п’яти років у переліку осіб, пов’язаних зі здійсненням терористичної діяльності або щодо яких застосовано міжнародні санкції (чи перебуває юридична особа в такому переліку станом на дату підписання цієї заяви)? Якщо так, то надайте пояснення.</v>
      </c>
      <c r="F4" s="253"/>
      <c r="G4" s="253" t="str">
        <f>'Для друку'!B18</f>
        <v>Чи траплялися протягом останніх трьох років випадки надання юридичною особою недостовірної інформації Національному банку України? Якщо так, то зазначте опис (яка саме недостовірна інформація надавалася Національному банку України, дата її надання) та надайте пояснення</v>
      </c>
      <c r="H4" s="253"/>
      <c r="I4" s="253" t="str">
        <f>'Для друку'!B19</f>
        <v>Чи має юридична особа заборгованість зі сплати податків, зборів або інших обов’язкових платежів, що дорівнює або перевищує два розміри мінімальної заробітної плати?  Якщо так, то надайте пояснення.</v>
      </c>
      <c r="J4" s="253"/>
      <c r="K4" s="253" t="str">
        <f>'Для друку'!B44</f>
        <v>Чи були протягом останніх трьох років випадки неналежного виконання юридичною особою обов’язків зі сплати податків, зборів або інших обов’язкових платежів, у розмірі, що дорівнює або перевищує 100 розмірів мінімальної заробітної плати в місячному розмірі (чи є таке порушення податкових зобов’язань станом на дату підписання цієї заяви)? Якщо так, то надайте пояснення.</v>
      </c>
      <c r="L4" s="253"/>
      <c r="M4" s="253" t="str">
        <f>'Для друку'!B45</f>
        <v>Чи допускала юридична особа порушення (невиконання або неналежне виконання) зобов’язання фінансового характеру, сума якого перевищувала 635 розмірів мінімальної заробітної плати в місячному розмірі (або еквівалент цієї суми в іноземній валюті), а строк порушення перевищував 90 днів поспіль, перед будь-яким банком або іншою юридичною чи фізичною особою протягом останніх трьох років (чи є таке порушення станом на дату заповнення заяви)? Якщо так, то надайте опис [обов’язково зазначте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v>
      </c>
      <c r="N4" s="253"/>
      <c r="O4" s="253" t="str">
        <f>'Для друку'!B46</f>
        <v>Чи визнавалася юридична особа впродовж останніх трьох років банкрутом? Якщо так, зазначте деталі судового провадження (процедури)</v>
      </c>
      <c r="P4" s="253"/>
      <c r="Q4" s="253" t="str">
        <f>'Для друку'!B71</f>
        <v>Чи внесено юридичну особу до списку емітентів, що мають ознаки фіктивності, ведення якого здійснює Національна комісія з цінних паперів та фондового ринку? Якщо так, то надайте пояснення.</v>
      </c>
      <c r="R4" s="253"/>
      <c r="S4" s="253" t="str">
        <f>'Для друку'!B72</f>
        <v>ЧЧи є щодо акцій юридичної особи публічні обтяження/обмеження проведення операцій із ними або зупинено розміщення акцій у зв’язку з визнанням емісії недобросовісною або застосуванням спеціальних економічних та інших обмежувальних заходів (санкцій)? Якщо так, то надайте пояснення.</v>
      </c>
      <c r="T4" s="253"/>
      <c r="U4" s="253" t="str">
        <f>'Для друку'!B97</f>
        <v>Чи володіла юридична особа істотною участю в колекторській компанії/іноземній колекторській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v>
      </c>
      <c r="V4" s="253"/>
      <c r="W4" s="253" t="str">
        <f>'Для друку'!B98</f>
        <v>ЧЧи мала юридична особа можливість незалежно від володіння участю в колекторській компанії/іноземній колекторській компанії надавати обов’язкові вказівки або іншим чином визначати чи істотно впливати на дії такої колекторської компанії/іноземної колекторської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v>
      </c>
      <c r="X4" s="253"/>
      <c r="Y4" s="253" t="str">
        <f>'Для друку'!B123</f>
        <v>Чи допускала юридична особа істотні та/або суттєві та/або систематичні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про захист прав споживачів, вимог законодавства щодо взаємодії зі споживачами при врегулюванні простроченої заборгованості (вимог до етичної поведінки)? Якщо так, то надайте пояснення [зазначте порушення законодавства,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рішення/розглядає відповідну справу]</v>
      </c>
      <c r="Z4" s="253"/>
      <c r="AA4" s="253" t="str">
        <f>'Для друку'!B124</f>
        <v>Чи могли дії/бездіяльність юридичної особи вплинути на/призвести до відкликання (анулювання) ліцензії у фінансової установи/іноземної фінансової установи за ініціативою органу ліцензування та нагляду/уповноваженого органу іноземної країни чи застосування до неї інших заходів впливу або до неплатоспроможності/ліквідації фінансової установи/іноземної фінансової установи? Якщо так, то надайте пояснення</v>
      </c>
      <c r="AB4" s="253"/>
      <c r="AC4" s="253" t="str">
        <f>'Для друку'!B125</f>
        <v>Чи триває щодо юридичної особи судове провадження у справі про банкрутство? Якщо так, то надайте пояснення.</v>
      </c>
      <c r="AD4" s="253"/>
      <c r="AE4" s="253" t="str">
        <f>'Для друку'!B126</f>
        <v>Чи допускала юридична особа порушення (невиконання або неналежне виконання) інших фінансових зобов’язань (крім фінансових зобов’язань, зазначених вище)? Якщо так, то надайте пояснення.</v>
      </c>
      <c r="AF4" s="253"/>
      <c r="AG4" s="253" t="str">
        <f>'Для друку'!B151</f>
        <v>Чи траплялися випадки невідповідності діяльності юридичної особи стандартам ділової практики та/або професійної етики? Якщо так, то надайте пояснення</v>
      </c>
      <c r="AH4" s="253"/>
      <c r="AI4" s="253" t="str">
        <f>'Для друку'!B152</f>
        <v>Чи є в керівника юридичної особи та/або власника істотної участі в юридичній особі ознаки небездоганної ділової репутації, визначені Положенням про реєстрацію колекторських компаній? Якщо так, то надайте пояснення</v>
      </c>
      <c r="AJ4" s="253"/>
      <c r="AK4" s="253" t="str">
        <f>'Для друку'!B153</f>
        <v>Заповнюється лише щодо заявника: 
Чи є в юридичної особи працівники, залучені особи на підставі цивільно-правових договорів для безпосередньої взаємодії із споживачами, що мають непогашену або не зняту судимість за кримінальні правопорушення проти громадської безпеки, кримінальні правопорушення проти власності, кримінальні правопорушення у сфері господарської діяльності, кримінальні правопорушення у сфері використання електронно-обчислювальних машин (комп’ютерів), систем та комп’ютерних мереж і мереж електрозв’язку, кримінальні правопорушення у сфері службової діяльності та професійної діяльності, пов’язаної з наданням публічних послуг, кримінальні правопорушення проти життя та здоров’я особи? Якщо так, зазначте прізвище, ім’я, по батькові працівника/залученої особи та детальну інформацію про судимість</v>
      </c>
      <c r="AL4" s="253"/>
      <c r="AM4" s="253" t="str">
        <f>'Для друку'!B154</f>
        <v>Чи є інша інформація, яку Національному банку України варто взяти до уваги під час оцінювання ділової репутації юридичної особи? Якщо так, то надайте пояснення.</v>
      </c>
      <c r="AN4" s="253"/>
    </row>
    <row r="5" spans="1:105" ht="36" customHeight="1" x14ac:dyDescent="0.2">
      <c r="A5" s="67"/>
      <c r="B5" s="257"/>
      <c r="C5" s="76" t="s">
        <v>371</v>
      </c>
      <c r="D5" s="76" t="s">
        <v>656</v>
      </c>
      <c r="E5" s="76" t="s">
        <v>371</v>
      </c>
      <c r="F5" s="76" t="s">
        <v>656</v>
      </c>
      <c r="G5" s="76" t="s">
        <v>371</v>
      </c>
      <c r="H5" s="76" t="s">
        <v>656</v>
      </c>
      <c r="I5" s="76" t="s">
        <v>371</v>
      </c>
      <c r="J5" s="76" t="s">
        <v>656</v>
      </c>
      <c r="K5" s="76" t="s">
        <v>371</v>
      </c>
      <c r="L5" s="76" t="s">
        <v>656</v>
      </c>
      <c r="M5" s="76" t="s">
        <v>371</v>
      </c>
      <c r="N5" s="76" t="s">
        <v>656</v>
      </c>
      <c r="O5" s="76" t="s">
        <v>371</v>
      </c>
      <c r="P5" s="76" t="s">
        <v>656</v>
      </c>
      <c r="Q5" s="76" t="s">
        <v>371</v>
      </c>
      <c r="R5" s="76" t="s">
        <v>656</v>
      </c>
      <c r="S5" s="76" t="s">
        <v>371</v>
      </c>
      <c r="T5" s="76" t="s">
        <v>656</v>
      </c>
      <c r="U5" s="76" t="s">
        <v>371</v>
      </c>
      <c r="V5" s="76" t="s">
        <v>656</v>
      </c>
      <c r="W5" s="76" t="s">
        <v>371</v>
      </c>
      <c r="X5" s="76" t="s">
        <v>656</v>
      </c>
      <c r="Y5" s="76" t="s">
        <v>371</v>
      </c>
      <c r="Z5" s="76" t="s">
        <v>656</v>
      </c>
      <c r="AA5" s="76" t="s">
        <v>371</v>
      </c>
      <c r="AB5" s="76" t="s">
        <v>656</v>
      </c>
      <c r="AC5" s="76" t="s">
        <v>371</v>
      </c>
      <c r="AD5" s="76" t="s">
        <v>656</v>
      </c>
      <c r="AE5" s="76" t="s">
        <v>371</v>
      </c>
      <c r="AF5" s="76" t="s">
        <v>656</v>
      </c>
      <c r="AG5" s="76" t="s">
        <v>371</v>
      </c>
      <c r="AH5" s="76" t="s">
        <v>656</v>
      </c>
      <c r="AI5" s="76" t="s">
        <v>371</v>
      </c>
      <c r="AJ5" s="76" t="s">
        <v>656</v>
      </c>
      <c r="AK5" s="76" t="s">
        <v>371</v>
      </c>
      <c r="AL5" s="76" t="s">
        <v>656</v>
      </c>
      <c r="AM5" s="76" t="s">
        <v>371</v>
      </c>
      <c r="AN5" s="76" t="s">
        <v>656</v>
      </c>
      <c r="BL5" s="68">
        <f ca="1">IF(ISBLANK(INDIRECT("B7"))," ",(INDIRECT("B7")))</f>
        <v>0</v>
      </c>
    </row>
    <row r="6" spans="1:105" s="71" customFormat="1" ht="15" customHeight="1" x14ac:dyDescent="0.2">
      <c r="A6" s="69"/>
      <c r="B6" s="77"/>
      <c r="C6" s="78" t="s">
        <v>377</v>
      </c>
      <c r="D6" s="78" t="s">
        <v>378</v>
      </c>
      <c r="E6" s="78" t="s">
        <v>379</v>
      </c>
      <c r="F6" s="78" t="s">
        <v>380</v>
      </c>
      <c r="G6" s="78" t="s">
        <v>381</v>
      </c>
      <c r="H6" s="78" t="s">
        <v>382</v>
      </c>
      <c r="I6" s="78" t="s">
        <v>383</v>
      </c>
      <c r="J6" s="78" t="s">
        <v>384</v>
      </c>
      <c r="K6" s="78" t="s">
        <v>392</v>
      </c>
      <c r="L6" s="78" t="s">
        <v>393</v>
      </c>
      <c r="M6" s="78" t="s">
        <v>394</v>
      </c>
      <c r="N6" s="78" t="s">
        <v>395</v>
      </c>
      <c r="O6" s="78" t="s">
        <v>396</v>
      </c>
      <c r="P6" s="78" t="s">
        <v>397</v>
      </c>
      <c r="Q6" s="78" t="s">
        <v>398</v>
      </c>
      <c r="R6" s="78" t="s">
        <v>399</v>
      </c>
      <c r="S6" s="78" t="s">
        <v>400</v>
      </c>
      <c r="T6" s="78" t="s">
        <v>401</v>
      </c>
      <c r="U6" s="78" t="s">
        <v>402</v>
      </c>
      <c r="V6" s="78" t="s">
        <v>403</v>
      </c>
      <c r="W6" s="78" t="s">
        <v>404</v>
      </c>
      <c r="X6" s="78" t="s">
        <v>405</v>
      </c>
      <c r="Y6" s="78" t="s">
        <v>406</v>
      </c>
      <c r="Z6" s="78" t="s">
        <v>407</v>
      </c>
      <c r="AA6" s="78" t="s">
        <v>412</v>
      </c>
      <c r="AB6" s="78" t="s">
        <v>413</v>
      </c>
      <c r="AC6" s="78" t="s">
        <v>414</v>
      </c>
      <c r="AD6" s="78" t="s">
        <v>415</v>
      </c>
      <c r="AE6" s="78" t="s">
        <v>416</v>
      </c>
      <c r="AF6" s="78" t="s">
        <v>417</v>
      </c>
      <c r="AG6" s="78" t="s">
        <v>418</v>
      </c>
      <c r="AH6" s="78" t="s">
        <v>419</v>
      </c>
      <c r="AI6" s="78" t="s">
        <v>420</v>
      </c>
      <c r="AJ6" s="78" t="s">
        <v>421</v>
      </c>
      <c r="AK6" s="78" t="s">
        <v>422</v>
      </c>
      <c r="AL6" s="78" t="s">
        <v>423</v>
      </c>
      <c r="AM6" s="78" t="s">
        <v>424</v>
      </c>
      <c r="AN6" s="78" t="s">
        <v>425</v>
      </c>
      <c r="AO6" s="70"/>
      <c r="BL6" s="72" t="str">
        <f ca="1">IF(ISBLANK(INDIRECT("B6"))," ",(INDIRECT("B6")))</f>
        <v xml:space="preserve"> </v>
      </c>
      <c r="BM6" s="72" t="str">
        <f ca="1">IF(ISBLANK(INDIRECT("C6"))," ",(INDIRECT("C6")))</f>
        <v>1.1</v>
      </c>
      <c r="BN6" s="72" t="str">
        <f ca="1">IF(ISBLANK(INDIRECT("D6"))," ",(INDIRECT("D6")))</f>
        <v>1.2</v>
      </c>
      <c r="BO6" s="72" t="str">
        <f ca="1">IF(ISBLANK(INDIRECT("E6"))," ",(INDIRECT("E6")))</f>
        <v>2.1</v>
      </c>
      <c r="BP6" s="72" t="str">
        <f ca="1">IF(ISBLANK(INDIRECT("F6"))," ",(INDIRECT("F6")))</f>
        <v>2.2</v>
      </c>
      <c r="BQ6" s="72" t="str">
        <f ca="1">IF(ISBLANK(INDIRECT("G6"))," ",(INDIRECT("G6")))</f>
        <v>3.1</v>
      </c>
      <c r="BR6" s="72" t="str">
        <f ca="1">IF(ISBLANK(INDIRECT("H6"))," ",(INDIRECT("H6")))</f>
        <v>3.2</v>
      </c>
      <c r="BS6" s="72" t="str">
        <f ca="1">IF(ISBLANK(INDIRECT("I6"))," ",(INDIRECT("I6")))</f>
        <v>4.1</v>
      </c>
      <c r="BT6" s="72" t="str">
        <f ca="1">IF(ISBLANK(INDIRECT("J6"))," ",(INDIRECT("J6")))</f>
        <v>4.2</v>
      </c>
      <c r="BU6" s="72" t="str">
        <f ca="1">IF(ISBLANK(INDIRECT("K6"))," ",(INDIRECT("K6")))</f>
        <v>5.1</v>
      </c>
      <c r="BV6" s="72" t="str">
        <f ca="1">IF(ISBLANK(INDIRECT("L6"))," ",(INDIRECT("L6")))</f>
        <v>5.2</v>
      </c>
      <c r="BW6" s="72" t="str">
        <f ca="1">IF(ISBLANK(INDIRECT("M6"))," ",(INDIRECT("M6")))</f>
        <v>6.1</v>
      </c>
      <c r="BX6" s="72" t="str">
        <f ca="1">IF(ISBLANK(INDIRECT("N6"))," ",(INDIRECT("N6")))</f>
        <v>6.2</v>
      </c>
      <c r="BY6" s="72" t="str">
        <f ca="1">IF(ISBLANK(INDIRECT("O6"))," ",(INDIRECT("O6")))</f>
        <v>7.1</v>
      </c>
      <c r="BZ6" s="72" t="str">
        <f ca="1">IF(ISBLANK(INDIRECT("P6"))," ",(INDIRECT("P6")))</f>
        <v>7.2</v>
      </c>
      <c r="CA6" s="72" t="str">
        <f ca="1">IF(ISBLANK(INDIRECT("Q6"))," ",(INDIRECT("Q6")))</f>
        <v>8.1</v>
      </c>
      <c r="CB6" s="72" t="str">
        <f ca="1">IF(ISBLANK(INDIRECT("R6"))," ",(INDIRECT("R6")))</f>
        <v>8.2</v>
      </c>
      <c r="CC6" s="72" t="str">
        <f ca="1">IF(ISBLANK(INDIRECT("S6"))," ",(INDIRECT("S6")))</f>
        <v>9.1</v>
      </c>
      <c r="CD6" s="72" t="str">
        <f ca="1">IF(ISBLANK(INDIRECT("T6"))," ",(INDIRECT("T6")))</f>
        <v>9.2</v>
      </c>
      <c r="CE6" s="72" t="str">
        <f ca="1">IF(ISBLANK(INDIRECT("U6"))," ",(INDIRECT("U6")))</f>
        <v>10.1</v>
      </c>
      <c r="CF6" s="72" t="str">
        <f ca="1">IF(ISBLANK(INDIRECT("V6"))," ",(INDIRECT("V6")))</f>
        <v>10.2</v>
      </c>
      <c r="CG6" s="72" t="str">
        <f ca="1">IF(ISBLANK(INDIRECT("W6"))," ",(INDIRECT("W6")))</f>
        <v>11.1</v>
      </c>
      <c r="CH6" s="72" t="str">
        <f ca="1">IF(ISBLANK(INDIRECT("X6"))," ",(INDIRECT("X6")))</f>
        <v>11.2</v>
      </c>
      <c r="CI6" s="72" t="str">
        <f ca="1">IF(ISBLANK(INDIRECT("Y6"))," ",(INDIRECT("Y6")))</f>
        <v>12.1</v>
      </c>
      <c r="CJ6" s="72" t="str">
        <f ca="1">IF(ISBLANK(INDIRECT("Z6"))," ",(INDIRECT("Z6")))</f>
        <v>12.2</v>
      </c>
      <c r="CK6" s="72" t="str">
        <f ca="1">IF(ISBLANK(INDIRECT("AA6"))," ",(INDIRECT("AA6")))</f>
        <v>13.1</v>
      </c>
      <c r="CL6" s="72" t="str">
        <f ca="1">IF(ISBLANK(INDIRECT("AB6"))," ",(INDIRECT("AB6")))</f>
        <v>13.2</v>
      </c>
      <c r="CM6" s="72" t="str">
        <f ca="1">IF(ISBLANK(INDIRECT("AC6"))," ",(INDIRECT("AC6")))</f>
        <v>14.1</v>
      </c>
      <c r="CN6" s="72" t="str">
        <f ca="1">IF(ISBLANK(INDIRECT("AD6"))," ",(INDIRECT("AD6")))</f>
        <v>14.2</v>
      </c>
      <c r="CO6" s="72" t="str">
        <f ca="1">IF(ISBLANK(INDIRECT("AE6"))," ",(INDIRECT("AE6")))</f>
        <v>15.1</v>
      </c>
      <c r="CP6" s="72" t="str">
        <f ca="1">IF(ISBLANK(INDIRECT("AF6"))," ",(INDIRECT("AF6")))</f>
        <v>15.2</v>
      </c>
      <c r="CQ6" s="72" t="str">
        <f ca="1">IF(ISBLANK(INDIRECT("AG6"))," ",(INDIRECT("AG6")))</f>
        <v>16.1</v>
      </c>
      <c r="CR6" s="72" t="str">
        <f ca="1">IF(ISBLANK(INDIRECT("AH6"))," ",(INDIRECT("AH6")))</f>
        <v>16.2</v>
      </c>
      <c r="CS6" s="72" t="str">
        <f ca="1">IF(ISBLANK(INDIRECT("AI6"))," ",(INDIRECT("AI6")))</f>
        <v>17.1</v>
      </c>
      <c r="CT6" s="72" t="str">
        <f ca="1">IF(ISBLANK(INDIRECT("AJ6"))," ",(INDIRECT("AJ6")))</f>
        <v>17.2</v>
      </c>
      <c r="CU6" s="72" t="str">
        <f ca="1">IF(ISBLANK(INDIRECT("AK6"))," ",(INDIRECT("AK6")))</f>
        <v>18.1</v>
      </c>
      <c r="CV6" s="72" t="str">
        <f ca="1">IF(ISBLANK(INDIRECT("AL6"))," ",(INDIRECT("AL6")))</f>
        <v>18.2</v>
      </c>
      <c r="CW6" s="72" t="str">
        <f ca="1">IF(ISBLANK(INDIRECT("AM6"))," ",(INDIRECT("AM6")))</f>
        <v>19.1</v>
      </c>
      <c r="CX6" s="72" t="str">
        <f ca="1">IF(ISBLANK(INDIRECT("AN6"))," ",(INDIRECT("AN6")))</f>
        <v>19.2</v>
      </c>
      <c r="CY6" s="73"/>
      <c r="CZ6" s="73"/>
      <c r="DA6" s="73"/>
    </row>
    <row r="7" spans="1:105" x14ac:dyDescent="0.2">
      <c r="A7" s="74">
        <v>1</v>
      </c>
      <c r="B7" s="75">
        <f>'Т 0'!A6</f>
        <v>0</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2"/>
      <c r="BL7" s="72">
        <f ca="1">IF(ISBLANK(INDIRECT("B7"))," ",(INDIRECT("B7")))</f>
        <v>0</v>
      </c>
      <c r="BM7" s="72" t="str">
        <f ca="1">IF(ISBLANK(INDIRECT("C7"))," ",(INDIRECT("C7")))</f>
        <v xml:space="preserve"> </v>
      </c>
      <c r="BN7" s="72" t="str">
        <f ca="1">IF(ISBLANK(INDIRECT("D7"))," ",(INDIRECT("D7")))</f>
        <v xml:space="preserve"> </v>
      </c>
      <c r="BO7" s="72" t="str">
        <f ca="1">IF(ISBLANK(INDIRECT("E7"))," ",(INDIRECT("E7")))</f>
        <v xml:space="preserve"> </v>
      </c>
      <c r="BP7" s="72" t="str">
        <f ca="1">IF(ISBLANK(INDIRECT("F7"))," ",(INDIRECT("F7")))</f>
        <v xml:space="preserve"> </v>
      </c>
      <c r="BQ7" s="72" t="str">
        <f ca="1">IF(ISBLANK(INDIRECT("G7"))," ",(INDIRECT("G7")))</f>
        <v xml:space="preserve"> </v>
      </c>
      <c r="BR7" s="72" t="str">
        <f ca="1">IF(ISBLANK(INDIRECT("H7"))," ",(INDIRECT("H7")))</f>
        <v xml:space="preserve"> </v>
      </c>
      <c r="BS7" s="72" t="str">
        <f ca="1">IF(ISBLANK(INDIRECT("I7"))," ",(INDIRECT("I7")))</f>
        <v xml:space="preserve"> </v>
      </c>
      <c r="BT7" s="72" t="str">
        <f ca="1">IF(ISBLANK(INDIRECT("J7"))," ",(INDIRECT("J7")))</f>
        <v xml:space="preserve"> </v>
      </c>
      <c r="BU7" s="72" t="str">
        <f ca="1">IF(ISBLANK(INDIRECT("K7"))," ",(INDIRECT("K7")))</f>
        <v xml:space="preserve"> </v>
      </c>
      <c r="BV7" s="72" t="str">
        <f ca="1">IF(ISBLANK(INDIRECT("L7"))," ",(INDIRECT("L7")))</f>
        <v xml:space="preserve"> </v>
      </c>
      <c r="BW7" s="72" t="str">
        <f ca="1">IF(ISBLANK(INDIRECT("M7"))," ",(INDIRECT("M7")))</f>
        <v xml:space="preserve"> </v>
      </c>
      <c r="BX7" s="72" t="str">
        <f ca="1">IF(ISBLANK(INDIRECT("N7"))," ",(INDIRECT("N7")))</f>
        <v xml:space="preserve"> </v>
      </c>
      <c r="BY7" s="72" t="str">
        <f ca="1">IF(ISBLANK(INDIRECT("O7"))," ",(INDIRECT("O7")))</f>
        <v xml:space="preserve"> </v>
      </c>
      <c r="BZ7" s="72" t="str">
        <f ca="1">IF(ISBLANK(INDIRECT("P7"))," ",(INDIRECT("P7")))</f>
        <v xml:space="preserve"> </v>
      </c>
      <c r="CA7" s="72" t="str">
        <f ca="1">IF(ISBLANK(INDIRECT("Q7"))," ",(INDIRECT("Q7")))</f>
        <v xml:space="preserve"> </v>
      </c>
      <c r="CB7" s="72" t="str">
        <f ca="1">IF(ISBLANK(INDIRECT("R7"))," ",(INDIRECT("R7")))</f>
        <v xml:space="preserve"> </v>
      </c>
      <c r="CC7" s="72" t="str">
        <f ca="1">IF(ISBLANK(INDIRECT("S7"))," ",(INDIRECT("S7")))</f>
        <v xml:space="preserve"> </v>
      </c>
      <c r="CD7" s="72" t="str">
        <f ca="1">IF(ISBLANK(INDIRECT("T7"))," ",(INDIRECT("T7")))</f>
        <v xml:space="preserve"> </v>
      </c>
      <c r="CE7" s="72" t="str">
        <f ca="1">IF(ISBLANK(INDIRECT("U7"))," ",(INDIRECT("U7")))</f>
        <v xml:space="preserve"> </v>
      </c>
      <c r="CF7" s="72" t="str">
        <f ca="1">IF(ISBLANK(INDIRECT("V7"))," ",(INDIRECT("V7")))</f>
        <v xml:space="preserve"> </v>
      </c>
      <c r="CG7" s="72" t="str">
        <f ca="1">IF(ISBLANK(INDIRECT("W7"))," ",(INDIRECT("W7")))</f>
        <v xml:space="preserve"> </v>
      </c>
      <c r="CH7" s="72" t="str">
        <f ca="1">IF(ISBLANK(INDIRECT("X7"))," ",(INDIRECT("X7")))</f>
        <v xml:space="preserve"> </v>
      </c>
      <c r="CI7" s="72" t="str">
        <f ca="1">IF(ISBLANK(INDIRECT("Y7"))," ",(INDIRECT("Y7")))</f>
        <v xml:space="preserve"> </v>
      </c>
      <c r="CJ7" s="72" t="str">
        <f ca="1">IF(ISBLANK(INDIRECT("Z7"))," ",(INDIRECT("Z7")))</f>
        <v xml:space="preserve"> </v>
      </c>
      <c r="CK7" s="72" t="str">
        <f ca="1">IF(ISBLANK(INDIRECT("AA7"))," ",(INDIRECT("AA7")))</f>
        <v xml:space="preserve"> </v>
      </c>
      <c r="CL7" s="72" t="str">
        <f ca="1">IF(ISBLANK(INDIRECT("AB7"))," ",(INDIRECT("AB7")))</f>
        <v xml:space="preserve"> </v>
      </c>
      <c r="CM7" s="72" t="str">
        <f ca="1">IF(ISBLANK(INDIRECT("AC7"))," ",(INDIRECT("AC7")))</f>
        <v xml:space="preserve"> </v>
      </c>
      <c r="CN7" s="72" t="str">
        <f ca="1">IF(ISBLANK(INDIRECT("AD7"))," ",(INDIRECT("AD7")))</f>
        <v xml:space="preserve"> </v>
      </c>
      <c r="CO7" s="72" t="str">
        <f ca="1">IF(ISBLANK(INDIRECT("AE7"))," ",(INDIRECT("AE7")))</f>
        <v xml:space="preserve"> </v>
      </c>
      <c r="CP7" s="72" t="str">
        <f ca="1">IF(ISBLANK(INDIRECT("AF7"))," ",(INDIRECT("AF7")))</f>
        <v xml:space="preserve"> </v>
      </c>
      <c r="CQ7" s="72" t="str">
        <f ca="1">IF(ISBLANK(INDIRECT("AG7"))," ",(INDIRECT("AG7")))</f>
        <v xml:space="preserve"> </v>
      </c>
      <c r="CR7" s="72" t="str">
        <f ca="1">IF(ISBLANK(INDIRECT("AH7"))," ",(INDIRECT("AH7")))</f>
        <v xml:space="preserve"> </v>
      </c>
      <c r="CS7" s="72" t="str">
        <f ca="1">IF(ISBLANK(INDIRECT("AI7"))," ",(INDIRECT("AI7")))</f>
        <v xml:space="preserve"> </v>
      </c>
      <c r="CT7" s="72" t="str">
        <f ca="1">IF(ISBLANK(INDIRECT("AJ7"))," ",(INDIRECT("AJ7")))</f>
        <v xml:space="preserve"> </v>
      </c>
      <c r="CU7" s="72" t="str">
        <f ca="1">IF(ISBLANK(INDIRECT("AK7"))," ",(INDIRECT("AK7")))</f>
        <v xml:space="preserve"> </v>
      </c>
      <c r="CV7" s="72" t="str">
        <f ca="1">IF(ISBLANK(INDIRECT("AL7"))," ",(INDIRECT("AL7")))</f>
        <v xml:space="preserve"> </v>
      </c>
      <c r="CW7" s="72" t="str">
        <f ca="1">IF(ISBLANK(INDIRECT("AM7"))," ",(INDIRECT("AM7")))</f>
        <v xml:space="preserve"> </v>
      </c>
      <c r="CX7" s="72" t="str">
        <f ca="1">IF(ISBLANK(INDIRECT("AN7"))," ",(INDIRECT("AN7")))</f>
        <v xml:space="preserve"> </v>
      </c>
      <c r="CY7" s="58"/>
      <c r="CZ7" s="58"/>
      <c r="DA7" s="58"/>
    </row>
    <row r="8" spans="1:105" x14ac:dyDescent="0.2">
      <c r="A8" s="74">
        <v>2</v>
      </c>
      <c r="B8" s="6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2"/>
      <c r="BL8" s="72" t="str">
        <f ca="1">IF(ISBLANK(INDIRECT("B8"))," ",(INDIRECT("B8")))</f>
        <v xml:space="preserve"> </v>
      </c>
      <c r="BM8" s="72" t="str">
        <f ca="1">IF(ISBLANK(INDIRECT("C8"))," ",(INDIRECT("C8")))</f>
        <v xml:space="preserve"> </v>
      </c>
      <c r="BN8" s="72" t="str">
        <f ca="1">IF(ISBLANK(INDIRECT("D8"))," ",(INDIRECT("D8")))</f>
        <v xml:space="preserve"> </v>
      </c>
      <c r="BO8" s="72" t="str">
        <f ca="1">IF(ISBLANK(INDIRECT("E8"))," ",(INDIRECT("E8")))</f>
        <v xml:space="preserve"> </v>
      </c>
      <c r="BP8" s="72" t="str">
        <f ca="1">IF(ISBLANK(INDIRECT("F8"))," ",(INDIRECT("F8")))</f>
        <v xml:space="preserve"> </v>
      </c>
      <c r="BQ8" s="72" t="str">
        <f ca="1">IF(ISBLANK(INDIRECT("G8"))," ",(INDIRECT("G8")))</f>
        <v xml:space="preserve"> </v>
      </c>
      <c r="BR8" s="72" t="str">
        <f ca="1">IF(ISBLANK(INDIRECT("H8"))," ",(INDIRECT("H8")))</f>
        <v xml:space="preserve"> </v>
      </c>
      <c r="BS8" s="72" t="str">
        <f ca="1">IF(ISBLANK(INDIRECT("I8"))," ",(INDIRECT("I8")))</f>
        <v xml:space="preserve"> </v>
      </c>
      <c r="BT8" s="72" t="str">
        <f ca="1">IF(ISBLANK(INDIRECT("J8"))," ",(INDIRECT("J8")))</f>
        <v xml:space="preserve"> </v>
      </c>
      <c r="BU8" s="72" t="str">
        <f ca="1">IF(ISBLANK(INDIRECT("K8"))," ",(INDIRECT("K8")))</f>
        <v xml:space="preserve"> </v>
      </c>
      <c r="BV8" s="72" t="str">
        <f ca="1">IF(ISBLANK(INDIRECT("L8"))," ",(INDIRECT("L8")))</f>
        <v xml:space="preserve"> </v>
      </c>
      <c r="BW8" s="72" t="str">
        <f ca="1">IF(ISBLANK(INDIRECT("M8"))," ",(INDIRECT("M8")))</f>
        <v xml:space="preserve"> </v>
      </c>
      <c r="BX8" s="72" t="str">
        <f ca="1">IF(ISBLANK(INDIRECT("N8"))," ",(INDIRECT("N8")))</f>
        <v xml:space="preserve"> </v>
      </c>
      <c r="BY8" s="72" t="str">
        <f ca="1">IF(ISBLANK(INDIRECT("O8"))," ",(INDIRECT("O8")))</f>
        <v xml:space="preserve"> </v>
      </c>
      <c r="BZ8" s="72" t="str">
        <f ca="1">IF(ISBLANK(INDIRECT("P8"))," ",(INDIRECT("P8")))</f>
        <v xml:space="preserve"> </v>
      </c>
      <c r="CA8" s="72" t="str">
        <f ca="1">IF(ISBLANK(INDIRECT("Q8"))," ",(INDIRECT("Q8")))</f>
        <v xml:space="preserve"> </v>
      </c>
      <c r="CB8" s="72" t="str">
        <f ca="1">IF(ISBLANK(INDIRECT("R8"))," ",(INDIRECT("R8")))</f>
        <v xml:space="preserve"> </v>
      </c>
      <c r="CC8" s="72" t="str">
        <f ca="1">IF(ISBLANK(INDIRECT("S8"))," ",(INDIRECT("S8")))</f>
        <v xml:space="preserve"> </v>
      </c>
      <c r="CD8" s="72" t="str">
        <f ca="1">IF(ISBLANK(INDIRECT("T8"))," ",(INDIRECT("T8")))</f>
        <v xml:space="preserve"> </v>
      </c>
      <c r="CE8" s="72" t="str">
        <f ca="1">IF(ISBLANK(INDIRECT("U8"))," ",(INDIRECT("U8")))</f>
        <v xml:space="preserve"> </v>
      </c>
      <c r="CF8" s="72" t="str">
        <f ca="1">IF(ISBLANK(INDIRECT("V8"))," ",(INDIRECT("V8")))</f>
        <v xml:space="preserve"> </v>
      </c>
      <c r="CG8" s="72" t="str">
        <f ca="1">IF(ISBLANK(INDIRECT("W8"))," ",(INDIRECT("W8")))</f>
        <v xml:space="preserve"> </v>
      </c>
      <c r="CH8" s="72" t="str">
        <f ca="1">IF(ISBLANK(INDIRECT("X8"))," ",(INDIRECT("X8")))</f>
        <v xml:space="preserve"> </v>
      </c>
      <c r="CI8" s="72" t="str">
        <f ca="1">IF(ISBLANK(INDIRECT("Y8"))," ",(INDIRECT("Y8")))</f>
        <v xml:space="preserve"> </v>
      </c>
      <c r="CJ8" s="72" t="str">
        <f ca="1">IF(ISBLANK(INDIRECT("Z8"))," ",(INDIRECT("Z8")))</f>
        <v xml:space="preserve"> </v>
      </c>
      <c r="CK8" s="72" t="str">
        <f ca="1">IF(ISBLANK(INDIRECT("AA8"))," ",(INDIRECT("AA8")))</f>
        <v xml:space="preserve"> </v>
      </c>
      <c r="CL8" s="72" t="str">
        <f ca="1">IF(ISBLANK(INDIRECT("AB8"))," ",(INDIRECT("AB8")))</f>
        <v xml:space="preserve"> </v>
      </c>
      <c r="CM8" s="72" t="str">
        <f ca="1">IF(ISBLANK(INDIRECT("AC8"))," ",(INDIRECT("AC8")))</f>
        <v xml:space="preserve"> </v>
      </c>
      <c r="CN8" s="72" t="str">
        <f ca="1">IF(ISBLANK(INDIRECT("AD8"))," ",(INDIRECT("AD8")))</f>
        <v xml:space="preserve"> </v>
      </c>
      <c r="CO8" s="72" t="str">
        <f ca="1">IF(ISBLANK(INDIRECT("AE8"))," ",(INDIRECT("AE8")))</f>
        <v xml:space="preserve"> </v>
      </c>
      <c r="CP8" s="72" t="str">
        <f ca="1">IF(ISBLANK(INDIRECT("AF8"))," ",(INDIRECT("AF8")))</f>
        <v xml:space="preserve"> </v>
      </c>
      <c r="CQ8" s="72" t="str">
        <f ca="1">IF(ISBLANK(INDIRECT("AG8"))," ",(INDIRECT("AG8")))</f>
        <v xml:space="preserve"> </v>
      </c>
      <c r="CR8" s="72" t="str">
        <f ca="1">IF(ISBLANK(INDIRECT("AH8"))," ",(INDIRECT("AH8")))</f>
        <v xml:space="preserve"> </v>
      </c>
      <c r="CS8" s="72" t="str">
        <f ca="1">IF(ISBLANK(INDIRECT("AI8"))," ",(INDIRECT("AI8")))</f>
        <v xml:space="preserve"> </v>
      </c>
      <c r="CT8" s="72" t="str">
        <f ca="1">IF(ISBLANK(INDIRECT("AJ8"))," ",(INDIRECT("AJ8")))</f>
        <v xml:space="preserve"> </v>
      </c>
      <c r="CU8" s="72" t="str">
        <f ca="1">IF(ISBLANK(INDIRECT("AK8"))," ",(INDIRECT("AK8")))</f>
        <v xml:space="preserve"> </v>
      </c>
      <c r="CV8" s="72" t="str">
        <f ca="1">IF(ISBLANK(INDIRECT("AL8"))," ",(INDIRECT("AL8")))</f>
        <v xml:space="preserve"> </v>
      </c>
      <c r="CW8" s="72" t="str">
        <f ca="1">IF(ISBLANK(INDIRECT("AM8"))," ",(INDIRECT("AM8")))</f>
        <v xml:space="preserve"> </v>
      </c>
      <c r="CX8" s="72" t="str">
        <f ca="1">IF(ISBLANK(INDIRECT("AN8"))," ",(INDIRECT("AN8")))</f>
        <v xml:space="preserve"> </v>
      </c>
      <c r="CY8" s="58"/>
      <c r="CZ8" s="58"/>
      <c r="DA8" s="58"/>
    </row>
    <row r="9" spans="1:105" x14ac:dyDescent="0.2">
      <c r="A9" s="74">
        <v>3</v>
      </c>
      <c r="B9" s="6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2"/>
      <c r="BL9" s="72" t="str">
        <f ca="1">IF(ISBLANK(INDIRECT("B9"))," ",(INDIRECT("B9")))</f>
        <v xml:space="preserve"> </v>
      </c>
      <c r="BM9" s="72" t="str">
        <f ca="1">IF(ISBLANK(INDIRECT("C9"))," ",(INDIRECT("C9")))</f>
        <v xml:space="preserve"> </v>
      </c>
      <c r="BN9" s="72" t="str">
        <f ca="1">IF(ISBLANK(INDIRECT("D9"))," ",(INDIRECT("D9")))</f>
        <v xml:space="preserve"> </v>
      </c>
      <c r="BO9" s="72" t="str">
        <f ca="1">IF(ISBLANK(INDIRECT("E9"))," ",(INDIRECT("E9")))</f>
        <v xml:space="preserve"> </v>
      </c>
      <c r="BP9" s="72" t="str">
        <f ca="1">IF(ISBLANK(INDIRECT("F9"))," ",(INDIRECT("F9")))</f>
        <v xml:space="preserve"> </v>
      </c>
      <c r="BQ9" s="72" t="str">
        <f ca="1">IF(ISBLANK(INDIRECT("G9"))," ",(INDIRECT("G9")))</f>
        <v xml:space="preserve"> </v>
      </c>
      <c r="BR9" s="72" t="str">
        <f ca="1">IF(ISBLANK(INDIRECT("H9"))," ",(INDIRECT("H9")))</f>
        <v xml:space="preserve"> </v>
      </c>
      <c r="BS9" s="72" t="str">
        <f ca="1">IF(ISBLANK(INDIRECT("I9"))," ",(INDIRECT("I9")))</f>
        <v xml:space="preserve"> </v>
      </c>
      <c r="BT9" s="72" t="str">
        <f ca="1">IF(ISBLANK(INDIRECT("J9"))," ",(INDIRECT("J9")))</f>
        <v xml:space="preserve"> </v>
      </c>
      <c r="BU9" s="72" t="str">
        <f ca="1">IF(ISBLANK(INDIRECT("K9"))," ",(INDIRECT("K9")))</f>
        <v xml:space="preserve"> </v>
      </c>
      <c r="BV9" s="72" t="str">
        <f ca="1">IF(ISBLANK(INDIRECT("L9"))," ",(INDIRECT("L9")))</f>
        <v xml:space="preserve"> </v>
      </c>
      <c r="BW9" s="72" t="str">
        <f ca="1">IF(ISBLANK(INDIRECT("M9"))," ",(INDIRECT("M9")))</f>
        <v xml:space="preserve"> </v>
      </c>
      <c r="BX9" s="72" t="str">
        <f ca="1">IF(ISBLANK(INDIRECT("N9"))," ",(INDIRECT("N9")))</f>
        <v xml:space="preserve"> </v>
      </c>
      <c r="BY9" s="72" t="str">
        <f ca="1">IF(ISBLANK(INDIRECT("O9"))," ",(INDIRECT("O9")))</f>
        <v xml:space="preserve"> </v>
      </c>
      <c r="BZ9" s="72" t="str">
        <f ca="1">IF(ISBLANK(INDIRECT("P9"))," ",(INDIRECT("P9")))</f>
        <v xml:space="preserve"> </v>
      </c>
      <c r="CA9" s="72" t="str">
        <f ca="1">IF(ISBLANK(INDIRECT("Q9"))," ",(INDIRECT("Q9")))</f>
        <v xml:space="preserve"> </v>
      </c>
      <c r="CB9" s="72" t="str">
        <f ca="1">IF(ISBLANK(INDIRECT("R9"))," ",(INDIRECT("R9")))</f>
        <v xml:space="preserve"> </v>
      </c>
      <c r="CC9" s="72" t="str">
        <f ca="1">IF(ISBLANK(INDIRECT("S9"))," ",(INDIRECT("S9")))</f>
        <v xml:space="preserve"> </v>
      </c>
      <c r="CD9" s="72" t="str">
        <f ca="1">IF(ISBLANK(INDIRECT("T9"))," ",(INDIRECT("T9")))</f>
        <v xml:space="preserve"> </v>
      </c>
      <c r="CE9" s="72" t="str">
        <f ca="1">IF(ISBLANK(INDIRECT("U9"))," ",(INDIRECT("U9")))</f>
        <v xml:space="preserve"> </v>
      </c>
      <c r="CF9" s="72" t="str">
        <f ca="1">IF(ISBLANK(INDIRECT("V9"))," ",(INDIRECT("V9")))</f>
        <v xml:space="preserve"> </v>
      </c>
      <c r="CG9" s="72" t="str">
        <f ca="1">IF(ISBLANK(INDIRECT("W9"))," ",(INDIRECT("W9")))</f>
        <v xml:space="preserve"> </v>
      </c>
      <c r="CH9" s="72" t="str">
        <f ca="1">IF(ISBLANK(INDIRECT("X9"))," ",(INDIRECT("X9")))</f>
        <v xml:space="preserve"> </v>
      </c>
      <c r="CI9" s="72" t="str">
        <f ca="1">IF(ISBLANK(INDIRECT("Y9"))," ",(INDIRECT("Y9")))</f>
        <v xml:space="preserve"> </v>
      </c>
      <c r="CJ9" s="72" t="str">
        <f ca="1">IF(ISBLANK(INDIRECT("Z9"))," ",(INDIRECT("Z9")))</f>
        <v xml:space="preserve"> </v>
      </c>
      <c r="CK9" s="72" t="str">
        <f ca="1">IF(ISBLANK(INDIRECT("AA9"))," ",(INDIRECT("AA9")))</f>
        <v xml:space="preserve"> </v>
      </c>
      <c r="CL9" s="72" t="str">
        <f ca="1">IF(ISBLANK(INDIRECT("AB9"))," ",(INDIRECT("AB9")))</f>
        <v xml:space="preserve"> </v>
      </c>
      <c r="CM9" s="72" t="str">
        <f ca="1">IF(ISBLANK(INDIRECT("AC9"))," ",(INDIRECT("AC9")))</f>
        <v xml:space="preserve"> </v>
      </c>
      <c r="CN9" s="72" t="str">
        <f ca="1">IF(ISBLANK(INDIRECT("AD9"))," ",(INDIRECT("AD9")))</f>
        <v xml:space="preserve"> </v>
      </c>
      <c r="CO9" s="72" t="str">
        <f ca="1">IF(ISBLANK(INDIRECT("AE9"))," ",(INDIRECT("AE9")))</f>
        <v xml:space="preserve"> </v>
      </c>
      <c r="CP9" s="72" t="str">
        <f ca="1">IF(ISBLANK(INDIRECT("AF9"))," ",(INDIRECT("AF9")))</f>
        <v xml:space="preserve"> </v>
      </c>
      <c r="CQ9" s="72" t="str">
        <f ca="1">IF(ISBLANK(INDIRECT("AG9"))," ",(INDIRECT("AG9")))</f>
        <v xml:space="preserve"> </v>
      </c>
      <c r="CR9" s="72" t="str">
        <f ca="1">IF(ISBLANK(INDIRECT("AH9"))," ",(INDIRECT("AH9")))</f>
        <v xml:space="preserve"> </v>
      </c>
      <c r="CS9" s="72" t="str">
        <f ca="1">IF(ISBLANK(INDIRECT("AI9"))," ",(INDIRECT("AI9")))</f>
        <v xml:space="preserve"> </v>
      </c>
      <c r="CT9" s="72" t="str">
        <f ca="1">IF(ISBLANK(INDIRECT("AJ9"))," ",(INDIRECT("AJ9")))</f>
        <v xml:space="preserve"> </v>
      </c>
      <c r="CU9" s="72" t="str">
        <f ca="1">IF(ISBLANK(INDIRECT("AK9"))," ",(INDIRECT("AK9")))</f>
        <v xml:space="preserve"> </v>
      </c>
      <c r="CV9" s="72" t="str">
        <f ca="1">IF(ISBLANK(INDIRECT("AL9"))," ",(INDIRECT("AL9")))</f>
        <v xml:space="preserve"> </v>
      </c>
      <c r="CW9" s="72" t="str">
        <f ca="1">IF(ISBLANK(INDIRECT("AM9"))," ",(INDIRECT("AM9")))</f>
        <v xml:space="preserve"> </v>
      </c>
      <c r="CX9" s="72" t="str">
        <f ca="1">IF(ISBLANK(INDIRECT("AN9"))," ",(INDIRECT("AN9")))</f>
        <v xml:space="preserve"> </v>
      </c>
      <c r="CY9" s="58"/>
      <c r="CZ9" s="58"/>
      <c r="DA9" s="58"/>
    </row>
    <row r="10" spans="1:105" x14ac:dyDescent="0.2">
      <c r="A10" s="74">
        <v>4</v>
      </c>
      <c r="B10" s="6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2"/>
      <c r="BL10" s="72" t="str">
        <f ca="1">IF(ISBLANK(INDIRECT("B10"))," ",(INDIRECT("B10")))</f>
        <v xml:space="preserve"> </v>
      </c>
      <c r="BM10" s="72" t="str">
        <f ca="1">IF(ISBLANK(INDIRECT("C10"))," ",(INDIRECT("C10")))</f>
        <v xml:space="preserve"> </v>
      </c>
      <c r="BN10" s="72" t="str">
        <f ca="1">IF(ISBLANK(INDIRECT("D10"))," ",(INDIRECT("D10")))</f>
        <v xml:space="preserve"> </v>
      </c>
      <c r="BO10" s="72" t="str">
        <f ca="1">IF(ISBLANK(INDIRECT("E10"))," ",(INDIRECT("E10")))</f>
        <v xml:space="preserve"> </v>
      </c>
      <c r="BP10" s="72" t="str">
        <f ca="1">IF(ISBLANK(INDIRECT("F10"))," ",(INDIRECT("F10")))</f>
        <v xml:space="preserve"> </v>
      </c>
      <c r="BQ10" s="72" t="str">
        <f ca="1">IF(ISBLANK(INDIRECT("G10"))," ",(INDIRECT("G10")))</f>
        <v xml:space="preserve"> </v>
      </c>
      <c r="BR10" s="72" t="str">
        <f ca="1">IF(ISBLANK(INDIRECT("H10"))," ",(INDIRECT("H10")))</f>
        <v xml:space="preserve"> </v>
      </c>
      <c r="BS10" s="72" t="str">
        <f ca="1">IF(ISBLANK(INDIRECT("I10"))," ",(INDIRECT("I10")))</f>
        <v xml:space="preserve"> </v>
      </c>
      <c r="BT10" s="72" t="str">
        <f ca="1">IF(ISBLANK(INDIRECT("J10"))," ",(INDIRECT("J10")))</f>
        <v xml:space="preserve"> </v>
      </c>
      <c r="BU10" s="72" t="str">
        <f ca="1">IF(ISBLANK(INDIRECT("K10"))," ",(INDIRECT("K10")))</f>
        <v xml:space="preserve"> </v>
      </c>
      <c r="BV10" s="72" t="str">
        <f ca="1">IF(ISBLANK(INDIRECT("L10"))," ",(INDIRECT("L10")))</f>
        <v xml:space="preserve"> </v>
      </c>
      <c r="BW10" s="72" t="str">
        <f ca="1">IF(ISBLANK(INDIRECT("M10"))," ",(INDIRECT("M10")))</f>
        <v xml:space="preserve"> </v>
      </c>
      <c r="BX10" s="72" t="str">
        <f ca="1">IF(ISBLANK(INDIRECT("N10"))," ",(INDIRECT("N10")))</f>
        <v xml:space="preserve"> </v>
      </c>
      <c r="BY10" s="72" t="str">
        <f ca="1">IF(ISBLANK(INDIRECT("O10"))," ",(INDIRECT("O10")))</f>
        <v xml:space="preserve"> </v>
      </c>
      <c r="BZ10" s="72" t="str">
        <f ca="1">IF(ISBLANK(INDIRECT("P10"))," ",(INDIRECT("P10")))</f>
        <v xml:space="preserve"> </v>
      </c>
      <c r="CA10" s="72" t="str">
        <f ca="1">IF(ISBLANK(INDIRECT("Q10"))," ",(INDIRECT("Q10")))</f>
        <v xml:space="preserve"> </v>
      </c>
      <c r="CB10" s="72" t="str">
        <f ca="1">IF(ISBLANK(INDIRECT("R10"))," ",(INDIRECT("R10")))</f>
        <v xml:space="preserve"> </v>
      </c>
      <c r="CC10" s="72" t="str">
        <f ca="1">IF(ISBLANK(INDIRECT("S10"))," ",(INDIRECT("S10")))</f>
        <v xml:space="preserve"> </v>
      </c>
      <c r="CD10" s="72" t="str">
        <f ca="1">IF(ISBLANK(INDIRECT("T10"))," ",(INDIRECT("T10")))</f>
        <v xml:space="preserve"> </v>
      </c>
      <c r="CE10" s="72" t="str">
        <f ca="1">IF(ISBLANK(INDIRECT("U10"))," ",(INDIRECT("U10")))</f>
        <v xml:space="preserve"> </v>
      </c>
      <c r="CF10" s="72" t="str">
        <f ca="1">IF(ISBLANK(INDIRECT("V10"))," ",(INDIRECT("V10")))</f>
        <v xml:space="preserve"> </v>
      </c>
      <c r="CG10" s="72" t="str">
        <f ca="1">IF(ISBLANK(INDIRECT("W10"))," ",(INDIRECT("W10")))</f>
        <v xml:space="preserve"> </v>
      </c>
      <c r="CH10" s="72" t="str">
        <f ca="1">IF(ISBLANK(INDIRECT("X10"))," ",(INDIRECT("X10")))</f>
        <v xml:space="preserve"> </v>
      </c>
      <c r="CI10" s="72" t="str">
        <f ca="1">IF(ISBLANK(INDIRECT("Y10"))," ",(INDIRECT("Y10")))</f>
        <v xml:space="preserve"> </v>
      </c>
      <c r="CJ10" s="72" t="str">
        <f ca="1">IF(ISBLANK(INDIRECT("Z10"))," ",(INDIRECT("Z10")))</f>
        <v xml:space="preserve"> </v>
      </c>
      <c r="CK10" s="72" t="str">
        <f ca="1">IF(ISBLANK(INDIRECT("AA10"))," ",(INDIRECT("AA10")))</f>
        <v xml:space="preserve"> </v>
      </c>
      <c r="CL10" s="72" t="str">
        <f ca="1">IF(ISBLANK(INDIRECT("AB10"))," ",(INDIRECT("AB10")))</f>
        <v xml:space="preserve"> </v>
      </c>
      <c r="CM10" s="72" t="str">
        <f ca="1">IF(ISBLANK(INDIRECT("AC10"))," ",(INDIRECT("AC10")))</f>
        <v xml:space="preserve"> </v>
      </c>
      <c r="CN10" s="72" t="str">
        <f ca="1">IF(ISBLANK(INDIRECT("AD10"))," ",(INDIRECT("AD10")))</f>
        <v xml:space="preserve"> </v>
      </c>
      <c r="CO10" s="72" t="str">
        <f ca="1">IF(ISBLANK(INDIRECT("AE10"))," ",(INDIRECT("AE10")))</f>
        <v xml:space="preserve"> </v>
      </c>
      <c r="CP10" s="72" t="str">
        <f ca="1">IF(ISBLANK(INDIRECT("AF10"))," ",(INDIRECT("AF10")))</f>
        <v xml:space="preserve"> </v>
      </c>
      <c r="CQ10" s="72" t="str">
        <f ca="1">IF(ISBLANK(INDIRECT("AG10"))," ",(INDIRECT("AG10")))</f>
        <v xml:space="preserve"> </v>
      </c>
      <c r="CR10" s="72" t="str">
        <f ca="1">IF(ISBLANK(INDIRECT("AH10"))," ",(INDIRECT("AH10")))</f>
        <v xml:space="preserve"> </v>
      </c>
      <c r="CS10" s="72" t="str">
        <f ca="1">IF(ISBLANK(INDIRECT("AI10"))," ",(INDIRECT("AI10")))</f>
        <v xml:space="preserve"> </v>
      </c>
      <c r="CT10" s="72" t="str">
        <f ca="1">IF(ISBLANK(INDIRECT("AJ10"))," ",(INDIRECT("AJ10")))</f>
        <v xml:space="preserve"> </v>
      </c>
      <c r="CU10" s="72" t="str">
        <f ca="1">IF(ISBLANK(INDIRECT("AK10"))," ",(INDIRECT("AK10")))</f>
        <v xml:space="preserve"> </v>
      </c>
      <c r="CV10" s="72" t="str">
        <f ca="1">IF(ISBLANK(INDIRECT("AL10"))," ",(INDIRECT("AL10")))</f>
        <v xml:space="preserve"> </v>
      </c>
      <c r="CW10" s="72" t="str">
        <f ca="1">IF(ISBLANK(INDIRECT("AM10"))," ",(INDIRECT("AM10")))</f>
        <v xml:space="preserve"> </v>
      </c>
      <c r="CX10" s="72" t="str">
        <f ca="1">IF(ISBLANK(INDIRECT("AN10"))," ",(INDIRECT("AN10")))</f>
        <v xml:space="preserve"> </v>
      </c>
      <c r="CY10" s="58"/>
      <c r="CZ10" s="58"/>
      <c r="DA10" s="58"/>
    </row>
    <row r="11" spans="1:105" x14ac:dyDescent="0.2">
      <c r="A11" s="74">
        <v>5</v>
      </c>
      <c r="B11" s="6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2"/>
      <c r="BL11" s="72" t="str">
        <f ca="1">IF(ISBLANK(INDIRECT("B11"))," ",(INDIRECT("B11")))</f>
        <v xml:space="preserve"> </v>
      </c>
      <c r="BM11" s="72" t="str">
        <f ca="1">IF(ISBLANK(INDIRECT("C11"))," ",(INDIRECT("C11")))</f>
        <v xml:space="preserve"> </v>
      </c>
      <c r="BN11" s="72" t="str">
        <f ca="1">IF(ISBLANK(INDIRECT("D11"))," ",(INDIRECT("D11")))</f>
        <v xml:space="preserve"> </v>
      </c>
      <c r="BO11" s="72" t="str">
        <f ca="1">IF(ISBLANK(INDIRECT("E11"))," ",(INDIRECT("E11")))</f>
        <v xml:space="preserve"> </v>
      </c>
      <c r="BP11" s="72" t="str">
        <f ca="1">IF(ISBLANK(INDIRECT("F11"))," ",(INDIRECT("F11")))</f>
        <v xml:space="preserve"> </v>
      </c>
      <c r="BQ11" s="72" t="str">
        <f ca="1">IF(ISBLANK(INDIRECT("G11"))," ",(INDIRECT("G11")))</f>
        <v xml:space="preserve"> </v>
      </c>
      <c r="BR11" s="72" t="str">
        <f ca="1">IF(ISBLANK(INDIRECT("H11"))," ",(INDIRECT("H11")))</f>
        <v xml:space="preserve"> </v>
      </c>
      <c r="BS11" s="72" t="str">
        <f ca="1">IF(ISBLANK(INDIRECT("I11"))," ",(INDIRECT("I11")))</f>
        <v xml:space="preserve"> </v>
      </c>
      <c r="BT11" s="72" t="str">
        <f ca="1">IF(ISBLANK(INDIRECT("J11"))," ",(INDIRECT("J11")))</f>
        <v xml:space="preserve"> </v>
      </c>
      <c r="BU11" s="72" t="str">
        <f ca="1">IF(ISBLANK(INDIRECT("K11"))," ",(INDIRECT("K11")))</f>
        <v xml:space="preserve"> </v>
      </c>
      <c r="BV11" s="72" t="str">
        <f ca="1">IF(ISBLANK(INDIRECT("L11"))," ",(INDIRECT("L11")))</f>
        <v xml:space="preserve"> </v>
      </c>
      <c r="BW11" s="72" t="str">
        <f ca="1">IF(ISBLANK(INDIRECT("M11"))," ",(INDIRECT("M11")))</f>
        <v xml:space="preserve"> </v>
      </c>
      <c r="BX11" s="72" t="str">
        <f ca="1">IF(ISBLANK(INDIRECT("N11"))," ",(INDIRECT("N11")))</f>
        <v xml:space="preserve"> </v>
      </c>
      <c r="BY11" s="72" t="str">
        <f ca="1">IF(ISBLANK(INDIRECT("O11"))," ",(INDIRECT("O11")))</f>
        <v xml:space="preserve"> </v>
      </c>
      <c r="BZ11" s="72" t="str">
        <f ca="1">IF(ISBLANK(INDIRECT("P11"))," ",(INDIRECT("P11")))</f>
        <v xml:space="preserve"> </v>
      </c>
      <c r="CA11" s="72" t="str">
        <f ca="1">IF(ISBLANK(INDIRECT("Q11"))," ",(INDIRECT("Q11")))</f>
        <v xml:space="preserve"> </v>
      </c>
      <c r="CB11" s="72" t="str">
        <f ca="1">IF(ISBLANK(INDIRECT("R11"))," ",(INDIRECT("R11")))</f>
        <v xml:space="preserve"> </v>
      </c>
      <c r="CC11" s="72" t="str">
        <f ca="1">IF(ISBLANK(INDIRECT("S11"))," ",(INDIRECT("S11")))</f>
        <v xml:space="preserve"> </v>
      </c>
      <c r="CD11" s="72" t="str">
        <f ca="1">IF(ISBLANK(INDIRECT("T11"))," ",(INDIRECT("T11")))</f>
        <v xml:space="preserve"> </v>
      </c>
      <c r="CE11" s="72" t="str">
        <f ca="1">IF(ISBLANK(INDIRECT("U11"))," ",(INDIRECT("U11")))</f>
        <v xml:space="preserve"> </v>
      </c>
      <c r="CF11" s="72" t="str">
        <f ca="1">IF(ISBLANK(INDIRECT("V11"))," ",(INDIRECT("V11")))</f>
        <v xml:space="preserve"> </v>
      </c>
      <c r="CG11" s="72" t="str">
        <f ca="1">IF(ISBLANK(INDIRECT("W11"))," ",(INDIRECT("W11")))</f>
        <v xml:space="preserve"> </v>
      </c>
      <c r="CH11" s="72" t="str">
        <f ca="1">IF(ISBLANK(INDIRECT("X11"))," ",(INDIRECT("X11")))</f>
        <v xml:space="preserve"> </v>
      </c>
      <c r="CI11" s="72" t="str">
        <f ca="1">IF(ISBLANK(INDIRECT("Y11"))," ",(INDIRECT("Y11")))</f>
        <v xml:space="preserve"> </v>
      </c>
      <c r="CJ11" s="72" t="str">
        <f ca="1">IF(ISBLANK(INDIRECT("Z11"))," ",(INDIRECT("Z11")))</f>
        <v xml:space="preserve"> </v>
      </c>
      <c r="CK11" s="72" t="str">
        <f ca="1">IF(ISBLANK(INDIRECT("AA11"))," ",(INDIRECT("AA11")))</f>
        <v xml:space="preserve"> </v>
      </c>
      <c r="CL11" s="72" t="str">
        <f ca="1">IF(ISBLANK(INDIRECT("AB11"))," ",(INDIRECT("AB11")))</f>
        <v xml:space="preserve"> </v>
      </c>
      <c r="CM11" s="72" t="str">
        <f ca="1">IF(ISBLANK(INDIRECT("AC11"))," ",(INDIRECT("AC11")))</f>
        <v xml:space="preserve"> </v>
      </c>
      <c r="CN11" s="72" t="str">
        <f ca="1">IF(ISBLANK(INDIRECT("AD11"))," ",(INDIRECT("AD11")))</f>
        <v xml:space="preserve"> </v>
      </c>
      <c r="CO11" s="72" t="str">
        <f ca="1">IF(ISBLANK(INDIRECT("AE11"))," ",(INDIRECT("AE11")))</f>
        <v xml:space="preserve"> </v>
      </c>
      <c r="CP11" s="72" t="str">
        <f ca="1">IF(ISBLANK(INDIRECT("AF11"))," ",(INDIRECT("AF11")))</f>
        <v xml:space="preserve"> </v>
      </c>
      <c r="CQ11" s="72" t="str">
        <f ca="1">IF(ISBLANK(INDIRECT("AG11"))," ",(INDIRECT("AG11")))</f>
        <v xml:space="preserve"> </v>
      </c>
      <c r="CR11" s="72" t="str">
        <f ca="1">IF(ISBLANK(INDIRECT("AH11"))," ",(INDIRECT("AH11")))</f>
        <v xml:space="preserve"> </v>
      </c>
      <c r="CS11" s="72" t="str">
        <f ca="1">IF(ISBLANK(INDIRECT("AI11"))," ",(INDIRECT("AI11")))</f>
        <v xml:space="preserve"> </v>
      </c>
      <c r="CT11" s="72" t="str">
        <f ca="1">IF(ISBLANK(INDIRECT("AJ11"))," ",(INDIRECT("AJ11")))</f>
        <v xml:space="preserve"> </v>
      </c>
      <c r="CU11" s="72" t="str">
        <f ca="1">IF(ISBLANK(INDIRECT("AK11"))," ",(INDIRECT("AK11")))</f>
        <v xml:space="preserve"> </v>
      </c>
      <c r="CV11" s="72" t="str">
        <f ca="1">IF(ISBLANK(INDIRECT("AL11"))," ",(INDIRECT("AL11")))</f>
        <v xml:space="preserve"> </v>
      </c>
      <c r="CW11" s="72" t="str">
        <f ca="1">IF(ISBLANK(INDIRECT("AM11"))," ",(INDIRECT("AM11")))</f>
        <v xml:space="preserve"> </v>
      </c>
      <c r="CX11" s="72" t="str">
        <f ca="1">IF(ISBLANK(INDIRECT("AN11"))," ",(INDIRECT("AN11")))</f>
        <v xml:space="preserve"> </v>
      </c>
      <c r="CY11" s="58"/>
      <c r="CZ11" s="58"/>
      <c r="DA11" s="58"/>
    </row>
    <row r="12" spans="1:105" x14ac:dyDescent="0.2">
      <c r="A12" s="74">
        <v>6</v>
      </c>
      <c r="B12" s="6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2"/>
      <c r="BL12" s="72" t="str">
        <f ca="1">IF(ISBLANK(INDIRECT("B12"))," ",(INDIRECT("B12")))</f>
        <v xml:space="preserve"> </v>
      </c>
      <c r="BM12" s="72" t="str">
        <f ca="1">IF(ISBLANK(INDIRECT("C12"))," ",(INDIRECT("C12")))</f>
        <v xml:space="preserve"> </v>
      </c>
      <c r="BN12" s="72" t="str">
        <f ca="1">IF(ISBLANK(INDIRECT("D12"))," ",(INDIRECT("D12")))</f>
        <v xml:space="preserve"> </v>
      </c>
      <c r="BO12" s="72" t="str">
        <f ca="1">IF(ISBLANK(INDIRECT("E12"))," ",(INDIRECT("E12")))</f>
        <v xml:space="preserve"> </v>
      </c>
      <c r="BP12" s="72" t="str">
        <f ca="1">IF(ISBLANK(INDIRECT("F12"))," ",(INDIRECT("F12")))</f>
        <v xml:space="preserve"> </v>
      </c>
      <c r="BQ12" s="72" t="str">
        <f ca="1">IF(ISBLANK(INDIRECT("G12"))," ",(INDIRECT("G12")))</f>
        <v xml:space="preserve"> </v>
      </c>
      <c r="BR12" s="72" t="str">
        <f ca="1">IF(ISBLANK(INDIRECT("H12"))," ",(INDIRECT("H12")))</f>
        <v xml:space="preserve"> </v>
      </c>
      <c r="BS12" s="72" t="str">
        <f ca="1">IF(ISBLANK(INDIRECT("I12"))," ",(INDIRECT("I12")))</f>
        <v xml:space="preserve"> </v>
      </c>
      <c r="BT12" s="72" t="str">
        <f ca="1">IF(ISBLANK(INDIRECT("J12"))," ",(INDIRECT("J12")))</f>
        <v xml:space="preserve"> </v>
      </c>
      <c r="BU12" s="72" t="str">
        <f ca="1">IF(ISBLANK(INDIRECT("K12"))," ",(INDIRECT("K12")))</f>
        <v xml:space="preserve"> </v>
      </c>
      <c r="BV12" s="72" t="str">
        <f ca="1">IF(ISBLANK(INDIRECT("L12"))," ",(INDIRECT("L12")))</f>
        <v xml:space="preserve"> </v>
      </c>
      <c r="BW12" s="72" t="str">
        <f ca="1">IF(ISBLANK(INDIRECT("M12"))," ",(INDIRECT("M12")))</f>
        <v xml:space="preserve"> </v>
      </c>
      <c r="BX12" s="72" t="str">
        <f ca="1">IF(ISBLANK(INDIRECT("N12"))," ",(INDIRECT("N12")))</f>
        <v xml:space="preserve"> </v>
      </c>
      <c r="BY12" s="72" t="str">
        <f ca="1">IF(ISBLANK(INDIRECT("O12"))," ",(INDIRECT("O12")))</f>
        <v xml:space="preserve"> </v>
      </c>
      <c r="BZ12" s="72" t="str">
        <f ca="1">IF(ISBLANK(INDIRECT("P12"))," ",(INDIRECT("P12")))</f>
        <v xml:space="preserve"> </v>
      </c>
      <c r="CA12" s="72" t="str">
        <f ca="1">IF(ISBLANK(INDIRECT("Q12"))," ",(INDIRECT("Q12")))</f>
        <v xml:space="preserve"> </v>
      </c>
      <c r="CB12" s="72" t="str">
        <f ca="1">IF(ISBLANK(INDIRECT("R12"))," ",(INDIRECT("R12")))</f>
        <v xml:space="preserve"> </v>
      </c>
      <c r="CC12" s="72" t="str">
        <f ca="1">IF(ISBLANK(INDIRECT("S12"))," ",(INDIRECT("S12")))</f>
        <v xml:space="preserve"> </v>
      </c>
      <c r="CD12" s="72" t="str">
        <f ca="1">IF(ISBLANK(INDIRECT("T12"))," ",(INDIRECT("T12")))</f>
        <v xml:space="preserve"> </v>
      </c>
      <c r="CE12" s="72" t="str">
        <f ca="1">IF(ISBLANK(INDIRECT("U12"))," ",(INDIRECT("U12")))</f>
        <v xml:space="preserve"> </v>
      </c>
      <c r="CF12" s="72" t="str">
        <f ca="1">IF(ISBLANK(INDIRECT("V12"))," ",(INDIRECT("V12")))</f>
        <v xml:space="preserve"> </v>
      </c>
      <c r="CG12" s="72" t="str">
        <f ca="1">IF(ISBLANK(INDIRECT("W12"))," ",(INDIRECT("W12")))</f>
        <v xml:space="preserve"> </v>
      </c>
      <c r="CH12" s="72" t="str">
        <f ca="1">IF(ISBLANK(INDIRECT("X12"))," ",(INDIRECT("X12")))</f>
        <v xml:space="preserve"> </v>
      </c>
      <c r="CI12" s="72" t="str">
        <f ca="1">IF(ISBLANK(INDIRECT("Y12"))," ",(INDIRECT("Y12")))</f>
        <v xml:space="preserve"> </v>
      </c>
      <c r="CJ12" s="72" t="str">
        <f ca="1">IF(ISBLANK(INDIRECT("Z12"))," ",(INDIRECT("Z12")))</f>
        <v xml:space="preserve"> </v>
      </c>
      <c r="CK12" s="72" t="str">
        <f ca="1">IF(ISBLANK(INDIRECT("AA12"))," ",(INDIRECT("AA12")))</f>
        <v xml:space="preserve"> </v>
      </c>
      <c r="CL12" s="72" t="str">
        <f ca="1">IF(ISBLANK(INDIRECT("AB12"))," ",(INDIRECT("AB12")))</f>
        <v xml:space="preserve"> </v>
      </c>
      <c r="CM12" s="72" t="str">
        <f ca="1">IF(ISBLANK(INDIRECT("AC12"))," ",(INDIRECT("AC12")))</f>
        <v xml:space="preserve"> </v>
      </c>
      <c r="CN12" s="72" t="str">
        <f ca="1">IF(ISBLANK(INDIRECT("AD12"))," ",(INDIRECT("AD12")))</f>
        <v xml:space="preserve"> </v>
      </c>
      <c r="CO12" s="72" t="str">
        <f ca="1">IF(ISBLANK(INDIRECT("AE12"))," ",(INDIRECT("AE12")))</f>
        <v xml:space="preserve"> </v>
      </c>
      <c r="CP12" s="72" t="str">
        <f ca="1">IF(ISBLANK(INDIRECT("AF12"))," ",(INDIRECT("AF12")))</f>
        <v xml:space="preserve"> </v>
      </c>
      <c r="CQ12" s="72" t="str">
        <f ca="1">IF(ISBLANK(INDIRECT("AG12"))," ",(INDIRECT("AG12")))</f>
        <v xml:space="preserve"> </v>
      </c>
      <c r="CR12" s="72" t="str">
        <f ca="1">IF(ISBLANK(INDIRECT("AH12"))," ",(INDIRECT("AH12")))</f>
        <v xml:space="preserve"> </v>
      </c>
      <c r="CS12" s="72" t="str">
        <f ca="1">IF(ISBLANK(INDIRECT("AI12"))," ",(INDIRECT("AI12")))</f>
        <v xml:space="preserve"> </v>
      </c>
      <c r="CT12" s="72" t="str">
        <f ca="1">IF(ISBLANK(INDIRECT("AJ12"))," ",(INDIRECT("AJ12")))</f>
        <v xml:space="preserve"> </v>
      </c>
      <c r="CU12" s="72" t="str">
        <f ca="1">IF(ISBLANK(INDIRECT("AK12"))," ",(INDIRECT("AK12")))</f>
        <v xml:space="preserve"> </v>
      </c>
      <c r="CV12" s="72" t="str">
        <f ca="1">IF(ISBLANK(INDIRECT("AL12"))," ",(INDIRECT("AL12")))</f>
        <v xml:space="preserve"> </v>
      </c>
      <c r="CW12" s="72" t="str">
        <f ca="1">IF(ISBLANK(INDIRECT("AM12"))," ",(INDIRECT("AM12")))</f>
        <v xml:space="preserve"> </v>
      </c>
      <c r="CX12" s="72" t="str">
        <f ca="1">IF(ISBLANK(INDIRECT("AN12"))," ",(INDIRECT("AN12")))</f>
        <v xml:space="preserve"> </v>
      </c>
      <c r="CY12" s="58"/>
      <c r="CZ12" s="58"/>
      <c r="DA12" s="58"/>
    </row>
    <row r="13" spans="1:105" x14ac:dyDescent="0.2">
      <c r="A13" s="74">
        <v>7</v>
      </c>
      <c r="B13" s="6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2"/>
      <c r="BL13" s="72" t="str">
        <f ca="1">IF(ISBLANK(INDIRECT("B13"))," ",(INDIRECT("B13")))</f>
        <v xml:space="preserve"> </v>
      </c>
      <c r="BM13" s="72" t="str">
        <f ca="1">IF(ISBLANK(INDIRECT("C13"))," ",(INDIRECT("C13")))</f>
        <v xml:space="preserve"> </v>
      </c>
      <c r="BN13" s="72" t="str">
        <f ca="1">IF(ISBLANK(INDIRECT("D13"))," ",(INDIRECT("D13")))</f>
        <v xml:space="preserve"> </v>
      </c>
      <c r="BO13" s="72" t="str">
        <f ca="1">IF(ISBLANK(INDIRECT("E13"))," ",(INDIRECT("E13")))</f>
        <v xml:space="preserve"> </v>
      </c>
      <c r="BP13" s="72" t="str">
        <f ca="1">IF(ISBLANK(INDIRECT("F13"))," ",(INDIRECT("F13")))</f>
        <v xml:space="preserve"> </v>
      </c>
      <c r="BQ13" s="72" t="str">
        <f ca="1">IF(ISBLANK(INDIRECT("G13"))," ",(INDIRECT("G13")))</f>
        <v xml:space="preserve"> </v>
      </c>
      <c r="BR13" s="72" t="str">
        <f ca="1">IF(ISBLANK(INDIRECT("H13"))," ",(INDIRECT("H13")))</f>
        <v xml:space="preserve"> </v>
      </c>
      <c r="BS13" s="72" t="str">
        <f ca="1">IF(ISBLANK(INDIRECT("I13"))," ",(INDIRECT("I13")))</f>
        <v xml:space="preserve"> </v>
      </c>
      <c r="BT13" s="72" t="str">
        <f ca="1">IF(ISBLANK(INDIRECT("J13"))," ",(INDIRECT("J13")))</f>
        <v xml:space="preserve"> </v>
      </c>
      <c r="BU13" s="72" t="str">
        <f ca="1">IF(ISBLANK(INDIRECT("K13"))," ",(INDIRECT("K13")))</f>
        <v xml:space="preserve"> </v>
      </c>
      <c r="BV13" s="72" t="str">
        <f ca="1">IF(ISBLANK(INDIRECT("L13"))," ",(INDIRECT("L13")))</f>
        <v xml:space="preserve"> </v>
      </c>
      <c r="BW13" s="72" t="str">
        <f ca="1">IF(ISBLANK(INDIRECT("M13"))," ",(INDIRECT("M13")))</f>
        <v xml:space="preserve"> </v>
      </c>
      <c r="BX13" s="72" t="str">
        <f ca="1">IF(ISBLANK(INDIRECT("N13"))," ",(INDIRECT("N13")))</f>
        <v xml:space="preserve"> </v>
      </c>
      <c r="BY13" s="72" t="str">
        <f ca="1">IF(ISBLANK(INDIRECT("O13"))," ",(INDIRECT("O13")))</f>
        <v xml:space="preserve"> </v>
      </c>
      <c r="BZ13" s="72" t="str">
        <f ca="1">IF(ISBLANK(INDIRECT("P13"))," ",(INDIRECT("P13")))</f>
        <v xml:space="preserve"> </v>
      </c>
      <c r="CA13" s="72" t="str">
        <f ca="1">IF(ISBLANK(INDIRECT("Q13"))," ",(INDIRECT("Q13")))</f>
        <v xml:space="preserve"> </v>
      </c>
      <c r="CB13" s="72" t="str">
        <f ca="1">IF(ISBLANK(INDIRECT("R13"))," ",(INDIRECT("R13")))</f>
        <v xml:space="preserve"> </v>
      </c>
      <c r="CC13" s="72" t="str">
        <f ca="1">IF(ISBLANK(INDIRECT("S13"))," ",(INDIRECT("S13")))</f>
        <v xml:space="preserve"> </v>
      </c>
      <c r="CD13" s="72" t="str">
        <f ca="1">IF(ISBLANK(INDIRECT("T13"))," ",(INDIRECT("T13")))</f>
        <v xml:space="preserve"> </v>
      </c>
      <c r="CE13" s="72" t="str">
        <f ca="1">IF(ISBLANK(INDIRECT("U13"))," ",(INDIRECT("U13")))</f>
        <v xml:space="preserve"> </v>
      </c>
      <c r="CF13" s="72" t="str">
        <f ca="1">IF(ISBLANK(INDIRECT("V13"))," ",(INDIRECT("V13")))</f>
        <v xml:space="preserve"> </v>
      </c>
      <c r="CG13" s="72" t="str">
        <f ca="1">IF(ISBLANK(INDIRECT("W13"))," ",(INDIRECT("W13")))</f>
        <v xml:space="preserve"> </v>
      </c>
      <c r="CH13" s="72" t="str">
        <f ca="1">IF(ISBLANK(INDIRECT("X13"))," ",(INDIRECT("X13")))</f>
        <v xml:space="preserve"> </v>
      </c>
      <c r="CI13" s="72" t="str">
        <f ca="1">IF(ISBLANK(INDIRECT("Y13"))," ",(INDIRECT("Y13")))</f>
        <v xml:space="preserve"> </v>
      </c>
      <c r="CJ13" s="72" t="str">
        <f ca="1">IF(ISBLANK(INDIRECT("Z13"))," ",(INDIRECT("Z13")))</f>
        <v xml:space="preserve"> </v>
      </c>
      <c r="CK13" s="72" t="str">
        <f ca="1">IF(ISBLANK(INDIRECT("AA13"))," ",(INDIRECT("AA13")))</f>
        <v xml:space="preserve"> </v>
      </c>
      <c r="CL13" s="72" t="str">
        <f ca="1">IF(ISBLANK(INDIRECT("AB13"))," ",(INDIRECT("AB13")))</f>
        <v xml:space="preserve"> </v>
      </c>
      <c r="CM13" s="72" t="str">
        <f ca="1">IF(ISBLANK(INDIRECT("AC13"))," ",(INDIRECT("AC13")))</f>
        <v xml:space="preserve"> </v>
      </c>
      <c r="CN13" s="72" t="str">
        <f ca="1">IF(ISBLANK(INDIRECT("AD13"))," ",(INDIRECT("AD13")))</f>
        <v xml:space="preserve"> </v>
      </c>
      <c r="CO13" s="72" t="str">
        <f ca="1">IF(ISBLANK(INDIRECT("AE13"))," ",(INDIRECT("AE13")))</f>
        <v xml:space="preserve"> </v>
      </c>
      <c r="CP13" s="72" t="str">
        <f ca="1">IF(ISBLANK(INDIRECT("AF13"))," ",(INDIRECT("AF13")))</f>
        <v xml:space="preserve"> </v>
      </c>
      <c r="CQ13" s="72" t="str">
        <f ca="1">IF(ISBLANK(INDIRECT("AG13"))," ",(INDIRECT("AG13")))</f>
        <v xml:space="preserve"> </v>
      </c>
      <c r="CR13" s="72" t="str">
        <f ca="1">IF(ISBLANK(INDIRECT("AH13"))," ",(INDIRECT("AH13")))</f>
        <v xml:space="preserve"> </v>
      </c>
      <c r="CS13" s="72" t="str">
        <f ca="1">IF(ISBLANK(INDIRECT("AI13"))," ",(INDIRECT("AI13")))</f>
        <v xml:space="preserve"> </v>
      </c>
      <c r="CT13" s="72" t="str">
        <f ca="1">IF(ISBLANK(INDIRECT("AJ13"))," ",(INDIRECT("AJ13")))</f>
        <v xml:space="preserve"> </v>
      </c>
      <c r="CU13" s="72" t="str">
        <f ca="1">IF(ISBLANK(INDIRECT("AK13"))," ",(INDIRECT("AK13")))</f>
        <v xml:space="preserve"> </v>
      </c>
      <c r="CV13" s="72" t="str">
        <f ca="1">IF(ISBLANK(INDIRECT("AL13"))," ",(INDIRECT("AL13")))</f>
        <v xml:space="preserve"> </v>
      </c>
      <c r="CW13" s="72" t="str">
        <f ca="1">IF(ISBLANK(INDIRECT("AM13"))," ",(INDIRECT("AM13")))</f>
        <v xml:space="preserve"> </v>
      </c>
      <c r="CX13" s="72" t="str">
        <f ca="1">IF(ISBLANK(INDIRECT("AN13"))," ",(INDIRECT("AN13")))</f>
        <v xml:space="preserve"> </v>
      </c>
      <c r="CY13" s="58"/>
      <c r="CZ13" s="58"/>
      <c r="DA13" s="58"/>
    </row>
    <row r="14" spans="1:105" x14ac:dyDescent="0.2">
      <c r="A14" s="74">
        <v>8</v>
      </c>
      <c r="B14" s="6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2"/>
      <c r="BL14" s="72" t="str">
        <f ca="1">IF(ISBLANK(INDIRECT("B14"))," ",(INDIRECT("B14")))</f>
        <v xml:space="preserve"> </v>
      </c>
      <c r="BM14" s="72" t="str">
        <f ca="1">IF(ISBLANK(INDIRECT("C14"))," ",(INDIRECT("C14")))</f>
        <v xml:space="preserve"> </v>
      </c>
      <c r="BN14" s="72" t="str">
        <f ca="1">IF(ISBLANK(INDIRECT("D14"))," ",(INDIRECT("D14")))</f>
        <v xml:space="preserve"> </v>
      </c>
      <c r="BO14" s="72" t="str">
        <f ca="1">IF(ISBLANK(INDIRECT("E14"))," ",(INDIRECT("E14")))</f>
        <v xml:space="preserve"> </v>
      </c>
      <c r="BP14" s="72" t="str">
        <f ca="1">IF(ISBLANK(INDIRECT("F14"))," ",(INDIRECT("F14")))</f>
        <v xml:space="preserve"> </v>
      </c>
      <c r="BQ14" s="72" t="str">
        <f ca="1">IF(ISBLANK(INDIRECT("G14"))," ",(INDIRECT("G14")))</f>
        <v xml:space="preserve"> </v>
      </c>
      <c r="BR14" s="72" t="str">
        <f ca="1">IF(ISBLANK(INDIRECT("H14"))," ",(INDIRECT("H14")))</f>
        <v xml:space="preserve"> </v>
      </c>
      <c r="BS14" s="72" t="str">
        <f ca="1">IF(ISBLANK(INDIRECT("I14"))," ",(INDIRECT("I14")))</f>
        <v xml:space="preserve"> </v>
      </c>
      <c r="BT14" s="72" t="str">
        <f ca="1">IF(ISBLANK(INDIRECT("J14"))," ",(INDIRECT("J14")))</f>
        <v xml:space="preserve"> </v>
      </c>
      <c r="BU14" s="72" t="str">
        <f ca="1">IF(ISBLANK(INDIRECT("K14"))," ",(INDIRECT("K14")))</f>
        <v xml:space="preserve"> </v>
      </c>
      <c r="BV14" s="72" t="str">
        <f ca="1">IF(ISBLANK(INDIRECT("L14"))," ",(INDIRECT("L14")))</f>
        <v xml:space="preserve"> </v>
      </c>
      <c r="BW14" s="72" t="str">
        <f ca="1">IF(ISBLANK(INDIRECT("M14"))," ",(INDIRECT("M14")))</f>
        <v xml:space="preserve"> </v>
      </c>
      <c r="BX14" s="72" t="str">
        <f ca="1">IF(ISBLANK(INDIRECT("N14"))," ",(INDIRECT("N14")))</f>
        <v xml:space="preserve"> </v>
      </c>
      <c r="BY14" s="72" t="str">
        <f ca="1">IF(ISBLANK(INDIRECT("O14"))," ",(INDIRECT("O14")))</f>
        <v xml:space="preserve"> </v>
      </c>
      <c r="BZ14" s="72" t="str">
        <f ca="1">IF(ISBLANK(INDIRECT("P14"))," ",(INDIRECT("P14")))</f>
        <v xml:space="preserve"> </v>
      </c>
      <c r="CA14" s="72" t="str">
        <f ca="1">IF(ISBLANK(INDIRECT("Q14"))," ",(INDIRECT("Q14")))</f>
        <v xml:space="preserve"> </v>
      </c>
      <c r="CB14" s="72" t="str">
        <f ca="1">IF(ISBLANK(INDIRECT("R14"))," ",(INDIRECT("R14")))</f>
        <v xml:space="preserve"> </v>
      </c>
      <c r="CC14" s="72" t="str">
        <f ca="1">IF(ISBLANK(INDIRECT("S14"))," ",(INDIRECT("S14")))</f>
        <v xml:space="preserve"> </v>
      </c>
      <c r="CD14" s="72" t="str">
        <f ca="1">IF(ISBLANK(INDIRECT("T14"))," ",(INDIRECT("T14")))</f>
        <v xml:space="preserve"> </v>
      </c>
      <c r="CE14" s="72" t="str">
        <f ca="1">IF(ISBLANK(INDIRECT("U14"))," ",(INDIRECT("U14")))</f>
        <v xml:space="preserve"> </v>
      </c>
      <c r="CF14" s="72" t="str">
        <f ca="1">IF(ISBLANK(INDIRECT("V14"))," ",(INDIRECT("V14")))</f>
        <v xml:space="preserve"> </v>
      </c>
      <c r="CG14" s="72" t="str">
        <f ca="1">IF(ISBLANK(INDIRECT("W14"))," ",(INDIRECT("W14")))</f>
        <v xml:space="preserve"> </v>
      </c>
      <c r="CH14" s="72" t="str">
        <f ca="1">IF(ISBLANK(INDIRECT("X14"))," ",(INDIRECT("X14")))</f>
        <v xml:space="preserve"> </v>
      </c>
      <c r="CI14" s="72" t="str">
        <f ca="1">IF(ISBLANK(INDIRECT("Y14"))," ",(INDIRECT("Y14")))</f>
        <v xml:space="preserve"> </v>
      </c>
      <c r="CJ14" s="72" t="str">
        <f ca="1">IF(ISBLANK(INDIRECT("Z14"))," ",(INDIRECT("Z14")))</f>
        <v xml:space="preserve"> </v>
      </c>
      <c r="CK14" s="72" t="str">
        <f ca="1">IF(ISBLANK(INDIRECT("AA14"))," ",(INDIRECT("AA14")))</f>
        <v xml:space="preserve"> </v>
      </c>
      <c r="CL14" s="72" t="str">
        <f ca="1">IF(ISBLANK(INDIRECT("AB14"))," ",(INDIRECT("AB14")))</f>
        <v xml:space="preserve"> </v>
      </c>
      <c r="CM14" s="72" t="str">
        <f ca="1">IF(ISBLANK(INDIRECT("AC14"))," ",(INDIRECT("AC14")))</f>
        <v xml:space="preserve"> </v>
      </c>
      <c r="CN14" s="72" t="str">
        <f ca="1">IF(ISBLANK(INDIRECT("AD14"))," ",(INDIRECT("AD14")))</f>
        <v xml:space="preserve"> </v>
      </c>
      <c r="CO14" s="72" t="str">
        <f ca="1">IF(ISBLANK(INDIRECT("AE14"))," ",(INDIRECT("AE14")))</f>
        <v xml:space="preserve"> </v>
      </c>
      <c r="CP14" s="72" t="str">
        <f ca="1">IF(ISBLANK(INDIRECT("AF14"))," ",(INDIRECT("AF14")))</f>
        <v xml:space="preserve"> </v>
      </c>
      <c r="CQ14" s="72" t="str">
        <f ca="1">IF(ISBLANK(INDIRECT("AG14"))," ",(INDIRECT("AG14")))</f>
        <v xml:space="preserve"> </v>
      </c>
      <c r="CR14" s="72" t="str">
        <f ca="1">IF(ISBLANK(INDIRECT("AH14"))," ",(INDIRECT("AH14")))</f>
        <v xml:space="preserve"> </v>
      </c>
      <c r="CS14" s="72" t="str">
        <f ca="1">IF(ISBLANK(INDIRECT("AI14"))," ",(INDIRECT("AI14")))</f>
        <v xml:space="preserve"> </v>
      </c>
      <c r="CT14" s="72" t="str">
        <f ca="1">IF(ISBLANK(INDIRECT("AJ14"))," ",(INDIRECT("AJ14")))</f>
        <v xml:space="preserve"> </v>
      </c>
      <c r="CU14" s="72" t="str">
        <f ca="1">IF(ISBLANK(INDIRECT("AK14"))," ",(INDIRECT("AK14")))</f>
        <v xml:space="preserve"> </v>
      </c>
      <c r="CV14" s="72" t="str">
        <f ca="1">IF(ISBLANK(INDIRECT("AL14"))," ",(INDIRECT("AL14")))</f>
        <v xml:space="preserve"> </v>
      </c>
      <c r="CW14" s="72" t="str">
        <f ca="1">IF(ISBLANK(INDIRECT("AM14"))," ",(INDIRECT("AM14")))</f>
        <v xml:space="preserve"> </v>
      </c>
      <c r="CX14" s="72" t="str">
        <f ca="1">IF(ISBLANK(INDIRECT("AN14"))," ",(INDIRECT("AN14")))</f>
        <v xml:space="preserve"> </v>
      </c>
      <c r="CY14" s="58"/>
      <c r="CZ14" s="58"/>
      <c r="DA14" s="58"/>
    </row>
    <row r="15" spans="1:105" x14ac:dyDescent="0.2">
      <c r="A15" s="74">
        <v>9</v>
      </c>
      <c r="B15" s="6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2"/>
      <c r="BL15" s="72" t="str">
        <f ca="1">IF(ISBLANK(INDIRECT("B15"))," ",(INDIRECT("B15")))</f>
        <v xml:space="preserve"> </v>
      </c>
      <c r="BM15" s="72" t="str">
        <f ca="1">IF(ISBLANK(INDIRECT("C15"))," ",(INDIRECT("C15")))</f>
        <v xml:space="preserve"> </v>
      </c>
      <c r="BN15" s="72" t="str">
        <f ca="1">IF(ISBLANK(INDIRECT("D15"))," ",(INDIRECT("D15")))</f>
        <v xml:space="preserve"> </v>
      </c>
      <c r="BO15" s="72" t="str">
        <f ca="1">IF(ISBLANK(INDIRECT("E15"))," ",(INDIRECT("E15")))</f>
        <v xml:space="preserve"> </v>
      </c>
      <c r="BP15" s="72" t="str">
        <f ca="1">IF(ISBLANK(INDIRECT("F15"))," ",(INDIRECT("F15")))</f>
        <v xml:space="preserve"> </v>
      </c>
      <c r="BQ15" s="72" t="str">
        <f ca="1">IF(ISBLANK(INDIRECT("G15"))," ",(INDIRECT("G15")))</f>
        <v xml:space="preserve"> </v>
      </c>
      <c r="BR15" s="72" t="str">
        <f ca="1">IF(ISBLANK(INDIRECT("H15"))," ",(INDIRECT("H15")))</f>
        <v xml:space="preserve"> </v>
      </c>
      <c r="BS15" s="72" t="str">
        <f ca="1">IF(ISBLANK(INDIRECT("I15"))," ",(INDIRECT("I15")))</f>
        <v xml:space="preserve"> </v>
      </c>
      <c r="BT15" s="72" t="str">
        <f ca="1">IF(ISBLANK(INDIRECT("J15"))," ",(INDIRECT("J15")))</f>
        <v xml:space="preserve"> </v>
      </c>
      <c r="BU15" s="72" t="str">
        <f ca="1">IF(ISBLANK(INDIRECT("K15"))," ",(INDIRECT("K15")))</f>
        <v xml:space="preserve"> </v>
      </c>
      <c r="BV15" s="72" t="str">
        <f ca="1">IF(ISBLANK(INDIRECT("L15"))," ",(INDIRECT("L15")))</f>
        <v xml:space="preserve"> </v>
      </c>
      <c r="BW15" s="72" t="str">
        <f ca="1">IF(ISBLANK(INDIRECT("M15"))," ",(INDIRECT("M15")))</f>
        <v xml:space="preserve"> </v>
      </c>
      <c r="BX15" s="72" t="str">
        <f ca="1">IF(ISBLANK(INDIRECT("N15"))," ",(INDIRECT("N15")))</f>
        <v xml:space="preserve"> </v>
      </c>
      <c r="BY15" s="72" t="str">
        <f ca="1">IF(ISBLANK(INDIRECT("O15"))," ",(INDIRECT("O15")))</f>
        <v xml:space="preserve"> </v>
      </c>
      <c r="BZ15" s="72" t="str">
        <f ca="1">IF(ISBLANK(INDIRECT("P15"))," ",(INDIRECT("P15")))</f>
        <v xml:space="preserve"> </v>
      </c>
      <c r="CA15" s="72" t="str">
        <f ca="1">IF(ISBLANK(INDIRECT("Q15"))," ",(INDIRECT("Q15")))</f>
        <v xml:space="preserve"> </v>
      </c>
      <c r="CB15" s="72" t="str">
        <f ca="1">IF(ISBLANK(INDIRECT("R15"))," ",(INDIRECT("R15")))</f>
        <v xml:space="preserve"> </v>
      </c>
      <c r="CC15" s="72" t="str">
        <f ca="1">IF(ISBLANK(INDIRECT("S15"))," ",(INDIRECT("S15")))</f>
        <v xml:space="preserve"> </v>
      </c>
      <c r="CD15" s="72" t="str">
        <f ca="1">IF(ISBLANK(INDIRECT("T15"))," ",(INDIRECT("T15")))</f>
        <v xml:space="preserve"> </v>
      </c>
      <c r="CE15" s="72" t="str">
        <f ca="1">IF(ISBLANK(INDIRECT("U15"))," ",(INDIRECT("U15")))</f>
        <v xml:space="preserve"> </v>
      </c>
      <c r="CF15" s="72" t="str">
        <f ca="1">IF(ISBLANK(INDIRECT("V15"))," ",(INDIRECT("V15")))</f>
        <v xml:space="preserve"> </v>
      </c>
      <c r="CG15" s="72" t="str">
        <f ca="1">IF(ISBLANK(INDIRECT("W15"))," ",(INDIRECT("W15")))</f>
        <v xml:space="preserve"> </v>
      </c>
      <c r="CH15" s="72" t="str">
        <f ca="1">IF(ISBLANK(INDIRECT("X15"))," ",(INDIRECT("X15")))</f>
        <v xml:space="preserve"> </v>
      </c>
      <c r="CI15" s="72" t="str">
        <f ca="1">IF(ISBLANK(INDIRECT("Y15"))," ",(INDIRECT("Y15")))</f>
        <v xml:space="preserve"> </v>
      </c>
      <c r="CJ15" s="72" t="str">
        <f ca="1">IF(ISBLANK(INDIRECT("Z15"))," ",(INDIRECT("Z15")))</f>
        <v xml:space="preserve"> </v>
      </c>
      <c r="CK15" s="72" t="str">
        <f ca="1">IF(ISBLANK(INDIRECT("AA15"))," ",(INDIRECT("AA15")))</f>
        <v xml:space="preserve"> </v>
      </c>
      <c r="CL15" s="72" t="str">
        <f ca="1">IF(ISBLANK(INDIRECT("AB15"))," ",(INDIRECT("AB15")))</f>
        <v xml:space="preserve"> </v>
      </c>
      <c r="CM15" s="72" t="str">
        <f ca="1">IF(ISBLANK(INDIRECT("AC15"))," ",(INDIRECT("AC15")))</f>
        <v xml:space="preserve"> </v>
      </c>
      <c r="CN15" s="72" t="str">
        <f ca="1">IF(ISBLANK(INDIRECT("AD15"))," ",(INDIRECT("AD15")))</f>
        <v xml:space="preserve"> </v>
      </c>
      <c r="CO15" s="72" t="str">
        <f ca="1">IF(ISBLANK(INDIRECT("AE15"))," ",(INDIRECT("AE15")))</f>
        <v xml:space="preserve"> </v>
      </c>
      <c r="CP15" s="72" t="str">
        <f ca="1">IF(ISBLANK(INDIRECT("AF15"))," ",(INDIRECT("AF15")))</f>
        <v xml:space="preserve"> </v>
      </c>
      <c r="CQ15" s="72" t="str">
        <f ca="1">IF(ISBLANK(INDIRECT("AG15"))," ",(INDIRECT("AG15")))</f>
        <v xml:space="preserve"> </v>
      </c>
      <c r="CR15" s="72" t="str">
        <f ca="1">IF(ISBLANK(INDIRECT("AH15"))," ",(INDIRECT("AH15")))</f>
        <v xml:space="preserve"> </v>
      </c>
      <c r="CS15" s="72" t="str">
        <f ca="1">IF(ISBLANK(INDIRECT("AI15"))," ",(INDIRECT("AI15")))</f>
        <v xml:space="preserve"> </v>
      </c>
      <c r="CT15" s="72" t="str">
        <f ca="1">IF(ISBLANK(INDIRECT("AJ15"))," ",(INDIRECT("AJ15")))</f>
        <v xml:space="preserve"> </v>
      </c>
      <c r="CU15" s="72" t="str">
        <f ca="1">IF(ISBLANK(INDIRECT("AK15"))," ",(INDIRECT("AK15")))</f>
        <v xml:space="preserve"> </v>
      </c>
      <c r="CV15" s="72" t="str">
        <f ca="1">IF(ISBLANK(INDIRECT("AL15"))," ",(INDIRECT("AL15")))</f>
        <v xml:space="preserve"> </v>
      </c>
      <c r="CW15" s="72" t="str">
        <f ca="1">IF(ISBLANK(INDIRECT("AM15"))," ",(INDIRECT("AM15")))</f>
        <v xml:space="preserve"> </v>
      </c>
      <c r="CX15" s="72" t="str">
        <f ca="1">IF(ISBLANK(INDIRECT("AN15"))," ",(INDIRECT("AN15")))</f>
        <v xml:space="preserve"> </v>
      </c>
      <c r="CY15" s="58"/>
      <c r="CZ15" s="58"/>
      <c r="DA15" s="58"/>
    </row>
    <row r="16" spans="1:105" x14ac:dyDescent="0.2">
      <c r="A16" s="74">
        <v>10</v>
      </c>
      <c r="B16" s="6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2"/>
      <c r="BL16" s="72" t="str">
        <f ca="1">IF(ISBLANK(INDIRECT("B16"))," ",(INDIRECT("B16")))</f>
        <v xml:space="preserve"> </v>
      </c>
      <c r="BM16" s="72" t="str">
        <f ca="1">IF(ISBLANK(INDIRECT("C16"))," ",(INDIRECT("C16")))</f>
        <v xml:space="preserve"> </v>
      </c>
      <c r="BN16" s="72" t="str">
        <f ca="1">IF(ISBLANK(INDIRECT("D16"))," ",(INDIRECT("D16")))</f>
        <v xml:space="preserve"> </v>
      </c>
      <c r="BO16" s="72" t="str">
        <f ca="1">IF(ISBLANK(INDIRECT("E16"))," ",(INDIRECT("E16")))</f>
        <v xml:space="preserve"> </v>
      </c>
      <c r="BP16" s="72" t="str">
        <f ca="1">IF(ISBLANK(INDIRECT("F16"))," ",(INDIRECT("F16")))</f>
        <v xml:space="preserve"> </v>
      </c>
      <c r="BQ16" s="72" t="str">
        <f ca="1">IF(ISBLANK(INDIRECT("G16"))," ",(INDIRECT("G16")))</f>
        <v xml:space="preserve"> </v>
      </c>
      <c r="BR16" s="72" t="str">
        <f ca="1">IF(ISBLANK(INDIRECT("H16"))," ",(INDIRECT("H16")))</f>
        <v xml:space="preserve"> </v>
      </c>
      <c r="BS16" s="72" t="str">
        <f ca="1">IF(ISBLANK(INDIRECT("I16"))," ",(INDIRECT("I16")))</f>
        <v xml:space="preserve"> </v>
      </c>
      <c r="BT16" s="72" t="str">
        <f ca="1">IF(ISBLANK(INDIRECT("J16"))," ",(INDIRECT("J16")))</f>
        <v xml:space="preserve"> </v>
      </c>
      <c r="BU16" s="72" t="str">
        <f ca="1">IF(ISBLANK(INDIRECT("K16"))," ",(INDIRECT("K16")))</f>
        <v xml:space="preserve"> </v>
      </c>
      <c r="BV16" s="72" t="str">
        <f ca="1">IF(ISBLANK(INDIRECT("L16"))," ",(INDIRECT("L16")))</f>
        <v xml:space="preserve"> </v>
      </c>
      <c r="BW16" s="72" t="str">
        <f ca="1">IF(ISBLANK(INDIRECT("M16"))," ",(INDIRECT("M16")))</f>
        <v xml:space="preserve"> </v>
      </c>
      <c r="BX16" s="72" t="str">
        <f ca="1">IF(ISBLANK(INDIRECT("N16"))," ",(INDIRECT("N16")))</f>
        <v xml:space="preserve"> </v>
      </c>
      <c r="BY16" s="72" t="str">
        <f ca="1">IF(ISBLANK(INDIRECT("O16"))," ",(INDIRECT("O16")))</f>
        <v xml:space="preserve"> </v>
      </c>
      <c r="BZ16" s="72" t="str">
        <f ca="1">IF(ISBLANK(INDIRECT("P16"))," ",(INDIRECT("P16")))</f>
        <v xml:space="preserve"> </v>
      </c>
      <c r="CA16" s="72" t="str">
        <f ca="1">IF(ISBLANK(INDIRECT("Q16"))," ",(INDIRECT("Q16")))</f>
        <v xml:space="preserve"> </v>
      </c>
      <c r="CB16" s="72" t="str">
        <f ca="1">IF(ISBLANK(INDIRECT("R16"))," ",(INDIRECT("R16")))</f>
        <v xml:space="preserve"> </v>
      </c>
      <c r="CC16" s="72" t="str">
        <f ca="1">IF(ISBLANK(INDIRECT("S16"))," ",(INDIRECT("S16")))</f>
        <v xml:space="preserve"> </v>
      </c>
      <c r="CD16" s="72" t="str">
        <f ca="1">IF(ISBLANK(INDIRECT("T16"))," ",(INDIRECT("T16")))</f>
        <v xml:space="preserve"> </v>
      </c>
      <c r="CE16" s="72" t="str">
        <f ca="1">IF(ISBLANK(INDIRECT("U16"))," ",(INDIRECT("U16")))</f>
        <v xml:space="preserve"> </v>
      </c>
      <c r="CF16" s="72" t="str">
        <f ca="1">IF(ISBLANK(INDIRECT("V16"))," ",(INDIRECT("V16")))</f>
        <v xml:space="preserve"> </v>
      </c>
      <c r="CG16" s="72" t="str">
        <f ca="1">IF(ISBLANK(INDIRECT("W16"))," ",(INDIRECT("W16")))</f>
        <v xml:space="preserve"> </v>
      </c>
      <c r="CH16" s="72" t="str">
        <f ca="1">IF(ISBLANK(INDIRECT("X16"))," ",(INDIRECT("X16")))</f>
        <v xml:space="preserve"> </v>
      </c>
      <c r="CI16" s="72" t="str">
        <f ca="1">IF(ISBLANK(INDIRECT("Y16"))," ",(INDIRECT("Y16")))</f>
        <v xml:space="preserve"> </v>
      </c>
      <c r="CJ16" s="72" t="str">
        <f ca="1">IF(ISBLANK(INDIRECT("Z16"))," ",(INDIRECT("Z16")))</f>
        <v xml:space="preserve"> </v>
      </c>
      <c r="CK16" s="72" t="str">
        <f ca="1">IF(ISBLANK(INDIRECT("AA16"))," ",(INDIRECT("AA16")))</f>
        <v xml:space="preserve"> </v>
      </c>
      <c r="CL16" s="72" t="str">
        <f ca="1">IF(ISBLANK(INDIRECT("AB16"))," ",(INDIRECT("AB16")))</f>
        <v xml:space="preserve"> </v>
      </c>
      <c r="CM16" s="72" t="str">
        <f ca="1">IF(ISBLANK(INDIRECT("AC16"))," ",(INDIRECT("AC16")))</f>
        <v xml:space="preserve"> </v>
      </c>
      <c r="CN16" s="72" t="str">
        <f ca="1">IF(ISBLANK(INDIRECT("AD16"))," ",(INDIRECT("AD16")))</f>
        <v xml:space="preserve"> </v>
      </c>
      <c r="CO16" s="72" t="str">
        <f ca="1">IF(ISBLANK(INDIRECT("AE16"))," ",(INDIRECT("AE16")))</f>
        <v xml:space="preserve"> </v>
      </c>
      <c r="CP16" s="72" t="str">
        <f ca="1">IF(ISBLANK(INDIRECT("AF16"))," ",(INDIRECT("AF16")))</f>
        <v xml:space="preserve"> </v>
      </c>
      <c r="CQ16" s="72" t="str">
        <f ca="1">IF(ISBLANK(INDIRECT("AG16"))," ",(INDIRECT("AG16")))</f>
        <v xml:space="preserve"> </v>
      </c>
      <c r="CR16" s="72" t="str">
        <f ca="1">IF(ISBLANK(INDIRECT("AH16"))," ",(INDIRECT("AH16")))</f>
        <v xml:space="preserve"> </v>
      </c>
      <c r="CS16" s="72" t="str">
        <f ca="1">IF(ISBLANK(INDIRECT("AI16"))," ",(INDIRECT("AI16")))</f>
        <v xml:space="preserve"> </v>
      </c>
      <c r="CT16" s="72" t="str">
        <f ca="1">IF(ISBLANK(INDIRECT("AJ16"))," ",(INDIRECT("AJ16")))</f>
        <v xml:space="preserve"> </v>
      </c>
      <c r="CU16" s="72" t="str">
        <f ca="1">IF(ISBLANK(INDIRECT("AK16"))," ",(INDIRECT("AK16")))</f>
        <v xml:space="preserve"> </v>
      </c>
      <c r="CV16" s="72" t="str">
        <f ca="1">IF(ISBLANK(INDIRECT("AL16"))," ",(INDIRECT("AL16")))</f>
        <v xml:space="preserve"> </v>
      </c>
      <c r="CW16" s="72" t="str">
        <f ca="1">IF(ISBLANK(INDIRECT("AM16"))," ",(INDIRECT("AM16")))</f>
        <v xml:space="preserve"> </v>
      </c>
      <c r="CX16" s="72" t="str">
        <f ca="1">IF(ISBLANK(INDIRECT("AN16"))," ",(INDIRECT("AN16")))</f>
        <v xml:space="preserve"> </v>
      </c>
      <c r="CY16" s="58"/>
      <c r="CZ16" s="58"/>
      <c r="DA16" s="58"/>
    </row>
    <row r="17" spans="1:105" x14ac:dyDescent="0.2">
      <c r="A17" s="74">
        <v>11</v>
      </c>
      <c r="B17" s="6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2"/>
      <c r="BL17" s="72" t="str">
        <f ca="1">IF(ISBLANK(INDIRECT("B17"))," ",(INDIRECT("B17")))</f>
        <v xml:space="preserve"> </v>
      </c>
      <c r="BM17" s="72" t="str">
        <f ca="1">IF(ISBLANK(INDIRECT("C17"))," ",(INDIRECT("C17")))</f>
        <v xml:space="preserve"> </v>
      </c>
      <c r="BN17" s="72" t="str">
        <f ca="1">IF(ISBLANK(INDIRECT("D17"))," ",(INDIRECT("D17")))</f>
        <v xml:space="preserve"> </v>
      </c>
      <c r="BO17" s="72" t="str">
        <f ca="1">IF(ISBLANK(INDIRECT("E17"))," ",(INDIRECT("E17")))</f>
        <v xml:space="preserve"> </v>
      </c>
      <c r="BP17" s="72" t="str">
        <f ca="1">IF(ISBLANK(INDIRECT("F17"))," ",(INDIRECT("F17")))</f>
        <v xml:space="preserve"> </v>
      </c>
      <c r="BQ17" s="72" t="str">
        <f ca="1">IF(ISBLANK(INDIRECT("G17"))," ",(INDIRECT("G17")))</f>
        <v xml:space="preserve"> </v>
      </c>
      <c r="BR17" s="72" t="str">
        <f ca="1">IF(ISBLANK(INDIRECT("H17"))," ",(INDIRECT("H17")))</f>
        <v xml:space="preserve"> </v>
      </c>
      <c r="BS17" s="72" t="str">
        <f ca="1">IF(ISBLANK(INDIRECT("I17"))," ",(INDIRECT("I17")))</f>
        <v xml:space="preserve"> </v>
      </c>
      <c r="BT17" s="72" t="str">
        <f ca="1">IF(ISBLANK(INDIRECT("J17"))," ",(INDIRECT("J17")))</f>
        <v xml:space="preserve"> </v>
      </c>
      <c r="BU17" s="72" t="str">
        <f ca="1">IF(ISBLANK(INDIRECT("K17"))," ",(INDIRECT("K17")))</f>
        <v xml:space="preserve"> </v>
      </c>
      <c r="BV17" s="72" t="str">
        <f ca="1">IF(ISBLANK(INDIRECT("L17"))," ",(INDIRECT("L17")))</f>
        <v xml:space="preserve"> </v>
      </c>
      <c r="BW17" s="72" t="str">
        <f ca="1">IF(ISBLANK(INDIRECT("M17"))," ",(INDIRECT("M17")))</f>
        <v xml:space="preserve"> </v>
      </c>
      <c r="BX17" s="72" t="str">
        <f ca="1">IF(ISBLANK(INDIRECT("N17"))," ",(INDIRECT("N17")))</f>
        <v xml:space="preserve"> </v>
      </c>
      <c r="BY17" s="72" t="str">
        <f ca="1">IF(ISBLANK(INDIRECT("O17"))," ",(INDIRECT("O17")))</f>
        <v xml:space="preserve"> </v>
      </c>
      <c r="BZ17" s="72" t="str">
        <f ca="1">IF(ISBLANK(INDIRECT("P17"))," ",(INDIRECT("P17")))</f>
        <v xml:space="preserve"> </v>
      </c>
      <c r="CA17" s="72" t="str">
        <f ca="1">IF(ISBLANK(INDIRECT("Q17"))," ",(INDIRECT("Q17")))</f>
        <v xml:space="preserve"> </v>
      </c>
      <c r="CB17" s="72" t="str">
        <f ca="1">IF(ISBLANK(INDIRECT("R17"))," ",(INDIRECT("R17")))</f>
        <v xml:space="preserve"> </v>
      </c>
      <c r="CC17" s="72" t="str">
        <f ca="1">IF(ISBLANK(INDIRECT("S17"))," ",(INDIRECT("S17")))</f>
        <v xml:space="preserve"> </v>
      </c>
      <c r="CD17" s="72" t="str">
        <f ca="1">IF(ISBLANK(INDIRECT("T17"))," ",(INDIRECT("T17")))</f>
        <v xml:space="preserve"> </v>
      </c>
      <c r="CE17" s="72" t="str">
        <f ca="1">IF(ISBLANK(INDIRECT("U17"))," ",(INDIRECT("U17")))</f>
        <v xml:space="preserve"> </v>
      </c>
      <c r="CF17" s="72" t="str">
        <f ca="1">IF(ISBLANK(INDIRECT("V17"))," ",(INDIRECT("V17")))</f>
        <v xml:space="preserve"> </v>
      </c>
      <c r="CG17" s="72" t="str">
        <f ca="1">IF(ISBLANK(INDIRECT("W17"))," ",(INDIRECT("W17")))</f>
        <v xml:space="preserve"> </v>
      </c>
      <c r="CH17" s="72" t="str">
        <f ca="1">IF(ISBLANK(INDIRECT("X17"))," ",(INDIRECT("X17")))</f>
        <v xml:space="preserve"> </v>
      </c>
      <c r="CI17" s="72" t="str">
        <f ca="1">IF(ISBLANK(INDIRECT("Y17"))," ",(INDIRECT("Y17")))</f>
        <v xml:space="preserve"> </v>
      </c>
      <c r="CJ17" s="72" t="str">
        <f ca="1">IF(ISBLANK(INDIRECT("Z17"))," ",(INDIRECT("Z17")))</f>
        <v xml:space="preserve"> </v>
      </c>
      <c r="CK17" s="72" t="str">
        <f ca="1">IF(ISBLANK(INDIRECT("AA17"))," ",(INDIRECT("AA17")))</f>
        <v xml:space="preserve"> </v>
      </c>
      <c r="CL17" s="72" t="str">
        <f ca="1">IF(ISBLANK(INDIRECT("AB17"))," ",(INDIRECT("AB17")))</f>
        <v xml:space="preserve"> </v>
      </c>
      <c r="CM17" s="72" t="str">
        <f ca="1">IF(ISBLANK(INDIRECT("AC17"))," ",(INDIRECT("AC17")))</f>
        <v xml:space="preserve"> </v>
      </c>
      <c r="CN17" s="72" t="str">
        <f ca="1">IF(ISBLANK(INDIRECT("AD17"))," ",(INDIRECT("AD17")))</f>
        <v xml:space="preserve"> </v>
      </c>
      <c r="CO17" s="72" t="str">
        <f ca="1">IF(ISBLANK(INDIRECT("AE17"))," ",(INDIRECT("AE17")))</f>
        <v xml:space="preserve"> </v>
      </c>
      <c r="CP17" s="72" t="str">
        <f ca="1">IF(ISBLANK(INDIRECT("AF17"))," ",(INDIRECT("AF17")))</f>
        <v xml:space="preserve"> </v>
      </c>
      <c r="CQ17" s="72" t="str">
        <f ca="1">IF(ISBLANK(INDIRECT("AG17"))," ",(INDIRECT("AG17")))</f>
        <v xml:space="preserve"> </v>
      </c>
      <c r="CR17" s="72" t="str">
        <f ca="1">IF(ISBLANK(INDIRECT("AH17"))," ",(INDIRECT("AH17")))</f>
        <v xml:space="preserve"> </v>
      </c>
      <c r="CS17" s="72" t="str">
        <f ca="1">IF(ISBLANK(INDIRECT("AI17"))," ",(INDIRECT("AI17")))</f>
        <v xml:space="preserve"> </v>
      </c>
      <c r="CT17" s="72" t="str">
        <f ca="1">IF(ISBLANK(INDIRECT("AJ17"))," ",(INDIRECT("AJ17")))</f>
        <v xml:space="preserve"> </v>
      </c>
      <c r="CU17" s="72" t="str">
        <f ca="1">IF(ISBLANK(INDIRECT("AK17"))," ",(INDIRECT("AK17")))</f>
        <v xml:space="preserve"> </v>
      </c>
      <c r="CV17" s="72" t="str">
        <f ca="1">IF(ISBLANK(INDIRECT("AL17"))," ",(INDIRECT("AL17")))</f>
        <v xml:space="preserve"> </v>
      </c>
      <c r="CW17" s="72" t="str">
        <f ca="1">IF(ISBLANK(INDIRECT("AM17"))," ",(INDIRECT("AM17")))</f>
        <v xml:space="preserve"> </v>
      </c>
      <c r="CX17" s="72" t="str">
        <f ca="1">IF(ISBLANK(INDIRECT("AN17"))," ",(INDIRECT("AN17")))</f>
        <v xml:space="preserve"> </v>
      </c>
      <c r="CY17" s="58"/>
      <c r="CZ17" s="58"/>
      <c r="DA17" s="58"/>
    </row>
    <row r="18" spans="1:105" x14ac:dyDescent="0.2">
      <c r="A18" s="74">
        <v>12</v>
      </c>
      <c r="B18" s="6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2"/>
      <c r="BL18" s="72" t="str">
        <f ca="1">IF(ISBLANK(INDIRECT("B18"))," ",(INDIRECT("B18")))</f>
        <v xml:space="preserve"> </v>
      </c>
      <c r="BM18" s="72" t="str">
        <f ca="1">IF(ISBLANK(INDIRECT("C18"))," ",(INDIRECT("C18")))</f>
        <v xml:space="preserve"> </v>
      </c>
      <c r="BN18" s="72" t="str">
        <f ca="1">IF(ISBLANK(INDIRECT("D18"))," ",(INDIRECT("D18")))</f>
        <v xml:space="preserve"> </v>
      </c>
      <c r="BO18" s="72" t="str">
        <f ca="1">IF(ISBLANK(INDIRECT("E18"))," ",(INDIRECT("E18")))</f>
        <v xml:space="preserve"> </v>
      </c>
      <c r="BP18" s="72" t="str">
        <f ca="1">IF(ISBLANK(INDIRECT("F18"))," ",(INDIRECT("F18")))</f>
        <v xml:space="preserve"> </v>
      </c>
      <c r="BQ18" s="72" t="str">
        <f ca="1">IF(ISBLANK(INDIRECT("G18"))," ",(INDIRECT("G18")))</f>
        <v xml:space="preserve"> </v>
      </c>
      <c r="BR18" s="72" t="str">
        <f ca="1">IF(ISBLANK(INDIRECT("H18"))," ",(INDIRECT("H18")))</f>
        <v xml:space="preserve"> </v>
      </c>
      <c r="BS18" s="72" t="str">
        <f ca="1">IF(ISBLANK(INDIRECT("I18"))," ",(INDIRECT("I18")))</f>
        <v xml:space="preserve"> </v>
      </c>
      <c r="BT18" s="72" t="str">
        <f ca="1">IF(ISBLANK(INDIRECT("J18"))," ",(INDIRECT("J18")))</f>
        <v xml:space="preserve"> </v>
      </c>
      <c r="BU18" s="72" t="str">
        <f ca="1">IF(ISBLANK(INDIRECT("K18"))," ",(INDIRECT("K18")))</f>
        <v xml:space="preserve"> </v>
      </c>
      <c r="BV18" s="72" t="str">
        <f ca="1">IF(ISBLANK(INDIRECT("L18"))," ",(INDIRECT("L18")))</f>
        <v xml:space="preserve"> </v>
      </c>
      <c r="BW18" s="72" t="str">
        <f ca="1">IF(ISBLANK(INDIRECT("M18"))," ",(INDIRECT("M18")))</f>
        <v xml:space="preserve"> </v>
      </c>
      <c r="BX18" s="72" t="str">
        <f ca="1">IF(ISBLANK(INDIRECT("N18"))," ",(INDIRECT("N18")))</f>
        <v xml:space="preserve"> </v>
      </c>
      <c r="BY18" s="72" t="str">
        <f ca="1">IF(ISBLANK(INDIRECT("O18"))," ",(INDIRECT("O18")))</f>
        <v xml:space="preserve"> </v>
      </c>
      <c r="BZ18" s="72" t="str">
        <f ca="1">IF(ISBLANK(INDIRECT("P18"))," ",(INDIRECT("P18")))</f>
        <v xml:space="preserve"> </v>
      </c>
      <c r="CA18" s="72" t="str">
        <f ca="1">IF(ISBLANK(INDIRECT("Q18"))," ",(INDIRECT("Q18")))</f>
        <v xml:space="preserve"> </v>
      </c>
      <c r="CB18" s="72" t="str">
        <f ca="1">IF(ISBLANK(INDIRECT("R18"))," ",(INDIRECT("R18")))</f>
        <v xml:space="preserve"> </v>
      </c>
      <c r="CC18" s="72" t="str">
        <f ca="1">IF(ISBLANK(INDIRECT("S18"))," ",(INDIRECT("S18")))</f>
        <v xml:space="preserve"> </v>
      </c>
      <c r="CD18" s="72" t="str">
        <f ca="1">IF(ISBLANK(INDIRECT("T18"))," ",(INDIRECT("T18")))</f>
        <v xml:space="preserve"> </v>
      </c>
      <c r="CE18" s="72" t="str">
        <f ca="1">IF(ISBLANK(INDIRECT("U18"))," ",(INDIRECT("U18")))</f>
        <v xml:space="preserve"> </v>
      </c>
      <c r="CF18" s="72" t="str">
        <f ca="1">IF(ISBLANK(INDIRECT("V18"))," ",(INDIRECT("V18")))</f>
        <v xml:space="preserve"> </v>
      </c>
      <c r="CG18" s="72" t="str">
        <f ca="1">IF(ISBLANK(INDIRECT("W18"))," ",(INDIRECT("W18")))</f>
        <v xml:space="preserve"> </v>
      </c>
      <c r="CH18" s="72" t="str">
        <f ca="1">IF(ISBLANK(INDIRECT("X18"))," ",(INDIRECT("X18")))</f>
        <v xml:space="preserve"> </v>
      </c>
      <c r="CI18" s="72" t="str">
        <f ca="1">IF(ISBLANK(INDIRECT("Y18"))," ",(INDIRECT("Y18")))</f>
        <v xml:space="preserve"> </v>
      </c>
      <c r="CJ18" s="72" t="str">
        <f ca="1">IF(ISBLANK(INDIRECT("Z18"))," ",(INDIRECT("Z18")))</f>
        <v xml:space="preserve"> </v>
      </c>
      <c r="CK18" s="72" t="str">
        <f ca="1">IF(ISBLANK(INDIRECT("AA18"))," ",(INDIRECT("AA18")))</f>
        <v xml:space="preserve"> </v>
      </c>
      <c r="CL18" s="72" t="str">
        <f ca="1">IF(ISBLANK(INDIRECT("AB18"))," ",(INDIRECT("AB18")))</f>
        <v xml:space="preserve"> </v>
      </c>
      <c r="CM18" s="72" t="str">
        <f ca="1">IF(ISBLANK(INDIRECT("AC18"))," ",(INDIRECT("AC18")))</f>
        <v xml:space="preserve"> </v>
      </c>
      <c r="CN18" s="72" t="str">
        <f ca="1">IF(ISBLANK(INDIRECT("AD18"))," ",(INDIRECT("AD18")))</f>
        <v xml:space="preserve"> </v>
      </c>
      <c r="CO18" s="72" t="str">
        <f ca="1">IF(ISBLANK(INDIRECT("AE18"))," ",(INDIRECT("AE18")))</f>
        <v xml:space="preserve"> </v>
      </c>
      <c r="CP18" s="72" t="str">
        <f ca="1">IF(ISBLANK(INDIRECT("AF18"))," ",(INDIRECT("AF18")))</f>
        <v xml:space="preserve"> </v>
      </c>
      <c r="CQ18" s="72" t="str">
        <f ca="1">IF(ISBLANK(INDIRECT("AG18"))," ",(INDIRECT("AG18")))</f>
        <v xml:space="preserve"> </v>
      </c>
      <c r="CR18" s="72" t="str">
        <f ca="1">IF(ISBLANK(INDIRECT("AH18"))," ",(INDIRECT("AH18")))</f>
        <v xml:space="preserve"> </v>
      </c>
      <c r="CS18" s="72" t="str">
        <f ca="1">IF(ISBLANK(INDIRECT("AI18"))," ",(INDIRECT("AI18")))</f>
        <v xml:space="preserve"> </v>
      </c>
      <c r="CT18" s="72" t="str">
        <f ca="1">IF(ISBLANK(INDIRECT("AJ18"))," ",(INDIRECT("AJ18")))</f>
        <v xml:space="preserve"> </v>
      </c>
      <c r="CU18" s="72" t="str">
        <f ca="1">IF(ISBLANK(INDIRECT("AK18"))," ",(INDIRECT("AK18")))</f>
        <v xml:space="preserve"> </v>
      </c>
      <c r="CV18" s="72" t="str">
        <f ca="1">IF(ISBLANK(INDIRECT("AL18"))," ",(INDIRECT("AL18")))</f>
        <v xml:space="preserve"> </v>
      </c>
      <c r="CW18" s="72" t="str">
        <f ca="1">IF(ISBLANK(INDIRECT("AM18"))," ",(INDIRECT("AM18")))</f>
        <v xml:space="preserve"> </v>
      </c>
      <c r="CX18" s="72" t="str">
        <f ca="1">IF(ISBLANK(INDIRECT("AN18"))," ",(INDIRECT("AN18")))</f>
        <v xml:space="preserve"> </v>
      </c>
      <c r="CY18" s="58"/>
      <c r="CZ18" s="58"/>
      <c r="DA18" s="58"/>
    </row>
    <row r="19" spans="1:105" x14ac:dyDescent="0.2">
      <c r="A19" s="74">
        <v>13</v>
      </c>
      <c r="B19" s="6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2"/>
      <c r="BL19" s="72" t="str">
        <f ca="1">IF(ISBLANK(INDIRECT("B19"))," ",(INDIRECT("B19")))</f>
        <v xml:space="preserve"> </v>
      </c>
      <c r="BM19" s="72" t="str">
        <f ca="1">IF(ISBLANK(INDIRECT("C19"))," ",(INDIRECT("C19")))</f>
        <v xml:space="preserve"> </v>
      </c>
      <c r="BN19" s="72" t="str">
        <f ca="1">IF(ISBLANK(INDIRECT("D19"))," ",(INDIRECT("D19")))</f>
        <v xml:space="preserve"> </v>
      </c>
      <c r="BO19" s="72" t="str">
        <f ca="1">IF(ISBLANK(INDIRECT("E19"))," ",(INDIRECT("E19")))</f>
        <v xml:space="preserve"> </v>
      </c>
      <c r="BP19" s="72" t="str">
        <f ca="1">IF(ISBLANK(INDIRECT("F19"))," ",(INDIRECT("F19")))</f>
        <v xml:space="preserve"> </v>
      </c>
      <c r="BQ19" s="72" t="str">
        <f ca="1">IF(ISBLANK(INDIRECT("G19"))," ",(INDIRECT("G19")))</f>
        <v xml:space="preserve"> </v>
      </c>
      <c r="BR19" s="72" t="str">
        <f ca="1">IF(ISBLANK(INDIRECT("H19"))," ",(INDIRECT("H19")))</f>
        <v xml:space="preserve"> </v>
      </c>
      <c r="BS19" s="72" t="str">
        <f ca="1">IF(ISBLANK(INDIRECT("I19"))," ",(INDIRECT("I19")))</f>
        <v xml:space="preserve"> </v>
      </c>
      <c r="BT19" s="72" t="str">
        <f ca="1">IF(ISBLANK(INDIRECT("J19"))," ",(INDIRECT("J19")))</f>
        <v xml:space="preserve"> </v>
      </c>
      <c r="BU19" s="72" t="str">
        <f ca="1">IF(ISBLANK(INDIRECT("K19"))," ",(INDIRECT("K19")))</f>
        <v xml:space="preserve"> </v>
      </c>
      <c r="BV19" s="72" t="str">
        <f ca="1">IF(ISBLANK(INDIRECT("L19"))," ",(INDIRECT("L19")))</f>
        <v xml:space="preserve"> </v>
      </c>
      <c r="BW19" s="72" t="str">
        <f ca="1">IF(ISBLANK(INDIRECT("M19"))," ",(INDIRECT("M19")))</f>
        <v xml:space="preserve"> </v>
      </c>
      <c r="BX19" s="72" t="str">
        <f ca="1">IF(ISBLANK(INDIRECT("N19"))," ",(INDIRECT("N19")))</f>
        <v xml:space="preserve"> </v>
      </c>
      <c r="BY19" s="72" t="str">
        <f ca="1">IF(ISBLANK(INDIRECT("O19"))," ",(INDIRECT("O19")))</f>
        <v xml:space="preserve"> </v>
      </c>
      <c r="BZ19" s="72" t="str">
        <f ca="1">IF(ISBLANK(INDIRECT("P19"))," ",(INDIRECT("P19")))</f>
        <v xml:space="preserve"> </v>
      </c>
      <c r="CA19" s="72" t="str">
        <f ca="1">IF(ISBLANK(INDIRECT("Q19"))," ",(INDIRECT("Q19")))</f>
        <v xml:space="preserve"> </v>
      </c>
      <c r="CB19" s="72" t="str">
        <f ca="1">IF(ISBLANK(INDIRECT("R19"))," ",(INDIRECT("R19")))</f>
        <v xml:space="preserve"> </v>
      </c>
      <c r="CC19" s="72" t="str">
        <f ca="1">IF(ISBLANK(INDIRECT("S19"))," ",(INDIRECT("S19")))</f>
        <v xml:space="preserve"> </v>
      </c>
      <c r="CD19" s="72" t="str">
        <f ca="1">IF(ISBLANK(INDIRECT("T19"))," ",(INDIRECT("T19")))</f>
        <v xml:space="preserve"> </v>
      </c>
      <c r="CE19" s="72" t="str">
        <f ca="1">IF(ISBLANK(INDIRECT("U19"))," ",(INDIRECT("U19")))</f>
        <v xml:space="preserve"> </v>
      </c>
      <c r="CF19" s="72" t="str">
        <f ca="1">IF(ISBLANK(INDIRECT("V19"))," ",(INDIRECT("V19")))</f>
        <v xml:space="preserve"> </v>
      </c>
      <c r="CG19" s="72" t="str">
        <f ca="1">IF(ISBLANK(INDIRECT("W19"))," ",(INDIRECT("W19")))</f>
        <v xml:space="preserve"> </v>
      </c>
      <c r="CH19" s="72" t="str">
        <f ca="1">IF(ISBLANK(INDIRECT("X19"))," ",(INDIRECT("X19")))</f>
        <v xml:space="preserve"> </v>
      </c>
      <c r="CI19" s="72" t="str">
        <f ca="1">IF(ISBLANK(INDIRECT("Y19"))," ",(INDIRECT("Y19")))</f>
        <v xml:space="preserve"> </v>
      </c>
      <c r="CJ19" s="72" t="str">
        <f ca="1">IF(ISBLANK(INDIRECT("Z19"))," ",(INDIRECT("Z19")))</f>
        <v xml:space="preserve"> </v>
      </c>
      <c r="CK19" s="72" t="str">
        <f ca="1">IF(ISBLANK(INDIRECT("AA19"))," ",(INDIRECT("AA19")))</f>
        <v xml:space="preserve"> </v>
      </c>
      <c r="CL19" s="72" t="str">
        <f ca="1">IF(ISBLANK(INDIRECT("AB19"))," ",(INDIRECT("AB19")))</f>
        <v xml:space="preserve"> </v>
      </c>
      <c r="CM19" s="72" t="str">
        <f ca="1">IF(ISBLANK(INDIRECT("AC19"))," ",(INDIRECT("AC19")))</f>
        <v xml:space="preserve"> </v>
      </c>
      <c r="CN19" s="72" t="str">
        <f ca="1">IF(ISBLANK(INDIRECT("AD19"))," ",(INDIRECT("AD19")))</f>
        <v xml:space="preserve"> </v>
      </c>
      <c r="CO19" s="72" t="str">
        <f ca="1">IF(ISBLANK(INDIRECT("AE19"))," ",(INDIRECT("AE19")))</f>
        <v xml:space="preserve"> </v>
      </c>
      <c r="CP19" s="72" t="str">
        <f ca="1">IF(ISBLANK(INDIRECT("AF19"))," ",(INDIRECT("AF19")))</f>
        <v xml:space="preserve"> </v>
      </c>
      <c r="CQ19" s="72" t="str">
        <f ca="1">IF(ISBLANK(INDIRECT("AG19"))," ",(INDIRECT("AG19")))</f>
        <v xml:space="preserve"> </v>
      </c>
      <c r="CR19" s="72" t="str">
        <f ca="1">IF(ISBLANK(INDIRECT("AH19"))," ",(INDIRECT("AH19")))</f>
        <v xml:space="preserve"> </v>
      </c>
      <c r="CS19" s="72" t="str">
        <f ca="1">IF(ISBLANK(INDIRECT("AI19"))," ",(INDIRECT("AI19")))</f>
        <v xml:space="preserve"> </v>
      </c>
      <c r="CT19" s="72" t="str">
        <f ca="1">IF(ISBLANK(INDIRECT("AJ19"))," ",(INDIRECT("AJ19")))</f>
        <v xml:space="preserve"> </v>
      </c>
      <c r="CU19" s="72" t="str">
        <f ca="1">IF(ISBLANK(INDIRECT("AK19"))," ",(INDIRECT("AK19")))</f>
        <v xml:space="preserve"> </v>
      </c>
      <c r="CV19" s="72" t="str">
        <f ca="1">IF(ISBLANK(INDIRECT("AL19"))," ",(INDIRECT("AL19")))</f>
        <v xml:space="preserve"> </v>
      </c>
      <c r="CW19" s="72" t="str">
        <f ca="1">IF(ISBLANK(INDIRECT("AM19"))," ",(INDIRECT("AM19")))</f>
        <v xml:space="preserve"> </v>
      </c>
      <c r="CX19" s="72" t="str">
        <f ca="1">IF(ISBLANK(INDIRECT("AN19"))," ",(INDIRECT("AN19")))</f>
        <v xml:space="preserve"> </v>
      </c>
      <c r="CY19" s="58"/>
      <c r="CZ19" s="58"/>
      <c r="DA19" s="58"/>
    </row>
    <row r="20" spans="1:105" x14ac:dyDescent="0.2">
      <c r="A20" s="74">
        <v>14</v>
      </c>
      <c r="B20" s="6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2"/>
      <c r="BL20" s="72" t="str">
        <f ca="1">IF(ISBLANK(INDIRECT("B20"))," ",(INDIRECT("B20")))</f>
        <v xml:space="preserve"> </v>
      </c>
      <c r="BM20" s="72" t="str">
        <f ca="1">IF(ISBLANK(INDIRECT("C20"))," ",(INDIRECT("C20")))</f>
        <v xml:space="preserve"> </v>
      </c>
      <c r="BN20" s="72" t="str">
        <f ca="1">IF(ISBLANK(INDIRECT("D20"))," ",(INDIRECT("D20")))</f>
        <v xml:space="preserve"> </v>
      </c>
      <c r="BO20" s="72" t="str">
        <f ca="1">IF(ISBLANK(INDIRECT("E20"))," ",(INDIRECT("E20")))</f>
        <v xml:space="preserve"> </v>
      </c>
      <c r="BP20" s="72" t="str">
        <f ca="1">IF(ISBLANK(INDIRECT("F20"))," ",(INDIRECT("F20")))</f>
        <v xml:space="preserve"> </v>
      </c>
      <c r="BQ20" s="72" t="str">
        <f ca="1">IF(ISBLANK(INDIRECT("G20"))," ",(INDIRECT("G20")))</f>
        <v xml:space="preserve"> </v>
      </c>
      <c r="BR20" s="72" t="str">
        <f ca="1">IF(ISBLANK(INDIRECT("H20"))," ",(INDIRECT("H20")))</f>
        <v xml:space="preserve"> </v>
      </c>
      <c r="BS20" s="72" t="str">
        <f ca="1">IF(ISBLANK(INDIRECT("I20"))," ",(INDIRECT("I20")))</f>
        <v xml:space="preserve"> </v>
      </c>
      <c r="BT20" s="72" t="str">
        <f ca="1">IF(ISBLANK(INDIRECT("J20"))," ",(INDIRECT("J20")))</f>
        <v xml:space="preserve"> </v>
      </c>
      <c r="BU20" s="72" t="str">
        <f ca="1">IF(ISBLANK(INDIRECT("K20"))," ",(INDIRECT("K20")))</f>
        <v xml:space="preserve"> </v>
      </c>
      <c r="BV20" s="72" t="str">
        <f ca="1">IF(ISBLANK(INDIRECT("L20"))," ",(INDIRECT("L20")))</f>
        <v xml:space="preserve"> </v>
      </c>
      <c r="BW20" s="72" t="str">
        <f ca="1">IF(ISBLANK(INDIRECT("M20"))," ",(INDIRECT("M20")))</f>
        <v xml:space="preserve"> </v>
      </c>
      <c r="BX20" s="72" t="str">
        <f ca="1">IF(ISBLANK(INDIRECT("N20"))," ",(INDIRECT("N20")))</f>
        <v xml:space="preserve"> </v>
      </c>
      <c r="BY20" s="72" t="str">
        <f ca="1">IF(ISBLANK(INDIRECT("O20"))," ",(INDIRECT("O20")))</f>
        <v xml:space="preserve"> </v>
      </c>
      <c r="BZ20" s="72" t="str">
        <f ca="1">IF(ISBLANK(INDIRECT("P20"))," ",(INDIRECT("P20")))</f>
        <v xml:space="preserve"> </v>
      </c>
      <c r="CA20" s="72" t="str">
        <f ca="1">IF(ISBLANK(INDIRECT("Q20"))," ",(INDIRECT("Q20")))</f>
        <v xml:space="preserve"> </v>
      </c>
      <c r="CB20" s="72" t="str">
        <f ca="1">IF(ISBLANK(INDIRECT("R20"))," ",(INDIRECT("R20")))</f>
        <v xml:space="preserve"> </v>
      </c>
      <c r="CC20" s="72" t="str">
        <f ca="1">IF(ISBLANK(INDIRECT("S20"))," ",(INDIRECT("S20")))</f>
        <v xml:space="preserve"> </v>
      </c>
      <c r="CD20" s="72" t="str">
        <f ca="1">IF(ISBLANK(INDIRECT("T20"))," ",(INDIRECT("T20")))</f>
        <v xml:space="preserve"> </v>
      </c>
      <c r="CE20" s="72" t="str">
        <f ca="1">IF(ISBLANK(INDIRECT("U20"))," ",(INDIRECT("U20")))</f>
        <v xml:space="preserve"> </v>
      </c>
      <c r="CF20" s="72" t="str">
        <f ca="1">IF(ISBLANK(INDIRECT("V20"))," ",(INDIRECT("V20")))</f>
        <v xml:space="preserve"> </v>
      </c>
      <c r="CG20" s="72" t="str">
        <f ca="1">IF(ISBLANK(INDIRECT("W20"))," ",(INDIRECT("W20")))</f>
        <v xml:space="preserve"> </v>
      </c>
      <c r="CH20" s="72" t="str">
        <f ca="1">IF(ISBLANK(INDIRECT("X20"))," ",(INDIRECT("X20")))</f>
        <v xml:space="preserve"> </v>
      </c>
      <c r="CI20" s="72" t="str">
        <f ca="1">IF(ISBLANK(INDIRECT("Y20"))," ",(INDIRECT("Y20")))</f>
        <v xml:space="preserve"> </v>
      </c>
      <c r="CJ20" s="72" t="str">
        <f ca="1">IF(ISBLANK(INDIRECT("Z20"))," ",(INDIRECT("Z20")))</f>
        <v xml:space="preserve"> </v>
      </c>
      <c r="CK20" s="72" t="str">
        <f ca="1">IF(ISBLANK(INDIRECT("AA20"))," ",(INDIRECT("AA20")))</f>
        <v xml:space="preserve"> </v>
      </c>
      <c r="CL20" s="72" t="str">
        <f ca="1">IF(ISBLANK(INDIRECT("AB20"))," ",(INDIRECT("AB20")))</f>
        <v xml:space="preserve"> </v>
      </c>
      <c r="CM20" s="72" t="str">
        <f ca="1">IF(ISBLANK(INDIRECT("AC20"))," ",(INDIRECT("AC20")))</f>
        <v xml:space="preserve"> </v>
      </c>
      <c r="CN20" s="72" t="str">
        <f ca="1">IF(ISBLANK(INDIRECT("AD20"))," ",(INDIRECT("AD20")))</f>
        <v xml:space="preserve"> </v>
      </c>
      <c r="CO20" s="72" t="str">
        <f ca="1">IF(ISBLANK(INDIRECT("AE20"))," ",(INDIRECT("AE20")))</f>
        <v xml:space="preserve"> </v>
      </c>
      <c r="CP20" s="72" t="str">
        <f ca="1">IF(ISBLANK(INDIRECT("AF20"))," ",(INDIRECT("AF20")))</f>
        <v xml:space="preserve"> </v>
      </c>
      <c r="CQ20" s="72" t="str">
        <f ca="1">IF(ISBLANK(INDIRECT("AG20"))," ",(INDIRECT("AG20")))</f>
        <v xml:space="preserve"> </v>
      </c>
      <c r="CR20" s="72" t="str">
        <f ca="1">IF(ISBLANK(INDIRECT("AH20"))," ",(INDIRECT("AH20")))</f>
        <v xml:space="preserve"> </v>
      </c>
      <c r="CS20" s="72" t="str">
        <f ca="1">IF(ISBLANK(INDIRECT("AI20"))," ",(INDIRECT("AI20")))</f>
        <v xml:space="preserve"> </v>
      </c>
      <c r="CT20" s="72" t="str">
        <f ca="1">IF(ISBLANK(INDIRECT("AJ20"))," ",(INDIRECT("AJ20")))</f>
        <v xml:space="preserve"> </v>
      </c>
      <c r="CU20" s="72" t="str">
        <f ca="1">IF(ISBLANK(INDIRECT("AK20"))," ",(INDIRECT("AK20")))</f>
        <v xml:space="preserve"> </v>
      </c>
      <c r="CV20" s="72" t="str">
        <f ca="1">IF(ISBLANK(INDIRECT("AL20"))," ",(INDIRECT("AL20")))</f>
        <v xml:space="preserve"> </v>
      </c>
      <c r="CW20" s="72" t="str">
        <f ca="1">IF(ISBLANK(INDIRECT("AM20"))," ",(INDIRECT("AM20")))</f>
        <v xml:space="preserve"> </v>
      </c>
      <c r="CX20" s="72" t="str">
        <f ca="1">IF(ISBLANK(INDIRECT("AN20"))," ",(INDIRECT("AN20")))</f>
        <v xml:space="preserve"> </v>
      </c>
      <c r="CY20" s="58"/>
      <c r="CZ20" s="58"/>
      <c r="DA20" s="58"/>
    </row>
    <row r="21" spans="1:105" x14ac:dyDescent="0.2">
      <c r="A21" s="74">
        <v>15</v>
      </c>
      <c r="B21" s="6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2"/>
      <c r="BL21" s="72" t="str">
        <f ca="1">IF(ISBLANK(INDIRECT("B21"))," ",(INDIRECT("B21")))</f>
        <v xml:space="preserve"> </v>
      </c>
      <c r="BM21" s="72" t="str">
        <f ca="1">IF(ISBLANK(INDIRECT("C21"))," ",(INDIRECT("C21")))</f>
        <v xml:space="preserve"> </v>
      </c>
      <c r="BN21" s="72" t="str">
        <f ca="1">IF(ISBLANK(INDIRECT("D21"))," ",(INDIRECT("D21")))</f>
        <v xml:space="preserve"> </v>
      </c>
      <c r="BO21" s="72" t="str">
        <f ca="1">IF(ISBLANK(INDIRECT("E21"))," ",(INDIRECT("E21")))</f>
        <v xml:space="preserve"> </v>
      </c>
      <c r="BP21" s="72" t="str">
        <f ca="1">IF(ISBLANK(INDIRECT("F21"))," ",(INDIRECT("F21")))</f>
        <v xml:space="preserve"> </v>
      </c>
      <c r="BQ21" s="72" t="str">
        <f ca="1">IF(ISBLANK(INDIRECT("G21"))," ",(INDIRECT("G21")))</f>
        <v xml:space="preserve"> </v>
      </c>
      <c r="BR21" s="72" t="str">
        <f ca="1">IF(ISBLANK(INDIRECT("H21"))," ",(INDIRECT("H21")))</f>
        <v xml:space="preserve"> </v>
      </c>
      <c r="BS21" s="72" t="str">
        <f ca="1">IF(ISBLANK(INDIRECT("I21"))," ",(INDIRECT("I21")))</f>
        <v xml:space="preserve"> </v>
      </c>
      <c r="BT21" s="72" t="str">
        <f ca="1">IF(ISBLANK(INDIRECT("J21"))," ",(INDIRECT("J21")))</f>
        <v xml:space="preserve"> </v>
      </c>
      <c r="BU21" s="72" t="str">
        <f ca="1">IF(ISBLANK(INDIRECT("K21"))," ",(INDIRECT("K21")))</f>
        <v xml:space="preserve"> </v>
      </c>
      <c r="BV21" s="72" t="str">
        <f ca="1">IF(ISBLANK(INDIRECT("L21"))," ",(INDIRECT("L21")))</f>
        <v xml:space="preserve"> </v>
      </c>
      <c r="BW21" s="72" t="str">
        <f ca="1">IF(ISBLANK(INDIRECT("M21"))," ",(INDIRECT("M21")))</f>
        <v xml:space="preserve"> </v>
      </c>
      <c r="BX21" s="72" t="str">
        <f ca="1">IF(ISBLANK(INDIRECT("N21"))," ",(INDIRECT("N21")))</f>
        <v xml:space="preserve"> </v>
      </c>
      <c r="BY21" s="72" t="str">
        <f ca="1">IF(ISBLANK(INDIRECT("O21"))," ",(INDIRECT("O21")))</f>
        <v xml:space="preserve"> </v>
      </c>
      <c r="BZ21" s="72" t="str">
        <f ca="1">IF(ISBLANK(INDIRECT("P21"))," ",(INDIRECT("P21")))</f>
        <v xml:space="preserve"> </v>
      </c>
      <c r="CA21" s="72" t="str">
        <f ca="1">IF(ISBLANK(INDIRECT("Q21"))," ",(INDIRECT("Q21")))</f>
        <v xml:space="preserve"> </v>
      </c>
      <c r="CB21" s="72" t="str">
        <f ca="1">IF(ISBLANK(INDIRECT("R21"))," ",(INDIRECT("R21")))</f>
        <v xml:space="preserve"> </v>
      </c>
      <c r="CC21" s="72" t="str">
        <f ca="1">IF(ISBLANK(INDIRECT("S21"))," ",(INDIRECT("S21")))</f>
        <v xml:space="preserve"> </v>
      </c>
      <c r="CD21" s="72" t="str">
        <f ca="1">IF(ISBLANK(INDIRECT("T21"))," ",(INDIRECT("T21")))</f>
        <v xml:space="preserve"> </v>
      </c>
      <c r="CE21" s="72" t="str">
        <f ca="1">IF(ISBLANK(INDIRECT("U21"))," ",(INDIRECT("U21")))</f>
        <v xml:space="preserve"> </v>
      </c>
      <c r="CF21" s="72" t="str">
        <f ca="1">IF(ISBLANK(INDIRECT("V21"))," ",(INDIRECT("V21")))</f>
        <v xml:space="preserve"> </v>
      </c>
      <c r="CG21" s="72" t="str">
        <f ca="1">IF(ISBLANK(INDIRECT("W21"))," ",(INDIRECT("W21")))</f>
        <v xml:space="preserve"> </v>
      </c>
      <c r="CH21" s="72" t="str">
        <f ca="1">IF(ISBLANK(INDIRECT("X21"))," ",(INDIRECT("X21")))</f>
        <v xml:space="preserve"> </v>
      </c>
      <c r="CI21" s="72" t="str">
        <f ca="1">IF(ISBLANK(INDIRECT("Y21"))," ",(INDIRECT("Y21")))</f>
        <v xml:space="preserve"> </v>
      </c>
      <c r="CJ21" s="72" t="str">
        <f ca="1">IF(ISBLANK(INDIRECT("Z21"))," ",(INDIRECT("Z21")))</f>
        <v xml:space="preserve"> </v>
      </c>
      <c r="CK21" s="72" t="str">
        <f ca="1">IF(ISBLANK(INDIRECT("AA21"))," ",(INDIRECT("AA21")))</f>
        <v xml:space="preserve"> </v>
      </c>
      <c r="CL21" s="72" t="str">
        <f ca="1">IF(ISBLANK(INDIRECT("AB21"))," ",(INDIRECT("AB21")))</f>
        <v xml:space="preserve"> </v>
      </c>
      <c r="CM21" s="72" t="str">
        <f ca="1">IF(ISBLANK(INDIRECT("AC21"))," ",(INDIRECT("AC21")))</f>
        <v xml:space="preserve"> </v>
      </c>
      <c r="CN21" s="72" t="str">
        <f ca="1">IF(ISBLANK(INDIRECT("AD21"))," ",(INDIRECT("AD21")))</f>
        <v xml:space="preserve"> </v>
      </c>
      <c r="CO21" s="72" t="str">
        <f ca="1">IF(ISBLANK(INDIRECT("AE21"))," ",(INDIRECT("AE21")))</f>
        <v xml:space="preserve"> </v>
      </c>
      <c r="CP21" s="72" t="str">
        <f ca="1">IF(ISBLANK(INDIRECT("AF21"))," ",(INDIRECT("AF21")))</f>
        <v xml:space="preserve"> </v>
      </c>
      <c r="CQ21" s="72" t="str">
        <f ca="1">IF(ISBLANK(INDIRECT("AG21"))," ",(INDIRECT("AG21")))</f>
        <v xml:space="preserve"> </v>
      </c>
      <c r="CR21" s="72" t="str">
        <f ca="1">IF(ISBLANK(INDIRECT("AH21"))," ",(INDIRECT("AH21")))</f>
        <v xml:space="preserve"> </v>
      </c>
      <c r="CS21" s="72" t="str">
        <f ca="1">IF(ISBLANK(INDIRECT("AI21"))," ",(INDIRECT("AI21")))</f>
        <v xml:space="preserve"> </v>
      </c>
      <c r="CT21" s="72" t="str">
        <f ca="1">IF(ISBLANK(INDIRECT("AJ21"))," ",(INDIRECT("AJ21")))</f>
        <v xml:space="preserve"> </v>
      </c>
      <c r="CU21" s="72" t="str">
        <f ca="1">IF(ISBLANK(INDIRECT("AK21"))," ",(INDIRECT("AK21")))</f>
        <v xml:space="preserve"> </v>
      </c>
      <c r="CV21" s="72" t="str">
        <f ca="1">IF(ISBLANK(INDIRECT("AL21"))," ",(INDIRECT("AL21")))</f>
        <v xml:space="preserve"> </v>
      </c>
      <c r="CW21" s="72" t="str">
        <f ca="1">IF(ISBLANK(INDIRECT("AM21"))," ",(INDIRECT("AM21")))</f>
        <v xml:space="preserve"> </v>
      </c>
      <c r="CX21" s="72" t="str">
        <f ca="1">IF(ISBLANK(INDIRECT("AN21"))," ",(INDIRECT("AN21")))</f>
        <v xml:space="preserve"> </v>
      </c>
      <c r="CY21" s="58"/>
      <c r="CZ21" s="58"/>
      <c r="DA21" s="58"/>
    </row>
    <row r="22" spans="1:105" x14ac:dyDescent="0.2">
      <c r="A22" s="74">
        <v>16</v>
      </c>
      <c r="B22" s="6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2"/>
      <c r="BL22" s="72" t="str">
        <f ca="1">IF(ISBLANK(INDIRECT("B22"))," ",(INDIRECT("B22")))</f>
        <v xml:space="preserve"> </v>
      </c>
      <c r="BM22" s="72" t="str">
        <f ca="1">IF(ISBLANK(INDIRECT("C22"))," ",(INDIRECT("C22")))</f>
        <v xml:space="preserve"> </v>
      </c>
      <c r="BN22" s="72" t="str">
        <f ca="1">IF(ISBLANK(INDIRECT("D22"))," ",(INDIRECT("D22")))</f>
        <v xml:space="preserve"> </v>
      </c>
      <c r="BO22" s="72" t="str">
        <f ca="1">IF(ISBLANK(INDIRECT("E22"))," ",(INDIRECT("E22")))</f>
        <v xml:space="preserve"> </v>
      </c>
      <c r="BP22" s="72" t="str">
        <f ca="1">IF(ISBLANK(INDIRECT("F22"))," ",(INDIRECT("F22")))</f>
        <v xml:space="preserve"> </v>
      </c>
      <c r="BQ22" s="72" t="str">
        <f ca="1">IF(ISBLANK(INDIRECT("G22"))," ",(INDIRECT("G22")))</f>
        <v xml:space="preserve"> </v>
      </c>
      <c r="BR22" s="72" t="str">
        <f ca="1">IF(ISBLANK(INDIRECT("H22"))," ",(INDIRECT("H22")))</f>
        <v xml:space="preserve"> </v>
      </c>
      <c r="BS22" s="72" t="str">
        <f ca="1">IF(ISBLANK(INDIRECT("I22"))," ",(INDIRECT("I22")))</f>
        <v xml:space="preserve"> </v>
      </c>
      <c r="BT22" s="72" t="str">
        <f ca="1">IF(ISBLANK(INDIRECT("J22"))," ",(INDIRECT("J22")))</f>
        <v xml:space="preserve"> </v>
      </c>
      <c r="BU22" s="72" t="str">
        <f ca="1">IF(ISBLANK(INDIRECT("K22"))," ",(INDIRECT("K22")))</f>
        <v xml:space="preserve"> </v>
      </c>
      <c r="BV22" s="72" t="str">
        <f ca="1">IF(ISBLANK(INDIRECT("L22"))," ",(INDIRECT("L22")))</f>
        <v xml:space="preserve"> </v>
      </c>
      <c r="BW22" s="72" t="str">
        <f ca="1">IF(ISBLANK(INDIRECT("M22"))," ",(INDIRECT("M22")))</f>
        <v xml:space="preserve"> </v>
      </c>
      <c r="BX22" s="72" t="str">
        <f ca="1">IF(ISBLANK(INDIRECT("N22"))," ",(INDIRECT("N22")))</f>
        <v xml:space="preserve"> </v>
      </c>
      <c r="BY22" s="72" t="str">
        <f ca="1">IF(ISBLANK(INDIRECT("O22"))," ",(INDIRECT("O22")))</f>
        <v xml:space="preserve"> </v>
      </c>
      <c r="BZ22" s="72" t="str">
        <f ca="1">IF(ISBLANK(INDIRECT("P22"))," ",(INDIRECT("P22")))</f>
        <v xml:space="preserve"> </v>
      </c>
      <c r="CA22" s="72" t="str">
        <f ca="1">IF(ISBLANK(INDIRECT("Q22"))," ",(INDIRECT("Q22")))</f>
        <v xml:space="preserve"> </v>
      </c>
      <c r="CB22" s="72" t="str">
        <f ca="1">IF(ISBLANK(INDIRECT("R22"))," ",(INDIRECT("R22")))</f>
        <v xml:space="preserve"> </v>
      </c>
      <c r="CC22" s="72" t="str">
        <f ca="1">IF(ISBLANK(INDIRECT("S22"))," ",(INDIRECT("S22")))</f>
        <v xml:space="preserve"> </v>
      </c>
      <c r="CD22" s="72" t="str">
        <f ca="1">IF(ISBLANK(INDIRECT("T22"))," ",(INDIRECT("T22")))</f>
        <v xml:space="preserve"> </v>
      </c>
      <c r="CE22" s="72" t="str">
        <f ca="1">IF(ISBLANK(INDIRECT("U22"))," ",(INDIRECT("U22")))</f>
        <v xml:space="preserve"> </v>
      </c>
      <c r="CF22" s="72" t="str">
        <f ca="1">IF(ISBLANK(INDIRECT("V22"))," ",(INDIRECT("V22")))</f>
        <v xml:space="preserve"> </v>
      </c>
      <c r="CG22" s="72" t="str">
        <f ca="1">IF(ISBLANK(INDIRECT("W22"))," ",(INDIRECT("W22")))</f>
        <v xml:space="preserve"> </v>
      </c>
      <c r="CH22" s="72" t="str">
        <f ca="1">IF(ISBLANK(INDIRECT("X22"))," ",(INDIRECT("X22")))</f>
        <v xml:space="preserve"> </v>
      </c>
      <c r="CI22" s="72" t="str">
        <f ca="1">IF(ISBLANK(INDIRECT("Y22"))," ",(INDIRECT("Y22")))</f>
        <v xml:space="preserve"> </v>
      </c>
      <c r="CJ22" s="72" t="str">
        <f ca="1">IF(ISBLANK(INDIRECT("Z22"))," ",(INDIRECT("Z22")))</f>
        <v xml:space="preserve"> </v>
      </c>
      <c r="CK22" s="72" t="str">
        <f ca="1">IF(ISBLANK(INDIRECT("AA22"))," ",(INDIRECT("AA22")))</f>
        <v xml:space="preserve"> </v>
      </c>
      <c r="CL22" s="72" t="str">
        <f ca="1">IF(ISBLANK(INDIRECT("AB22"))," ",(INDIRECT("AB22")))</f>
        <v xml:space="preserve"> </v>
      </c>
      <c r="CM22" s="72" t="str">
        <f ca="1">IF(ISBLANK(INDIRECT("AC22"))," ",(INDIRECT("AC22")))</f>
        <v xml:space="preserve"> </v>
      </c>
      <c r="CN22" s="72" t="str">
        <f ca="1">IF(ISBLANK(INDIRECT("AD22"))," ",(INDIRECT("AD22")))</f>
        <v xml:space="preserve"> </v>
      </c>
      <c r="CO22" s="72" t="str">
        <f ca="1">IF(ISBLANK(INDIRECT("AE22"))," ",(INDIRECT("AE22")))</f>
        <v xml:space="preserve"> </v>
      </c>
      <c r="CP22" s="72" t="str">
        <f ca="1">IF(ISBLANK(INDIRECT("AF22"))," ",(INDIRECT("AF22")))</f>
        <v xml:space="preserve"> </v>
      </c>
      <c r="CQ22" s="72" t="str">
        <f ca="1">IF(ISBLANK(INDIRECT("AG22"))," ",(INDIRECT("AG22")))</f>
        <v xml:space="preserve"> </v>
      </c>
      <c r="CR22" s="72" t="str">
        <f ca="1">IF(ISBLANK(INDIRECT("AH22"))," ",(INDIRECT("AH22")))</f>
        <v xml:space="preserve"> </v>
      </c>
      <c r="CS22" s="72" t="str">
        <f ca="1">IF(ISBLANK(INDIRECT("AI22"))," ",(INDIRECT("AI22")))</f>
        <v xml:space="preserve"> </v>
      </c>
      <c r="CT22" s="72" t="str">
        <f ca="1">IF(ISBLANK(INDIRECT("AJ22"))," ",(INDIRECT("AJ22")))</f>
        <v xml:space="preserve"> </v>
      </c>
      <c r="CU22" s="72" t="str">
        <f ca="1">IF(ISBLANK(INDIRECT("AK22"))," ",(INDIRECT("AK22")))</f>
        <v xml:space="preserve"> </v>
      </c>
      <c r="CV22" s="72" t="str">
        <f ca="1">IF(ISBLANK(INDIRECT("AL22"))," ",(INDIRECT("AL22")))</f>
        <v xml:space="preserve"> </v>
      </c>
      <c r="CW22" s="72" t="str">
        <f ca="1">IF(ISBLANK(INDIRECT("AM22"))," ",(INDIRECT("AM22")))</f>
        <v xml:space="preserve"> </v>
      </c>
      <c r="CX22" s="72" t="str">
        <f ca="1">IF(ISBLANK(INDIRECT("AN22"))," ",(INDIRECT("AN22")))</f>
        <v xml:space="preserve"> </v>
      </c>
      <c r="CY22" s="58"/>
      <c r="CZ22" s="58"/>
      <c r="DA22" s="58"/>
    </row>
    <row r="23" spans="1:105" x14ac:dyDescent="0.2">
      <c r="A23" s="74">
        <v>17</v>
      </c>
      <c r="B23" s="6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2"/>
      <c r="BL23" s="72" t="str">
        <f ca="1">IF(ISBLANK(INDIRECT("B23"))," ",(INDIRECT("B23")))</f>
        <v xml:space="preserve"> </v>
      </c>
      <c r="BM23" s="72" t="str">
        <f ca="1">IF(ISBLANK(INDIRECT("C23"))," ",(INDIRECT("C23")))</f>
        <v xml:space="preserve"> </v>
      </c>
      <c r="BN23" s="72" t="str">
        <f ca="1">IF(ISBLANK(INDIRECT("D23"))," ",(INDIRECT("D23")))</f>
        <v xml:space="preserve"> </v>
      </c>
      <c r="BO23" s="72" t="str">
        <f ca="1">IF(ISBLANK(INDIRECT("E23"))," ",(INDIRECT("E23")))</f>
        <v xml:space="preserve"> </v>
      </c>
      <c r="BP23" s="72" t="str">
        <f ca="1">IF(ISBLANK(INDIRECT("F23"))," ",(INDIRECT("F23")))</f>
        <v xml:space="preserve"> </v>
      </c>
      <c r="BQ23" s="72" t="str">
        <f ca="1">IF(ISBLANK(INDIRECT("G23"))," ",(INDIRECT("G23")))</f>
        <v xml:space="preserve"> </v>
      </c>
      <c r="BR23" s="72" t="str">
        <f ca="1">IF(ISBLANK(INDIRECT("H23"))," ",(INDIRECT("H23")))</f>
        <v xml:space="preserve"> </v>
      </c>
      <c r="BS23" s="72" t="str">
        <f ca="1">IF(ISBLANK(INDIRECT("I23"))," ",(INDIRECT("I23")))</f>
        <v xml:space="preserve"> </v>
      </c>
      <c r="BT23" s="72" t="str">
        <f ca="1">IF(ISBLANK(INDIRECT("J23"))," ",(INDIRECT("J23")))</f>
        <v xml:space="preserve"> </v>
      </c>
      <c r="BU23" s="72" t="str">
        <f ca="1">IF(ISBLANK(INDIRECT("K23"))," ",(INDIRECT("K23")))</f>
        <v xml:space="preserve"> </v>
      </c>
      <c r="BV23" s="72" t="str">
        <f ca="1">IF(ISBLANK(INDIRECT("L23"))," ",(INDIRECT("L23")))</f>
        <v xml:space="preserve"> </v>
      </c>
      <c r="BW23" s="72" t="str">
        <f ca="1">IF(ISBLANK(INDIRECT("M23"))," ",(INDIRECT("M23")))</f>
        <v xml:space="preserve"> </v>
      </c>
      <c r="BX23" s="72" t="str">
        <f ca="1">IF(ISBLANK(INDIRECT("N23"))," ",(INDIRECT("N23")))</f>
        <v xml:space="preserve"> </v>
      </c>
      <c r="BY23" s="72" t="str">
        <f ca="1">IF(ISBLANK(INDIRECT("O23"))," ",(INDIRECT("O23")))</f>
        <v xml:space="preserve"> </v>
      </c>
      <c r="BZ23" s="72" t="str">
        <f ca="1">IF(ISBLANK(INDIRECT("P23"))," ",(INDIRECT("P23")))</f>
        <v xml:space="preserve"> </v>
      </c>
      <c r="CA23" s="72" t="str">
        <f ca="1">IF(ISBLANK(INDIRECT("Q23"))," ",(INDIRECT("Q23")))</f>
        <v xml:space="preserve"> </v>
      </c>
      <c r="CB23" s="72" t="str">
        <f ca="1">IF(ISBLANK(INDIRECT("R23"))," ",(INDIRECT("R23")))</f>
        <v xml:space="preserve"> </v>
      </c>
      <c r="CC23" s="72" t="str">
        <f ca="1">IF(ISBLANK(INDIRECT("S23"))," ",(INDIRECT("S23")))</f>
        <v xml:space="preserve"> </v>
      </c>
      <c r="CD23" s="72" t="str">
        <f ca="1">IF(ISBLANK(INDIRECT("T23"))," ",(INDIRECT("T23")))</f>
        <v xml:space="preserve"> </v>
      </c>
      <c r="CE23" s="72" t="str">
        <f ca="1">IF(ISBLANK(INDIRECT("U23"))," ",(INDIRECT("U23")))</f>
        <v xml:space="preserve"> </v>
      </c>
      <c r="CF23" s="72" t="str">
        <f ca="1">IF(ISBLANK(INDIRECT("V23"))," ",(INDIRECT("V23")))</f>
        <v xml:space="preserve"> </v>
      </c>
      <c r="CG23" s="72" t="str">
        <f ca="1">IF(ISBLANK(INDIRECT("W23"))," ",(INDIRECT("W23")))</f>
        <v xml:space="preserve"> </v>
      </c>
      <c r="CH23" s="72" t="str">
        <f ca="1">IF(ISBLANK(INDIRECT("X23"))," ",(INDIRECT("X23")))</f>
        <v xml:space="preserve"> </v>
      </c>
      <c r="CI23" s="72" t="str">
        <f ca="1">IF(ISBLANK(INDIRECT("Y23"))," ",(INDIRECT("Y23")))</f>
        <v xml:space="preserve"> </v>
      </c>
      <c r="CJ23" s="72" t="str">
        <f ca="1">IF(ISBLANK(INDIRECT("Z23"))," ",(INDIRECT("Z23")))</f>
        <v xml:space="preserve"> </v>
      </c>
      <c r="CK23" s="72" t="str">
        <f ca="1">IF(ISBLANK(INDIRECT("AA23"))," ",(INDIRECT("AA23")))</f>
        <v xml:space="preserve"> </v>
      </c>
      <c r="CL23" s="72" t="str">
        <f ca="1">IF(ISBLANK(INDIRECT("AB23"))," ",(INDIRECT("AB23")))</f>
        <v xml:space="preserve"> </v>
      </c>
      <c r="CM23" s="72" t="str">
        <f ca="1">IF(ISBLANK(INDIRECT("AC23"))," ",(INDIRECT("AC23")))</f>
        <v xml:space="preserve"> </v>
      </c>
      <c r="CN23" s="72" t="str">
        <f ca="1">IF(ISBLANK(INDIRECT("AD23"))," ",(INDIRECT("AD23")))</f>
        <v xml:space="preserve"> </v>
      </c>
      <c r="CO23" s="72" t="str">
        <f ca="1">IF(ISBLANK(INDIRECT("AE23"))," ",(INDIRECT("AE23")))</f>
        <v xml:space="preserve"> </v>
      </c>
      <c r="CP23" s="72" t="str">
        <f ca="1">IF(ISBLANK(INDIRECT("AF23"))," ",(INDIRECT("AF23")))</f>
        <v xml:space="preserve"> </v>
      </c>
      <c r="CQ23" s="72" t="str">
        <f ca="1">IF(ISBLANK(INDIRECT("AG23"))," ",(INDIRECT("AG23")))</f>
        <v xml:space="preserve"> </v>
      </c>
      <c r="CR23" s="72" t="str">
        <f ca="1">IF(ISBLANK(INDIRECT("AH23"))," ",(INDIRECT("AH23")))</f>
        <v xml:space="preserve"> </v>
      </c>
      <c r="CS23" s="72" t="str">
        <f ca="1">IF(ISBLANK(INDIRECT("AI23"))," ",(INDIRECT("AI23")))</f>
        <v xml:space="preserve"> </v>
      </c>
      <c r="CT23" s="72" t="str">
        <f ca="1">IF(ISBLANK(INDIRECT("AJ23"))," ",(INDIRECT("AJ23")))</f>
        <v xml:space="preserve"> </v>
      </c>
      <c r="CU23" s="72" t="str">
        <f ca="1">IF(ISBLANK(INDIRECT("AK23"))," ",(INDIRECT("AK23")))</f>
        <v xml:space="preserve"> </v>
      </c>
      <c r="CV23" s="72" t="str">
        <f ca="1">IF(ISBLANK(INDIRECT("AL23"))," ",(INDIRECT("AL23")))</f>
        <v xml:space="preserve"> </v>
      </c>
      <c r="CW23" s="72" t="str">
        <f ca="1">IF(ISBLANK(INDIRECT("AM23"))," ",(INDIRECT("AM23")))</f>
        <v xml:space="preserve"> </v>
      </c>
      <c r="CX23" s="72" t="str">
        <f ca="1">IF(ISBLANK(INDIRECT("AN23"))," ",(INDIRECT("AN23")))</f>
        <v xml:space="preserve"> </v>
      </c>
      <c r="CY23" s="58"/>
      <c r="CZ23" s="58"/>
      <c r="DA23" s="58"/>
    </row>
    <row r="24" spans="1:105" x14ac:dyDescent="0.2">
      <c r="A24" s="74">
        <v>18</v>
      </c>
      <c r="B24" s="6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2"/>
      <c r="BL24" s="72" t="str">
        <f ca="1">IF(ISBLANK(INDIRECT("B24"))," ",(INDIRECT("B24")))</f>
        <v xml:space="preserve"> </v>
      </c>
      <c r="BM24" s="72" t="str">
        <f ca="1">IF(ISBLANK(INDIRECT("C24"))," ",(INDIRECT("C24")))</f>
        <v xml:space="preserve"> </v>
      </c>
      <c r="BN24" s="72" t="str">
        <f ca="1">IF(ISBLANK(INDIRECT("D24"))," ",(INDIRECT("D24")))</f>
        <v xml:space="preserve"> </v>
      </c>
      <c r="BO24" s="72" t="str">
        <f ca="1">IF(ISBLANK(INDIRECT("E24"))," ",(INDIRECT("E24")))</f>
        <v xml:space="preserve"> </v>
      </c>
      <c r="BP24" s="72" t="str">
        <f ca="1">IF(ISBLANK(INDIRECT("F24"))," ",(INDIRECT("F24")))</f>
        <v xml:space="preserve"> </v>
      </c>
      <c r="BQ24" s="72" t="str">
        <f ca="1">IF(ISBLANK(INDIRECT("G24"))," ",(INDIRECT("G24")))</f>
        <v xml:space="preserve"> </v>
      </c>
      <c r="BR24" s="72" t="str">
        <f ca="1">IF(ISBLANK(INDIRECT("H24"))," ",(INDIRECT("H24")))</f>
        <v xml:space="preserve"> </v>
      </c>
      <c r="BS24" s="72" t="str">
        <f ca="1">IF(ISBLANK(INDIRECT("I24"))," ",(INDIRECT("I24")))</f>
        <v xml:space="preserve"> </v>
      </c>
      <c r="BT24" s="72" t="str">
        <f ca="1">IF(ISBLANK(INDIRECT("J24"))," ",(INDIRECT("J24")))</f>
        <v xml:space="preserve"> </v>
      </c>
      <c r="BU24" s="72" t="str">
        <f ca="1">IF(ISBLANK(INDIRECT("K24"))," ",(INDIRECT("K24")))</f>
        <v xml:space="preserve"> </v>
      </c>
      <c r="BV24" s="72" t="str">
        <f ca="1">IF(ISBLANK(INDIRECT("L24"))," ",(INDIRECT("L24")))</f>
        <v xml:space="preserve"> </v>
      </c>
      <c r="BW24" s="72" t="str">
        <f ca="1">IF(ISBLANK(INDIRECT("M24"))," ",(INDIRECT("M24")))</f>
        <v xml:space="preserve"> </v>
      </c>
      <c r="BX24" s="72" t="str">
        <f ca="1">IF(ISBLANK(INDIRECT("N24"))," ",(INDIRECT("N24")))</f>
        <v xml:space="preserve"> </v>
      </c>
      <c r="BY24" s="72" t="str">
        <f ca="1">IF(ISBLANK(INDIRECT("O24"))," ",(INDIRECT("O24")))</f>
        <v xml:space="preserve"> </v>
      </c>
      <c r="BZ24" s="72" t="str">
        <f ca="1">IF(ISBLANK(INDIRECT("P24"))," ",(INDIRECT("P24")))</f>
        <v xml:space="preserve"> </v>
      </c>
      <c r="CA24" s="72" t="str">
        <f ca="1">IF(ISBLANK(INDIRECT("Q24"))," ",(INDIRECT("Q24")))</f>
        <v xml:space="preserve"> </v>
      </c>
      <c r="CB24" s="72" t="str">
        <f ca="1">IF(ISBLANK(INDIRECT("R24"))," ",(INDIRECT("R24")))</f>
        <v xml:space="preserve"> </v>
      </c>
      <c r="CC24" s="72" t="str">
        <f ca="1">IF(ISBLANK(INDIRECT("S24"))," ",(INDIRECT("S24")))</f>
        <v xml:space="preserve"> </v>
      </c>
      <c r="CD24" s="72" t="str">
        <f ca="1">IF(ISBLANK(INDIRECT("T24"))," ",(INDIRECT("T24")))</f>
        <v xml:space="preserve"> </v>
      </c>
      <c r="CE24" s="72" t="str">
        <f ca="1">IF(ISBLANK(INDIRECT("U24"))," ",(INDIRECT("U24")))</f>
        <v xml:space="preserve"> </v>
      </c>
      <c r="CF24" s="72" t="str">
        <f ca="1">IF(ISBLANK(INDIRECT("V24"))," ",(INDIRECT("V24")))</f>
        <v xml:space="preserve"> </v>
      </c>
      <c r="CG24" s="72" t="str">
        <f ca="1">IF(ISBLANK(INDIRECT("W24"))," ",(INDIRECT("W24")))</f>
        <v xml:space="preserve"> </v>
      </c>
      <c r="CH24" s="72" t="str">
        <f ca="1">IF(ISBLANK(INDIRECT("X24"))," ",(INDIRECT("X24")))</f>
        <v xml:space="preserve"> </v>
      </c>
      <c r="CI24" s="72" t="str">
        <f ca="1">IF(ISBLANK(INDIRECT("Y24"))," ",(INDIRECT("Y24")))</f>
        <v xml:space="preserve"> </v>
      </c>
      <c r="CJ24" s="72" t="str">
        <f ca="1">IF(ISBLANK(INDIRECT("Z24"))," ",(INDIRECT("Z24")))</f>
        <v xml:space="preserve"> </v>
      </c>
      <c r="CK24" s="72" t="str">
        <f ca="1">IF(ISBLANK(INDIRECT("AA24"))," ",(INDIRECT("AA24")))</f>
        <v xml:space="preserve"> </v>
      </c>
      <c r="CL24" s="72" t="str">
        <f ca="1">IF(ISBLANK(INDIRECT("AB24"))," ",(INDIRECT("AB24")))</f>
        <v xml:space="preserve"> </v>
      </c>
      <c r="CM24" s="72" t="str">
        <f ca="1">IF(ISBLANK(INDIRECT("AC24"))," ",(INDIRECT("AC24")))</f>
        <v xml:space="preserve"> </v>
      </c>
      <c r="CN24" s="72" t="str">
        <f ca="1">IF(ISBLANK(INDIRECT("AD24"))," ",(INDIRECT("AD24")))</f>
        <v xml:space="preserve"> </v>
      </c>
      <c r="CO24" s="72" t="str">
        <f ca="1">IF(ISBLANK(INDIRECT("AE24"))," ",(INDIRECT("AE24")))</f>
        <v xml:space="preserve"> </v>
      </c>
      <c r="CP24" s="72" t="str">
        <f ca="1">IF(ISBLANK(INDIRECT("AF24"))," ",(INDIRECT("AF24")))</f>
        <v xml:space="preserve"> </v>
      </c>
      <c r="CQ24" s="72" t="str">
        <f ca="1">IF(ISBLANK(INDIRECT("AG24"))," ",(INDIRECT("AG24")))</f>
        <v xml:space="preserve"> </v>
      </c>
      <c r="CR24" s="72" t="str">
        <f ca="1">IF(ISBLANK(INDIRECT("AH24"))," ",(INDIRECT("AH24")))</f>
        <v xml:space="preserve"> </v>
      </c>
      <c r="CS24" s="72" t="str">
        <f ca="1">IF(ISBLANK(INDIRECT("AI24"))," ",(INDIRECT("AI24")))</f>
        <v xml:space="preserve"> </v>
      </c>
      <c r="CT24" s="72" t="str">
        <f ca="1">IF(ISBLANK(INDIRECT("AJ24"))," ",(INDIRECT("AJ24")))</f>
        <v xml:space="preserve"> </v>
      </c>
      <c r="CU24" s="72" t="str">
        <f ca="1">IF(ISBLANK(INDIRECT("AK24"))," ",(INDIRECT("AK24")))</f>
        <v xml:space="preserve"> </v>
      </c>
      <c r="CV24" s="72" t="str">
        <f ca="1">IF(ISBLANK(INDIRECT("AL24"))," ",(INDIRECT("AL24")))</f>
        <v xml:space="preserve"> </v>
      </c>
      <c r="CW24" s="72" t="str">
        <f ca="1">IF(ISBLANK(INDIRECT("AM24"))," ",(INDIRECT("AM24")))</f>
        <v xml:space="preserve"> </v>
      </c>
      <c r="CX24" s="72" t="str">
        <f ca="1">IF(ISBLANK(INDIRECT("AN24"))," ",(INDIRECT("AN24")))</f>
        <v xml:space="preserve"> </v>
      </c>
      <c r="CY24" s="58"/>
      <c r="CZ24" s="58"/>
      <c r="DA24" s="58"/>
    </row>
    <row r="25" spans="1:105" x14ac:dyDescent="0.2">
      <c r="A25" s="74">
        <v>19</v>
      </c>
      <c r="B25" s="6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2"/>
      <c r="BL25" s="72" t="str">
        <f ca="1">IF(ISBLANK(INDIRECT("B25"))," ",(INDIRECT("B25")))</f>
        <v xml:space="preserve"> </v>
      </c>
      <c r="BM25" s="72" t="str">
        <f ca="1">IF(ISBLANK(INDIRECT("C25"))," ",(INDIRECT("C25")))</f>
        <v xml:space="preserve"> </v>
      </c>
      <c r="BN25" s="72" t="str">
        <f ca="1">IF(ISBLANK(INDIRECT("D25"))," ",(INDIRECT("D25")))</f>
        <v xml:space="preserve"> </v>
      </c>
      <c r="BO25" s="72" t="str">
        <f ca="1">IF(ISBLANK(INDIRECT("E25"))," ",(INDIRECT("E25")))</f>
        <v xml:space="preserve"> </v>
      </c>
      <c r="BP25" s="72" t="str">
        <f ca="1">IF(ISBLANK(INDIRECT("F25"))," ",(INDIRECT("F25")))</f>
        <v xml:space="preserve"> </v>
      </c>
      <c r="BQ25" s="72" t="str">
        <f ca="1">IF(ISBLANK(INDIRECT("G25"))," ",(INDIRECT("G25")))</f>
        <v xml:space="preserve"> </v>
      </c>
      <c r="BR25" s="72" t="str">
        <f ca="1">IF(ISBLANK(INDIRECT("H25"))," ",(INDIRECT("H25")))</f>
        <v xml:space="preserve"> </v>
      </c>
      <c r="BS25" s="72" t="str">
        <f ca="1">IF(ISBLANK(INDIRECT("I25"))," ",(INDIRECT("I25")))</f>
        <v xml:space="preserve"> </v>
      </c>
      <c r="BT25" s="72" t="str">
        <f ca="1">IF(ISBLANK(INDIRECT("J25"))," ",(INDIRECT("J25")))</f>
        <v xml:space="preserve"> </v>
      </c>
      <c r="BU25" s="72" t="str">
        <f ca="1">IF(ISBLANK(INDIRECT("K25"))," ",(INDIRECT("K25")))</f>
        <v xml:space="preserve"> </v>
      </c>
      <c r="BV25" s="72" t="str">
        <f ca="1">IF(ISBLANK(INDIRECT("L25"))," ",(INDIRECT("L25")))</f>
        <v xml:space="preserve"> </v>
      </c>
      <c r="BW25" s="72" t="str">
        <f ca="1">IF(ISBLANK(INDIRECT("M25"))," ",(INDIRECT("M25")))</f>
        <v xml:space="preserve"> </v>
      </c>
      <c r="BX25" s="72" t="str">
        <f ca="1">IF(ISBLANK(INDIRECT("N25"))," ",(INDIRECT("N25")))</f>
        <v xml:space="preserve"> </v>
      </c>
      <c r="BY25" s="72" t="str">
        <f ca="1">IF(ISBLANK(INDIRECT("O25"))," ",(INDIRECT("O25")))</f>
        <v xml:space="preserve"> </v>
      </c>
      <c r="BZ25" s="72" t="str">
        <f ca="1">IF(ISBLANK(INDIRECT("P25"))," ",(INDIRECT("P25")))</f>
        <v xml:space="preserve"> </v>
      </c>
      <c r="CA25" s="72" t="str">
        <f ca="1">IF(ISBLANK(INDIRECT("Q25"))," ",(INDIRECT("Q25")))</f>
        <v xml:space="preserve"> </v>
      </c>
      <c r="CB25" s="72" t="str">
        <f ca="1">IF(ISBLANK(INDIRECT("R25"))," ",(INDIRECT("R25")))</f>
        <v xml:space="preserve"> </v>
      </c>
      <c r="CC25" s="72" t="str">
        <f ca="1">IF(ISBLANK(INDIRECT("S25"))," ",(INDIRECT("S25")))</f>
        <v xml:space="preserve"> </v>
      </c>
      <c r="CD25" s="72" t="str">
        <f ca="1">IF(ISBLANK(INDIRECT("T25"))," ",(INDIRECT("T25")))</f>
        <v xml:space="preserve"> </v>
      </c>
      <c r="CE25" s="72" t="str">
        <f ca="1">IF(ISBLANK(INDIRECT("U25"))," ",(INDIRECT("U25")))</f>
        <v xml:space="preserve"> </v>
      </c>
      <c r="CF25" s="72" t="str">
        <f ca="1">IF(ISBLANK(INDIRECT("V25"))," ",(INDIRECT("V25")))</f>
        <v xml:space="preserve"> </v>
      </c>
      <c r="CG25" s="72" t="str">
        <f ca="1">IF(ISBLANK(INDIRECT("W25"))," ",(INDIRECT("W25")))</f>
        <v xml:space="preserve"> </v>
      </c>
      <c r="CH25" s="72" t="str">
        <f ca="1">IF(ISBLANK(INDIRECT("X25"))," ",(INDIRECT("X25")))</f>
        <v xml:space="preserve"> </v>
      </c>
      <c r="CI25" s="72" t="str">
        <f ca="1">IF(ISBLANK(INDIRECT("Y25"))," ",(INDIRECT("Y25")))</f>
        <v xml:space="preserve"> </v>
      </c>
      <c r="CJ25" s="72" t="str">
        <f ca="1">IF(ISBLANK(INDIRECT("Z25"))," ",(INDIRECT("Z25")))</f>
        <v xml:space="preserve"> </v>
      </c>
      <c r="CK25" s="72" t="str">
        <f ca="1">IF(ISBLANK(INDIRECT("AA25"))," ",(INDIRECT("AA25")))</f>
        <v xml:space="preserve"> </v>
      </c>
      <c r="CL25" s="72" t="str">
        <f ca="1">IF(ISBLANK(INDIRECT("AB25"))," ",(INDIRECT("AB25")))</f>
        <v xml:space="preserve"> </v>
      </c>
      <c r="CM25" s="72" t="str">
        <f ca="1">IF(ISBLANK(INDIRECT("AC25"))," ",(INDIRECT("AC25")))</f>
        <v xml:space="preserve"> </v>
      </c>
      <c r="CN25" s="72" t="str">
        <f ca="1">IF(ISBLANK(INDIRECT("AD25"))," ",(INDIRECT("AD25")))</f>
        <v xml:space="preserve"> </v>
      </c>
      <c r="CO25" s="72" t="str">
        <f ca="1">IF(ISBLANK(INDIRECT("AE25"))," ",(INDIRECT("AE25")))</f>
        <v xml:space="preserve"> </v>
      </c>
      <c r="CP25" s="72" t="str">
        <f ca="1">IF(ISBLANK(INDIRECT("AF25"))," ",(INDIRECT("AF25")))</f>
        <v xml:space="preserve"> </v>
      </c>
      <c r="CQ25" s="72" t="str">
        <f ca="1">IF(ISBLANK(INDIRECT("AG25"))," ",(INDIRECT("AG25")))</f>
        <v xml:space="preserve"> </v>
      </c>
      <c r="CR25" s="72" t="str">
        <f ca="1">IF(ISBLANK(INDIRECT("AH25"))," ",(INDIRECT("AH25")))</f>
        <v xml:space="preserve"> </v>
      </c>
      <c r="CS25" s="72" t="str">
        <f ca="1">IF(ISBLANK(INDIRECT("AI25"))," ",(INDIRECT("AI25")))</f>
        <v xml:space="preserve"> </v>
      </c>
      <c r="CT25" s="72" t="str">
        <f ca="1">IF(ISBLANK(INDIRECT("AJ25"))," ",(INDIRECT("AJ25")))</f>
        <v xml:space="preserve"> </v>
      </c>
      <c r="CU25" s="72" t="str">
        <f ca="1">IF(ISBLANK(INDIRECT("AK25"))," ",(INDIRECT("AK25")))</f>
        <v xml:space="preserve"> </v>
      </c>
      <c r="CV25" s="72" t="str">
        <f ca="1">IF(ISBLANK(INDIRECT("AL25"))," ",(INDIRECT("AL25")))</f>
        <v xml:space="preserve"> </v>
      </c>
      <c r="CW25" s="72" t="str">
        <f ca="1">IF(ISBLANK(INDIRECT("AM25"))," ",(INDIRECT("AM25")))</f>
        <v xml:space="preserve"> </v>
      </c>
      <c r="CX25" s="72" t="str">
        <f ca="1">IF(ISBLANK(INDIRECT("AN25"))," ",(INDIRECT("AN25")))</f>
        <v xml:space="preserve"> </v>
      </c>
      <c r="CY25" s="58"/>
      <c r="CZ25" s="58"/>
      <c r="DA25" s="58"/>
    </row>
    <row r="26" spans="1:105" x14ac:dyDescent="0.2">
      <c r="A26" s="74">
        <v>20</v>
      </c>
      <c r="B26" s="6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2"/>
      <c r="BL26" s="72" t="str">
        <f ca="1">IF(ISBLANK(INDIRECT("B26"))," ",(INDIRECT("B26")))</f>
        <v xml:space="preserve"> </v>
      </c>
      <c r="BM26" s="72" t="str">
        <f ca="1">IF(ISBLANK(INDIRECT("C26"))," ",(INDIRECT("C26")))</f>
        <v xml:space="preserve"> </v>
      </c>
      <c r="BN26" s="72" t="str">
        <f ca="1">IF(ISBLANK(INDIRECT("D26"))," ",(INDIRECT("D26")))</f>
        <v xml:space="preserve"> </v>
      </c>
      <c r="BO26" s="72" t="str">
        <f ca="1">IF(ISBLANK(INDIRECT("E26"))," ",(INDIRECT("E26")))</f>
        <v xml:space="preserve"> </v>
      </c>
      <c r="BP26" s="72" t="str">
        <f ca="1">IF(ISBLANK(INDIRECT("F26"))," ",(INDIRECT("F26")))</f>
        <v xml:space="preserve"> </v>
      </c>
      <c r="BQ26" s="72" t="str">
        <f ca="1">IF(ISBLANK(INDIRECT("G26"))," ",(INDIRECT("G26")))</f>
        <v xml:space="preserve"> </v>
      </c>
      <c r="BR26" s="72" t="str">
        <f ca="1">IF(ISBLANK(INDIRECT("H26"))," ",(INDIRECT("H26")))</f>
        <v xml:space="preserve"> </v>
      </c>
      <c r="BS26" s="72" t="str">
        <f ca="1">IF(ISBLANK(INDIRECT("I26"))," ",(INDIRECT("I26")))</f>
        <v xml:space="preserve"> </v>
      </c>
      <c r="BT26" s="72" t="str">
        <f ca="1">IF(ISBLANK(INDIRECT("J26"))," ",(INDIRECT("J26")))</f>
        <v xml:space="preserve"> </v>
      </c>
      <c r="BU26" s="72" t="str">
        <f ca="1">IF(ISBLANK(INDIRECT("K26"))," ",(INDIRECT("K26")))</f>
        <v xml:space="preserve"> </v>
      </c>
      <c r="BV26" s="72" t="str">
        <f ca="1">IF(ISBLANK(INDIRECT("L26"))," ",(INDIRECT("L26")))</f>
        <v xml:space="preserve"> </v>
      </c>
      <c r="BW26" s="72" t="str">
        <f ca="1">IF(ISBLANK(INDIRECT("M26"))," ",(INDIRECT("M26")))</f>
        <v xml:space="preserve"> </v>
      </c>
      <c r="BX26" s="72" t="str">
        <f ca="1">IF(ISBLANK(INDIRECT("N26"))," ",(INDIRECT("N26")))</f>
        <v xml:space="preserve"> </v>
      </c>
      <c r="BY26" s="72" t="str">
        <f ca="1">IF(ISBLANK(INDIRECT("O26"))," ",(INDIRECT("O26")))</f>
        <v xml:space="preserve"> </v>
      </c>
      <c r="BZ26" s="72" t="str">
        <f ca="1">IF(ISBLANK(INDIRECT("P26"))," ",(INDIRECT("P26")))</f>
        <v xml:space="preserve"> </v>
      </c>
      <c r="CA26" s="72" t="str">
        <f ca="1">IF(ISBLANK(INDIRECT("Q26"))," ",(INDIRECT("Q26")))</f>
        <v xml:space="preserve"> </v>
      </c>
      <c r="CB26" s="72" t="str">
        <f ca="1">IF(ISBLANK(INDIRECT("R26"))," ",(INDIRECT("R26")))</f>
        <v xml:space="preserve"> </v>
      </c>
      <c r="CC26" s="72" t="str">
        <f ca="1">IF(ISBLANK(INDIRECT("S26"))," ",(INDIRECT("S26")))</f>
        <v xml:space="preserve"> </v>
      </c>
      <c r="CD26" s="72" t="str">
        <f ca="1">IF(ISBLANK(INDIRECT("T26"))," ",(INDIRECT("T26")))</f>
        <v xml:space="preserve"> </v>
      </c>
      <c r="CE26" s="72" t="str">
        <f ca="1">IF(ISBLANK(INDIRECT("U26"))," ",(INDIRECT("U26")))</f>
        <v xml:space="preserve"> </v>
      </c>
      <c r="CF26" s="72" t="str">
        <f ca="1">IF(ISBLANK(INDIRECT("V26"))," ",(INDIRECT("V26")))</f>
        <v xml:space="preserve"> </v>
      </c>
      <c r="CG26" s="72" t="str">
        <f ca="1">IF(ISBLANK(INDIRECT("W26"))," ",(INDIRECT("W26")))</f>
        <v xml:space="preserve"> </v>
      </c>
      <c r="CH26" s="72" t="str">
        <f ca="1">IF(ISBLANK(INDIRECT("X26"))," ",(INDIRECT("X26")))</f>
        <v xml:space="preserve"> </v>
      </c>
      <c r="CI26" s="72" t="str">
        <f ca="1">IF(ISBLANK(INDIRECT("Y26"))," ",(INDIRECT("Y26")))</f>
        <v xml:space="preserve"> </v>
      </c>
      <c r="CJ26" s="72" t="str">
        <f ca="1">IF(ISBLANK(INDIRECT("Z26"))," ",(INDIRECT("Z26")))</f>
        <v xml:space="preserve"> </v>
      </c>
      <c r="CK26" s="72" t="str">
        <f ca="1">IF(ISBLANK(INDIRECT("AA26"))," ",(INDIRECT("AA26")))</f>
        <v xml:space="preserve"> </v>
      </c>
      <c r="CL26" s="72" t="str">
        <f ca="1">IF(ISBLANK(INDIRECT("AB26"))," ",(INDIRECT("AB26")))</f>
        <v xml:space="preserve"> </v>
      </c>
      <c r="CM26" s="72" t="str">
        <f ca="1">IF(ISBLANK(INDIRECT("AC26"))," ",(INDIRECT("AC26")))</f>
        <v xml:space="preserve"> </v>
      </c>
      <c r="CN26" s="72" t="str">
        <f ca="1">IF(ISBLANK(INDIRECT("AD26"))," ",(INDIRECT("AD26")))</f>
        <v xml:space="preserve"> </v>
      </c>
      <c r="CO26" s="72" t="str">
        <f ca="1">IF(ISBLANK(INDIRECT("AE26"))," ",(INDIRECT("AE26")))</f>
        <v xml:space="preserve"> </v>
      </c>
      <c r="CP26" s="72" t="str">
        <f ca="1">IF(ISBLANK(INDIRECT("AF26"))," ",(INDIRECT("AF26")))</f>
        <v xml:space="preserve"> </v>
      </c>
      <c r="CQ26" s="72" t="str">
        <f ca="1">IF(ISBLANK(INDIRECT("AG26"))," ",(INDIRECT("AG26")))</f>
        <v xml:space="preserve"> </v>
      </c>
      <c r="CR26" s="72" t="str">
        <f ca="1">IF(ISBLANK(INDIRECT("AH26"))," ",(INDIRECT("AH26")))</f>
        <v xml:space="preserve"> </v>
      </c>
      <c r="CS26" s="72" t="str">
        <f ca="1">IF(ISBLANK(INDIRECT("AI26"))," ",(INDIRECT("AI26")))</f>
        <v xml:space="preserve"> </v>
      </c>
      <c r="CT26" s="72" t="str">
        <f ca="1">IF(ISBLANK(INDIRECT("AJ26"))," ",(INDIRECT("AJ26")))</f>
        <v xml:space="preserve"> </v>
      </c>
      <c r="CU26" s="72" t="str">
        <f ca="1">IF(ISBLANK(INDIRECT("AK26"))," ",(INDIRECT("AK26")))</f>
        <v xml:space="preserve"> </v>
      </c>
      <c r="CV26" s="72" t="str">
        <f ca="1">IF(ISBLANK(INDIRECT("AL26"))," ",(INDIRECT("AL26")))</f>
        <v xml:space="preserve"> </v>
      </c>
      <c r="CW26" s="72" t="str">
        <f ca="1">IF(ISBLANK(INDIRECT("AM26"))," ",(INDIRECT("AM26")))</f>
        <v xml:space="preserve"> </v>
      </c>
      <c r="CX26" s="72" t="str">
        <f ca="1">IF(ISBLANK(INDIRECT("AN26"))," ",(INDIRECT("AN26")))</f>
        <v xml:space="preserve"> </v>
      </c>
      <c r="CY26" s="58"/>
      <c r="CZ26" s="58"/>
      <c r="DA26" s="58"/>
    </row>
  </sheetData>
  <sheetProtection algorithmName="SHA-512" hashValue="zLePfb9ZfSnuNkmDw+05V9uTzMX/QlKnBavfi1qRngdrU9D8l8g/E5LsVqgHj/3MVWFUuzfMTfGbYmoJ8Lf1vQ==" saltValue="V2jrsmi2NHCZ1vvDpVBmrQ==" spinCount="100000" sheet="1" formatColumns="0" formatRows="0" autoFilter="0"/>
  <autoFilter ref="B6:AN6"/>
  <mergeCells count="20">
    <mergeCell ref="B4:B5"/>
    <mergeCell ref="K4:L4"/>
    <mergeCell ref="Y4:Z4"/>
    <mergeCell ref="AA4:AB4"/>
    <mergeCell ref="AC4:AD4"/>
    <mergeCell ref="I4:J4"/>
    <mergeCell ref="Q4:R4"/>
    <mergeCell ref="C4:D4"/>
    <mergeCell ref="E4:F4"/>
    <mergeCell ref="G4:H4"/>
    <mergeCell ref="M4:N4"/>
    <mergeCell ref="O4:P4"/>
    <mergeCell ref="S4:T4"/>
    <mergeCell ref="U4:V4"/>
    <mergeCell ref="W4:X4"/>
    <mergeCell ref="AK4:AL4"/>
    <mergeCell ref="AI4:AJ4"/>
    <mergeCell ref="AM4:AN4"/>
    <mergeCell ref="AG4:AH4"/>
    <mergeCell ref="AE4:AF4"/>
  </mergeCells>
  <dataValidations count="1">
    <dataValidation type="list" allowBlank="1" showInputMessage="1" showErrorMessage="1" sqref="E7:E26 G7:G26 I7:I26 K7:K26 M7:M26 O7:O26 Q7:Q26 S7:S26 U7:U26 W7:W26 Y7:Y26 AA7:AA26 AM7:AM26 AE7:AE26 AG7:AG26 AI7:AI26 AK7:AK26 C7:C26 AC7:AC26">
      <formula1>"Так,Ні"</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56"/>
  <sheetViews>
    <sheetView showGridLines="0" zoomScale="85" zoomScaleNormal="85" zoomScaleSheetLayoutView="85" workbookViewId="0">
      <pane xSplit="2" ySplit="6" topLeftCell="C7" activePane="bottomRight" state="frozen"/>
      <selection activeCell="C3" sqref="C3:M5"/>
      <selection pane="topRight" activeCell="C3" sqref="C3:M5"/>
      <selection pane="bottomLeft" activeCell="C3" sqref="C3:M5"/>
      <selection pane="bottomRight" activeCell="C7" sqref="C7"/>
    </sheetView>
  </sheetViews>
  <sheetFormatPr defaultColWidth="0" defaultRowHeight="15" zeroHeight="1" x14ac:dyDescent="0.25"/>
  <cols>
    <col min="1" max="1" width="3.85546875" style="22" customWidth="1"/>
    <col min="2" max="3" width="31.28515625" style="22" customWidth="1"/>
    <col min="4" max="4" width="10.28515625" style="22" customWidth="1"/>
    <col min="5" max="5" width="42.7109375" style="22" customWidth="1"/>
    <col min="6" max="6" width="10" style="22" customWidth="1"/>
    <col min="7" max="7" width="42.7109375" style="22" customWidth="1"/>
    <col min="8" max="8" width="9.85546875" style="22" customWidth="1"/>
    <col min="9" max="9" width="43.140625" style="22" customWidth="1"/>
    <col min="10" max="10" width="9.85546875" style="22" customWidth="1"/>
    <col min="11" max="11" width="43.140625" style="22" customWidth="1"/>
    <col min="12" max="12" width="9.140625" style="22" customWidth="1"/>
    <col min="13" max="13" width="44" style="22" customWidth="1"/>
    <col min="14" max="14" width="9.140625" style="22" customWidth="1"/>
    <col min="15" max="15" width="55.140625" style="22" customWidth="1"/>
    <col min="16" max="16" width="9.140625" style="22" customWidth="1"/>
    <col min="17" max="17" width="63.7109375" style="22" customWidth="1"/>
    <col min="18" max="18" width="9.140625" style="22" customWidth="1"/>
    <col min="19" max="19" width="82" style="22" customWidth="1"/>
    <col min="20" max="20" width="9.140625" style="22" customWidth="1"/>
    <col min="21" max="21" width="44" style="22" customWidth="1"/>
    <col min="22" max="22" width="9.140625" style="22" customWidth="1"/>
    <col min="23" max="23" width="63.140625" style="22" customWidth="1"/>
    <col min="24" max="24" width="9.140625" style="22" customWidth="1"/>
    <col min="25" max="25" width="54.42578125" style="22" customWidth="1"/>
    <col min="26" max="26" width="9.140625" style="22" customWidth="1"/>
    <col min="27" max="27" width="51.42578125" style="22" customWidth="1"/>
    <col min="28" max="28" width="9.140625" style="22" customWidth="1"/>
    <col min="29" max="29" width="70.7109375" style="22" customWidth="1"/>
    <col min="30" max="30" width="9.140625" style="22" customWidth="1"/>
    <col min="31" max="31" width="70.28515625" style="22" customWidth="1"/>
    <col min="32" max="32" width="9.140625" style="22" customWidth="1"/>
    <col min="33" max="33" width="78.5703125" style="22" customWidth="1"/>
    <col min="34" max="34" width="9.140625" style="22" customWidth="1"/>
    <col min="35" max="35" width="40.5703125" style="22" customWidth="1"/>
    <col min="36" max="36" width="9.140625" style="22" customWidth="1"/>
    <col min="37" max="37" width="62.28515625" style="22" customWidth="1"/>
    <col min="38" max="38" width="9.140625" style="22" customWidth="1"/>
    <col min="39" max="39" width="57.140625" style="22" customWidth="1"/>
    <col min="40" max="40" width="9.140625" style="22" customWidth="1"/>
    <col min="41" max="41" width="51.28515625" style="22" customWidth="1"/>
    <col min="42" max="42" width="9.140625" style="22" customWidth="1"/>
    <col min="43" max="43" width="44.140625" style="22" customWidth="1"/>
    <col min="44" max="44" width="9.140625" style="22" customWidth="1"/>
    <col min="45" max="45" width="44.140625" style="22" customWidth="1"/>
    <col min="46" max="46" width="9.140625" hidden="1" customWidth="1"/>
    <col min="47" max="47" width="44.140625" hidden="1" customWidth="1"/>
    <col min="48" max="70" width="9.140625" style="22" hidden="1" customWidth="1"/>
    <col min="71" max="123" width="11.7109375" style="22" hidden="1" customWidth="1"/>
    <col min="124" max="16384" width="9.140625" style="22" hidden="1"/>
  </cols>
  <sheetData>
    <row r="1" spans="1:119" ht="23.25" customHeight="1" x14ac:dyDescent="0.25">
      <c r="A1" s="38"/>
      <c r="B1" s="61" t="str">
        <f>'Для друку'!A179</f>
        <v>Інформація про ділову репутацію керівників заявника та його власників істотної участі-фізичних осіб</v>
      </c>
      <c r="C1" s="61"/>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119" ht="9.7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119" ht="10.5"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row>
    <row r="4" spans="1:119" ht="124.5" customHeight="1" x14ac:dyDescent="0.25">
      <c r="A4" s="38"/>
      <c r="B4" s="256" t="s">
        <v>441</v>
      </c>
      <c r="C4" s="256" t="s">
        <v>663</v>
      </c>
      <c r="D4" s="253" t="str">
        <f>'Для друку'!B180</f>
        <v>Чи є в особи незнята або непогашена судимість за кримінальні правопорушення? Якщо так, зазначте вид кримінального правопорушення, дату прийняття рішення про притягнення до відповідальності, номер кримінального провадження та іншу потрібну інформацію?</v>
      </c>
      <c r="E4" s="253"/>
      <c r="F4" s="253" t="str">
        <f>'Для друку'!B181</f>
        <v>Чи діяли щодо особи протягом останніх трьох років санкції з боку України, іноземних держав (крім держав, які здійснюють збройну агресію проти України), міждержавних об’єднань або міжнародних організацій (чи застосовані такі санкції станом на дату підписання цієї заяви)?  Якщо так, то надайте пояснення.</v>
      </c>
      <c r="G4" s="253"/>
      <c r="H4" s="253" t="str">
        <f>'Для друку'!B182</f>
        <v>Чи перебувала особа протягом останніх п’яти років у переліку осіб, пов’язаних зі здійсненням терористичної діяльності або щодо яких застосовано міжнародні санкції (чи перебуває особа в такому переліку станом на дату підписання цієї заяви)? Якщо так, то надайте пояснення.</v>
      </c>
      <c r="I4" s="253"/>
      <c r="J4" s="253" t="str">
        <f>'Для друку'!B237</f>
        <v>Чи позбавлено особу права обіймати певні посади або займатися певною діяльністю згідно з вироком або іншим рішенням суду? Якщо так, то надайте дату та номер відповідного рішення та зазначте строк покарання</v>
      </c>
      <c r="K4" s="253"/>
      <c r="L4" s="253" t="str">
        <f>'Для друку'!B238</f>
        <v>Чи траплялися протягом останніх трьох років випадки надання особою недостовірної інформації Національному банку? Якщо так, то зазначте опис (яка саме недостовірна інформація надавалася Національному банку, дата її надання) та надайте пояснення</v>
      </c>
      <c r="M4" s="253"/>
      <c r="N4" s="253" t="str">
        <f>'Для друку'!B239</f>
        <v>Чи має особа заборгованість зі сплати податків, зборів або інших обов’язкових платежів, що дорівнює або перевищує два розміри мінімальної заробітної плати? Якщо так, то надайте пояснення.</v>
      </c>
      <c r="O4" s="253"/>
      <c r="P4" s="253" t="str">
        <f>'Для друку'!B294</f>
        <v>Чи були протягом останніх трьох років випадки неналежного виконання особою обов’язків зі сплати податків, зборів або інших обов’язкових платежів, якщо загальна сума несплати дорівнює або перевищує 100 розмірів мінімальної заробітної плати в місячному розмірі, установленої законодавством України на період, у якому вчинено порушення, або еквівалент цієї суми в іноземній валюті (чи є таке порушення податкових зобов’язань станом на дату підписання цієї анкети)? Якщо так, то надайте пояснення.</v>
      </c>
      <c r="Q4" s="253"/>
      <c r="R4" s="253" t="str">
        <f>'Для друку'!B295</f>
        <v>Чи допускала особа порушення (невиконання або неналежне виконання) зобов’язання фінансового характеру, сума якого перевищує 100 розмірів мінімальної заробітної плати в місячному розмірі, установленої законодавством України на період, у якому вчинено порушення, або еквівалент цієї суми в іноземній валюті, а строк порушення перевищує 30 днів поспіль, перед будь-яким банком або іншою юридичною чи фізичною особою протягом останніх трьох років (чи є таке порушення станом на дату заповнення заяви)?  Якщо так, то надайте опис [обов’язково зазначте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v>
      </c>
      <c r="S4" s="253"/>
      <c r="T4" s="253" t="str">
        <f>'Для друку'!B296</f>
        <v>Чи визнавалася особа впродовж останніх трьох років банкрутом у справі про неплатоспроможність щодо фізичної особи? Якщо так, зазначте деталі судового провадження (процедури).</v>
      </c>
      <c r="U4" s="253"/>
      <c r="V4" s="253" t="str">
        <f>'Для друку'!B351</f>
        <v>Чи були факти звільнення особи протягом останніх п’яти років за систематичне або одноразове грубе порушення особою своїх посадових обов’язків та/або правил трудового розпорядку, порушення законодавства про протидію корупції, вчинення розкрадання, зловживання владою/службовим становищем або іншого правопорушення чи відсторонення особи від роботи як керівника та/або працівника колекторської компанії у зв’язку з покладенням Національним банком обов’язку щодо такого відсторонення на колекторську компанію? Якщо так, то надайте пояснення.</v>
      </c>
      <c r="W4" s="253"/>
      <c r="X4" s="253" t="str">
        <f>'Для друку'!B352</f>
        <v>Чи були факти застосування до особи дисциплінарного стягнення у вигляді позбавлення права на заняття адвокатською діяльністю, якій анульовано свідоцтво про право на заняття нотаріальною діяльністю або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Якщо так, то надайте пояснення.</v>
      </c>
      <c r="Y4" s="253"/>
      <c r="Z4" s="253" t="str">
        <f>'Для друку'!B353</f>
        <v>Чи були факти звільнення особи 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Якщо так, то надайте пояснення.</v>
      </c>
      <c r="AA4" s="253"/>
      <c r="AB4" s="253" t="str">
        <f>'Для друку'!B408</f>
        <v>Чи володіла особа істотною участю в колекторській компанії/іноземній колекторській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v>
      </c>
      <c r="AC4" s="253"/>
      <c r="AD4" s="253" t="str">
        <f>'Для друку'!B409</f>
        <v>Чи перебувала особа протягом більше шести місяців на посаді керівника колекторської компанії/іноземної колекторської компанії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v>
      </c>
      <c r="AE4" s="253"/>
      <c r="AF4" s="253" t="str">
        <f>'Для друку'!B410</f>
        <v>Чи мала особа можливість незалежно від обіймання посад і володіння участю в колекторській компанії/іноземній колекторській компанії надавати обов’язкові вказівки або іншим чином визначати чи істотно впливати на дії такої колекторської компанії/іноземної колекторської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v>
      </c>
      <c r="AG4" s="253"/>
      <c r="AH4" s="253" t="str">
        <f>'Для друку'!B465</f>
        <v>Чи було щодо особи протягом останніх трьох років встановлено факт порушення вимог антикорупційного законодавства, законодавства з питань фінансового моніторингу, законодавства про фінансові послуги, підтверджений рішенням суду, яке набрало законної сили? Якщо так, то надайте пояснення.</v>
      </c>
      <c r="AI4" s="253"/>
      <c r="AJ4" s="253" t="str">
        <f>'Для друку'!B466</f>
        <v>Чи допускала особа істотні та/або суттєві та/або систематичні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про захист прав споживачів, вимог законодавства щодо взаємодії зі споживачами при врегулюванні простроченої заборгованості (вимог до етичної поведінки)? Якщо так, то надайте пояснення [зазначте порушення законодавства,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рішення/розглядає відповідну справу]</v>
      </c>
      <c r="AK4" s="253"/>
      <c r="AL4" s="253" t="str">
        <f>'Для друку'!B467</f>
        <v>Чи могли дії/бездіяльність особи вплинути на/призвести до відкликання (анулювання) ліцензії у фінансової установи/іноземної фінансової установи за ініціативою органу ліцензування та нагляду/уповноваженого органу іноземної країни чи застосування до неї інших заходів впливу або до неплатоспроможності/ліквідації фінансової установи/іноземної фінансової установи? Якщо так, то надайте пояснення.</v>
      </c>
      <c r="AM4" s="253"/>
      <c r="AN4" s="253" t="str">
        <f>'Для друку'!B522</f>
        <v>Чи триває судове провадження у справі про неплатоспроможність щодо фізичної особи? Якщо так, то надайте пояснення.</v>
      </c>
      <c r="AO4" s="253"/>
      <c r="AP4" s="253" t="str">
        <f>'Для друку'!B523</f>
        <v>Чи допускала особа порушення (невиконання або неналежне виконання) інших фінансових зобов’язань (крім фінансових зобов’язань, зазначених вище)?  Якщо так, то надайте пояснення.</v>
      </c>
      <c r="AQ4" s="253"/>
      <c r="AR4" s="258" t="str">
        <f>'Для друку'!B524</f>
        <v>Чи наявна інша інформація, яку Національному банку України варто взяти до уваги під час оцінювання ділової репутації особи?  Якщо так, то надайте пояснення.</v>
      </c>
      <c r="AS4" s="259"/>
    </row>
    <row r="5" spans="1:119" ht="31.5" customHeight="1" x14ac:dyDescent="0.25">
      <c r="A5" s="38"/>
      <c r="B5" s="257"/>
      <c r="C5" s="257"/>
      <c r="D5" s="76" t="s">
        <v>371</v>
      </c>
      <c r="E5" s="76" t="s">
        <v>656</v>
      </c>
      <c r="F5" s="76" t="s">
        <v>371</v>
      </c>
      <c r="G5" s="76" t="s">
        <v>656</v>
      </c>
      <c r="H5" s="76" t="s">
        <v>371</v>
      </c>
      <c r="I5" s="76" t="s">
        <v>656</v>
      </c>
      <c r="J5" s="76" t="s">
        <v>371</v>
      </c>
      <c r="K5" s="76" t="s">
        <v>656</v>
      </c>
      <c r="L5" s="76" t="s">
        <v>371</v>
      </c>
      <c r="M5" s="76" t="s">
        <v>656</v>
      </c>
      <c r="N5" s="76" t="s">
        <v>371</v>
      </c>
      <c r="O5" s="76" t="s">
        <v>656</v>
      </c>
      <c r="P5" s="76" t="s">
        <v>371</v>
      </c>
      <c r="Q5" s="76" t="s">
        <v>656</v>
      </c>
      <c r="R5" s="76" t="s">
        <v>371</v>
      </c>
      <c r="S5" s="76" t="s">
        <v>656</v>
      </c>
      <c r="T5" s="76" t="s">
        <v>371</v>
      </c>
      <c r="U5" s="76" t="s">
        <v>656</v>
      </c>
      <c r="V5" s="76" t="s">
        <v>371</v>
      </c>
      <c r="W5" s="76" t="s">
        <v>656</v>
      </c>
      <c r="X5" s="76" t="s">
        <v>371</v>
      </c>
      <c r="Y5" s="76" t="s">
        <v>656</v>
      </c>
      <c r="Z5" s="76" t="s">
        <v>371</v>
      </c>
      <c r="AA5" s="76" t="s">
        <v>656</v>
      </c>
      <c r="AB5" s="76" t="s">
        <v>371</v>
      </c>
      <c r="AC5" s="76" t="s">
        <v>656</v>
      </c>
      <c r="AD5" s="76" t="s">
        <v>371</v>
      </c>
      <c r="AE5" s="76" t="s">
        <v>656</v>
      </c>
      <c r="AF5" s="76" t="s">
        <v>371</v>
      </c>
      <c r="AG5" s="76" t="s">
        <v>656</v>
      </c>
      <c r="AH5" s="76" t="s">
        <v>371</v>
      </c>
      <c r="AI5" s="76" t="s">
        <v>656</v>
      </c>
      <c r="AJ5" s="76" t="s">
        <v>371</v>
      </c>
      <c r="AK5" s="76" t="s">
        <v>656</v>
      </c>
      <c r="AL5" s="76" t="s">
        <v>371</v>
      </c>
      <c r="AM5" s="76" t="s">
        <v>656</v>
      </c>
      <c r="AN5" s="76" t="s">
        <v>371</v>
      </c>
      <c r="AO5" s="76" t="s">
        <v>656</v>
      </c>
      <c r="AP5" s="76" t="s">
        <v>371</v>
      </c>
      <c r="AQ5" s="76" t="s">
        <v>656</v>
      </c>
      <c r="AR5" s="76" t="s">
        <v>371</v>
      </c>
      <c r="AS5" s="76" t="s">
        <v>656</v>
      </c>
    </row>
    <row r="6" spans="1:119" x14ac:dyDescent="0.25">
      <c r="A6" s="38"/>
      <c r="B6" s="224"/>
      <c r="C6" s="224"/>
      <c r="D6" s="225" t="s">
        <v>377</v>
      </c>
      <c r="E6" s="225" t="s">
        <v>378</v>
      </c>
      <c r="F6" s="225" t="s">
        <v>379</v>
      </c>
      <c r="G6" s="225" t="s">
        <v>380</v>
      </c>
      <c r="H6" s="225" t="s">
        <v>381</v>
      </c>
      <c r="I6" s="225" t="s">
        <v>382</v>
      </c>
      <c r="J6" s="225" t="s">
        <v>383</v>
      </c>
      <c r="K6" s="225" t="s">
        <v>384</v>
      </c>
      <c r="L6" s="225" t="s">
        <v>392</v>
      </c>
      <c r="M6" s="225" t="s">
        <v>393</v>
      </c>
      <c r="N6" s="225" t="s">
        <v>394</v>
      </c>
      <c r="O6" s="225" t="s">
        <v>395</v>
      </c>
      <c r="P6" s="225" t="s">
        <v>396</v>
      </c>
      <c r="Q6" s="225" t="s">
        <v>397</v>
      </c>
      <c r="R6" s="225" t="s">
        <v>398</v>
      </c>
      <c r="S6" s="225" t="s">
        <v>399</v>
      </c>
      <c r="T6" s="225" t="s">
        <v>400</v>
      </c>
      <c r="U6" s="225" t="s">
        <v>401</v>
      </c>
      <c r="V6" s="225" t="s">
        <v>402</v>
      </c>
      <c r="W6" s="225" t="s">
        <v>403</v>
      </c>
      <c r="X6" s="225" t="s">
        <v>404</v>
      </c>
      <c r="Y6" s="225" t="s">
        <v>405</v>
      </c>
      <c r="Z6" s="225" t="s">
        <v>406</v>
      </c>
      <c r="AA6" s="225" t="s">
        <v>407</v>
      </c>
      <c r="AB6" s="225" t="s">
        <v>412</v>
      </c>
      <c r="AC6" s="225" t="s">
        <v>413</v>
      </c>
      <c r="AD6" s="225" t="s">
        <v>414</v>
      </c>
      <c r="AE6" s="225" t="s">
        <v>415</v>
      </c>
      <c r="AF6" s="225" t="s">
        <v>416</v>
      </c>
      <c r="AG6" s="225" t="s">
        <v>417</v>
      </c>
      <c r="AH6" s="225" t="s">
        <v>418</v>
      </c>
      <c r="AI6" s="225" t="s">
        <v>419</v>
      </c>
      <c r="AJ6" s="225" t="s">
        <v>420</v>
      </c>
      <c r="AK6" s="225" t="s">
        <v>421</v>
      </c>
      <c r="AL6" s="225" t="s">
        <v>422</v>
      </c>
      <c r="AM6" s="225" t="s">
        <v>423</v>
      </c>
      <c r="AN6" s="225" t="s">
        <v>424</v>
      </c>
      <c r="AO6" s="225" t="s">
        <v>425</v>
      </c>
      <c r="AP6" s="225" t="s">
        <v>437</v>
      </c>
      <c r="AQ6" s="225" t="s">
        <v>438</v>
      </c>
      <c r="AR6" s="225" t="s">
        <v>439</v>
      </c>
      <c r="AS6" s="225" t="s">
        <v>440</v>
      </c>
      <c r="BS6" s="62" t="str">
        <f ca="1">IF(ISBLANK(INDIRECT("B6"))," ",(INDIRECT("B6")))</f>
        <v xml:space="preserve"> </v>
      </c>
      <c r="BT6" s="62" t="str">
        <f ca="1">IF(ISBLANK(INDIRECT("C6"))," ",(INDIRECT("C6")))</f>
        <v xml:space="preserve"> </v>
      </c>
      <c r="BU6" s="62" t="str">
        <f ca="1">IF(ISBLANK(INDIRECT("D6"))," ",(INDIRECT("D6")))</f>
        <v>1.1</v>
      </c>
      <c r="BV6" s="62" t="str">
        <f ca="1">IF(ISBLANK(INDIRECT("E6"))," ",(INDIRECT("E6")))</f>
        <v>1.2</v>
      </c>
      <c r="BW6" s="62" t="str">
        <f ca="1">IF(ISBLANK(INDIRECT("F6"))," ",(INDIRECT("F6")))</f>
        <v>2.1</v>
      </c>
      <c r="BX6" s="62" t="str">
        <f ca="1">IF(ISBLANK(INDIRECT("G6"))," ",(INDIRECT("G6")))</f>
        <v>2.2</v>
      </c>
      <c r="BY6" s="62" t="str">
        <f ca="1">IF(ISBLANK(INDIRECT("H6"))," ",(INDIRECT("H6")))</f>
        <v>3.1</v>
      </c>
      <c r="BZ6" s="62" t="str">
        <f ca="1">IF(ISBLANK(INDIRECT("I6"))," ",(INDIRECT("I6")))</f>
        <v>3.2</v>
      </c>
      <c r="CA6" s="62" t="str">
        <f ca="1">IF(ISBLANK(INDIRECT("J6"))," ",(INDIRECT("J6")))</f>
        <v>4.1</v>
      </c>
      <c r="CB6" s="62" t="str">
        <f ca="1">IF(ISBLANK(INDIRECT("K6"))," ",(INDIRECT("K6")))</f>
        <v>4.2</v>
      </c>
      <c r="CC6" s="62" t="str">
        <f ca="1">IF(ISBLANK(INDIRECT("L6"))," ",(INDIRECT("L6")))</f>
        <v>5.1</v>
      </c>
      <c r="CD6" s="62" t="str">
        <f ca="1">IF(ISBLANK(INDIRECT("M6"))," ",(INDIRECT("M6")))</f>
        <v>5.2</v>
      </c>
      <c r="CE6" s="62" t="str">
        <f ca="1">IF(ISBLANK(INDIRECT("N6"))," ",(INDIRECT("N6")))</f>
        <v>6.1</v>
      </c>
      <c r="CF6" s="62" t="str">
        <f ca="1">IF(ISBLANK(INDIRECT("O6"))," ",(INDIRECT("O6")))</f>
        <v>6.2</v>
      </c>
      <c r="CG6" s="62" t="str">
        <f ca="1">IF(ISBLANK(INDIRECT("P6"))," ",(INDIRECT("P6")))</f>
        <v>7.1</v>
      </c>
      <c r="CH6" s="62" t="str">
        <f ca="1">IF(ISBLANK(INDIRECT("Q6"))," ",(INDIRECT("Q6")))</f>
        <v>7.2</v>
      </c>
      <c r="CI6" s="62" t="str">
        <f ca="1">IF(ISBLANK(INDIRECT("R6"))," ",(INDIRECT("R6")))</f>
        <v>8.1</v>
      </c>
      <c r="CJ6" s="62" t="str">
        <f ca="1">IF(ISBLANK(INDIRECT("S6"))," ",(INDIRECT("S6")))</f>
        <v>8.2</v>
      </c>
      <c r="CK6" s="62" t="str">
        <f ca="1">IF(ISBLANK(INDIRECT("T6"))," ",(INDIRECT("T6")))</f>
        <v>9.1</v>
      </c>
      <c r="CL6" s="62" t="str">
        <f ca="1">IF(ISBLANK(INDIRECT("U6"))," ",(INDIRECT("U6")))</f>
        <v>9.2</v>
      </c>
      <c r="CM6" s="62" t="str">
        <f ca="1">IF(ISBLANK(INDIRECT("V6"))," ",(INDIRECT("V6")))</f>
        <v>10.1</v>
      </c>
      <c r="CN6" s="62" t="str">
        <f ca="1">IF(ISBLANK(INDIRECT("W6"))," ",(INDIRECT("W6")))</f>
        <v>10.2</v>
      </c>
      <c r="CO6" s="62" t="str">
        <f ca="1">IF(ISBLANK(INDIRECT("X6"))," ",(INDIRECT("X6")))</f>
        <v>11.1</v>
      </c>
      <c r="CP6" s="62" t="str">
        <f ca="1">IF(ISBLANK(INDIRECT("Y6"))," ",(INDIRECT("Y6")))</f>
        <v>11.2</v>
      </c>
      <c r="CQ6" s="62" t="str">
        <f ca="1">IF(ISBLANK(INDIRECT("Z6"))," ",(INDIRECT("Z6")))</f>
        <v>12.1</v>
      </c>
      <c r="CR6" s="62" t="str">
        <f ca="1">IF(ISBLANK(INDIRECT("AA6"))," ",(INDIRECT("AA6")))</f>
        <v>12.2</v>
      </c>
      <c r="CS6" s="62" t="str">
        <f ca="1">IF(ISBLANK(INDIRECT("AB6"))," ",(INDIRECT("AB6")))</f>
        <v>13.1</v>
      </c>
      <c r="CT6" s="62" t="str">
        <f ca="1">IF(ISBLANK(INDIRECT("AC6"))," ",(INDIRECT("AC6")))</f>
        <v>13.2</v>
      </c>
      <c r="CU6" s="62" t="str">
        <f ca="1">IF(ISBLANK(INDIRECT("AD6"))," ",(INDIRECT("AD6")))</f>
        <v>14.1</v>
      </c>
      <c r="CV6" s="62" t="str">
        <f ca="1">IF(ISBLANK(INDIRECT("AE6"))," ",(INDIRECT("AE6")))</f>
        <v>14.2</v>
      </c>
      <c r="CW6" s="62" t="str">
        <f ca="1">IF(ISBLANK(INDIRECT("AF6"))," ",(INDIRECT("AF6")))</f>
        <v>15.1</v>
      </c>
      <c r="CX6" s="62" t="str">
        <f ca="1">IF(ISBLANK(INDIRECT("AG6"))," ",(INDIRECT("AG6")))</f>
        <v>15.2</v>
      </c>
      <c r="CY6" s="62" t="str">
        <f ca="1">IF(ISBLANK(INDIRECT("AH6"))," ",(INDIRECT("AH6")))</f>
        <v>16.1</v>
      </c>
      <c r="CZ6" s="62" t="str">
        <f ca="1">IF(ISBLANK(INDIRECT("AI6"))," ",(INDIRECT("AI6")))</f>
        <v>16.2</v>
      </c>
      <c r="DA6" s="62" t="str">
        <f ca="1">IF(ISBLANK(INDIRECT("AJ6"))," ",(INDIRECT("AJ6")))</f>
        <v>17.1</v>
      </c>
      <c r="DB6" s="62" t="str">
        <f ca="1">IF(ISBLANK(INDIRECT("AK6"))," ",(INDIRECT("AK6")))</f>
        <v>17.2</v>
      </c>
      <c r="DC6" s="62" t="str">
        <f ca="1">IF(ISBLANK(INDIRECT("AL6"))," ",(INDIRECT("AL6")))</f>
        <v>18.1</v>
      </c>
      <c r="DD6" s="62" t="str">
        <f ca="1">IF(ISBLANK(INDIRECT("AM6"))," ",(INDIRECT("AM6")))</f>
        <v>18.2</v>
      </c>
      <c r="DE6" s="62" t="str">
        <f ca="1">IF(ISBLANK(INDIRECT("AN6"))," ",(INDIRECT("AN6")))</f>
        <v>19.1</v>
      </c>
      <c r="DF6" s="62" t="str">
        <f ca="1">IF(ISBLANK(INDIRECT("AO6"))," ",(INDIRECT("AO6")))</f>
        <v>19.2</v>
      </c>
      <c r="DG6" s="62" t="str">
        <f ca="1">IF(ISBLANK(INDIRECT("AP6"))," ",(INDIRECT("AP6")))</f>
        <v>20.1</v>
      </c>
      <c r="DH6" s="62" t="str">
        <f ca="1">IF(ISBLANK(INDIRECT("AQ6"))," ",(INDIRECT("AQ6")))</f>
        <v>20.2</v>
      </c>
      <c r="DI6" s="62" t="str">
        <f ca="1">IF(ISBLANK(INDIRECT("AR6"))," ",(INDIRECT("AR6")))</f>
        <v>21.1.</v>
      </c>
      <c r="DJ6" s="62" t="str">
        <f ca="1">IF(ISBLANK(INDIRECT("AS6"))," ",(INDIRECT("AS6")))</f>
        <v>21.2</v>
      </c>
      <c r="DK6" s="62" t="str">
        <f ca="1">IF(ISBLANK(INDIRECT("AT6"))," ",(INDIRECT("AT6")))</f>
        <v xml:space="preserve"> </v>
      </c>
      <c r="DL6" s="62" t="str">
        <f ca="1">IF(ISBLANK(INDIRECT("AU6"))," ",(INDIRECT("AU6")))</f>
        <v xml:space="preserve"> </v>
      </c>
      <c r="DM6" s="62" t="str">
        <f ca="1">IF(ISBLANK(INDIRECT("AV6"))," ",(INDIRECT("AV6")))</f>
        <v xml:space="preserve"> </v>
      </c>
      <c r="DN6" s="62" t="str">
        <f ca="1">IF(ISBLANK(INDIRECT("AW6"))," ",(INDIRECT("AW6")))</f>
        <v xml:space="preserve"> </v>
      </c>
      <c r="DO6" s="62" t="str">
        <f ca="1">IF(ISBLANK(INDIRECT("AX6"))," ",(INDIRECT("AX6")))</f>
        <v xml:space="preserve"> </v>
      </c>
    </row>
    <row r="7" spans="1:119" x14ac:dyDescent="0.25">
      <c r="A7" s="38">
        <v>1</v>
      </c>
      <c r="B7" s="63"/>
      <c r="C7" s="24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BS7" s="62" t="str">
        <f ca="1">IF(ISBLANK(INDIRECT("B7"))," ",(INDIRECT("B7")))</f>
        <v xml:space="preserve"> </v>
      </c>
      <c r="BT7" s="62" t="str">
        <f ca="1">IF(ISBLANK(INDIRECT("C7"))," ",(INDIRECT("C7")))</f>
        <v xml:space="preserve"> </v>
      </c>
      <c r="BU7" s="62" t="str">
        <f ca="1">IF(ISBLANK(INDIRECT("D7"))," ",(INDIRECT("D7")))</f>
        <v xml:space="preserve"> </v>
      </c>
      <c r="BV7" s="62" t="str">
        <f ca="1">IF(ISBLANK(INDIRECT("E7"))," ",(INDIRECT("E7")))</f>
        <v xml:space="preserve"> </v>
      </c>
      <c r="BW7" s="62" t="str">
        <f ca="1">IF(ISBLANK(INDIRECT("F7"))," ",(INDIRECT("F7")))</f>
        <v xml:space="preserve"> </v>
      </c>
      <c r="BX7" s="62" t="str">
        <f ca="1">IF(ISBLANK(INDIRECT("G7"))," ",(INDIRECT("G7")))</f>
        <v xml:space="preserve"> </v>
      </c>
      <c r="BY7" s="62" t="str">
        <f ca="1">IF(ISBLANK(INDIRECT("H7"))," ",(INDIRECT("H7")))</f>
        <v xml:space="preserve"> </v>
      </c>
      <c r="BZ7" s="62" t="str">
        <f ca="1">IF(ISBLANK(INDIRECT("I7"))," ",(INDIRECT("I7")))</f>
        <v xml:space="preserve"> </v>
      </c>
      <c r="CA7" s="62" t="str">
        <f ca="1">IF(ISBLANK(INDIRECT("J7"))," ",(INDIRECT("J7")))</f>
        <v xml:space="preserve"> </v>
      </c>
      <c r="CB7" s="62" t="str">
        <f ca="1">IF(ISBLANK(INDIRECT("K7"))," ",(INDIRECT("K7")))</f>
        <v xml:space="preserve"> </v>
      </c>
      <c r="CC7" s="62" t="str">
        <f ca="1">IF(ISBLANK(INDIRECT("L7"))," ",(INDIRECT("L7")))</f>
        <v xml:space="preserve"> </v>
      </c>
      <c r="CD7" s="62" t="str">
        <f ca="1">IF(ISBLANK(INDIRECT("M7"))," ",(INDIRECT("M7")))</f>
        <v xml:space="preserve"> </v>
      </c>
      <c r="CE7" s="62" t="str">
        <f ca="1">IF(ISBLANK(INDIRECT("N7"))," ",(INDIRECT("N7")))</f>
        <v xml:space="preserve"> </v>
      </c>
      <c r="CF7" s="62" t="str">
        <f ca="1">IF(ISBLANK(INDIRECT("O7"))," ",(INDIRECT("O7")))</f>
        <v xml:space="preserve"> </v>
      </c>
      <c r="CG7" s="62" t="str">
        <f ca="1">IF(ISBLANK(INDIRECT("P7"))," ",(INDIRECT("P7")))</f>
        <v xml:space="preserve"> </v>
      </c>
      <c r="CH7" s="62" t="str">
        <f ca="1">IF(ISBLANK(INDIRECT("Q7"))," ",(INDIRECT("Q7")))</f>
        <v xml:space="preserve"> </v>
      </c>
      <c r="CI7" s="62" t="str">
        <f ca="1">IF(ISBLANK(INDIRECT("R7"))," ",(INDIRECT("R7")))</f>
        <v xml:space="preserve"> </v>
      </c>
      <c r="CJ7" s="62" t="str">
        <f ca="1">IF(ISBLANK(INDIRECT("S7"))," ",(INDIRECT("S7")))</f>
        <v xml:space="preserve"> </v>
      </c>
      <c r="CK7" s="62" t="str">
        <f ca="1">IF(ISBLANK(INDIRECT("T7"))," ",(INDIRECT("T7")))</f>
        <v xml:space="preserve"> </v>
      </c>
      <c r="CL7" s="62" t="str">
        <f ca="1">IF(ISBLANK(INDIRECT("U7"))," ",(INDIRECT("U7")))</f>
        <v xml:space="preserve"> </v>
      </c>
      <c r="CM7" s="62" t="str">
        <f ca="1">IF(ISBLANK(INDIRECT("V7"))," ",(INDIRECT("V7")))</f>
        <v xml:space="preserve"> </v>
      </c>
      <c r="CN7" s="62" t="str">
        <f ca="1">IF(ISBLANK(INDIRECT("W7"))," ",(INDIRECT("W7")))</f>
        <v xml:space="preserve"> </v>
      </c>
      <c r="CO7" s="62" t="str">
        <f ca="1">IF(ISBLANK(INDIRECT("X7"))," ",(INDIRECT("X7")))</f>
        <v xml:space="preserve"> </v>
      </c>
      <c r="CP7" s="62" t="str">
        <f ca="1">IF(ISBLANK(INDIRECT("Y7"))," ",(INDIRECT("Y7")))</f>
        <v xml:space="preserve"> </v>
      </c>
      <c r="CQ7" s="62" t="str">
        <f ca="1">IF(ISBLANK(INDIRECT("Z7"))," ",(INDIRECT("Z7")))</f>
        <v xml:space="preserve"> </v>
      </c>
      <c r="CR7" s="62" t="str">
        <f ca="1">IF(ISBLANK(INDIRECT("AA7"))," ",(INDIRECT("AA7")))</f>
        <v xml:space="preserve"> </v>
      </c>
      <c r="CS7" s="62" t="str">
        <f ca="1">IF(ISBLANK(INDIRECT("AB7"))," ",(INDIRECT("AB7")))</f>
        <v xml:space="preserve"> </v>
      </c>
      <c r="CT7" s="62" t="str">
        <f ca="1">IF(ISBLANK(INDIRECT("AC7"))," ",(INDIRECT("AC7")))</f>
        <v xml:space="preserve"> </v>
      </c>
      <c r="CU7" s="62" t="str">
        <f ca="1">IF(ISBLANK(INDIRECT("AD7"))," ",(INDIRECT("AD7")))</f>
        <v xml:space="preserve"> </v>
      </c>
      <c r="CV7" s="62" t="str">
        <f ca="1">IF(ISBLANK(INDIRECT("AE7"))," ",(INDIRECT("AE7")))</f>
        <v xml:space="preserve"> </v>
      </c>
      <c r="CW7" s="62" t="str">
        <f ca="1">IF(ISBLANK(INDIRECT("AF7"))," ",(INDIRECT("AF7")))</f>
        <v xml:space="preserve"> </v>
      </c>
      <c r="CX7" s="62" t="str">
        <f ca="1">IF(ISBLANK(INDIRECT("AG7"))," ",(INDIRECT("AG7")))</f>
        <v xml:space="preserve"> </v>
      </c>
      <c r="CY7" s="62" t="str">
        <f ca="1">IF(ISBLANK(INDIRECT("AH7"))," ",(INDIRECT("AH7")))</f>
        <v xml:space="preserve"> </v>
      </c>
      <c r="CZ7" s="62" t="str">
        <f ca="1">IF(ISBLANK(INDIRECT("AI7"))," ",(INDIRECT("AI7")))</f>
        <v xml:space="preserve"> </v>
      </c>
      <c r="DA7" s="62" t="str">
        <f ca="1">IF(ISBLANK(INDIRECT("AJ7"))," ",(INDIRECT("AJ7")))</f>
        <v xml:space="preserve"> </v>
      </c>
      <c r="DB7" s="62" t="str">
        <f ca="1">IF(ISBLANK(INDIRECT("AK7"))," ",(INDIRECT("AK7")))</f>
        <v xml:space="preserve"> </v>
      </c>
      <c r="DC7" s="62" t="str">
        <f ca="1">IF(ISBLANK(INDIRECT("AL7"))," ",(INDIRECT("AL7")))</f>
        <v xml:space="preserve"> </v>
      </c>
      <c r="DD7" s="62" t="str">
        <f ca="1">IF(ISBLANK(INDIRECT("AM7"))," ",(INDIRECT("AM7")))</f>
        <v xml:space="preserve"> </v>
      </c>
      <c r="DE7" s="62" t="str">
        <f ca="1">IF(ISBLANK(INDIRECT("AN7"))," ",(INDIRECT("AN7")))</f>
        <v xml:space="preserve"> </v>
      </c>
      <c r="DF7" s="62" t="str">
        <f ca="1">IF(ISBLANK(INDIRECT("AO7"))," ",(INDIRECT("AO7")))</f>
        <v xml:space="preserve"> </v>
      </c>
      <c r="DG7" s="62" t="str">
        <f ca="1">IF(ISBLANK(INDIRECT("AP7"))," ",(INDIRECT("AP7")))</f>
        <v xml:space="preserve"> </v>
      </c>
      <c r="DH7" s="62" t="str">
        <f ca="1">IF(ISBLANK(INDIRECT("AQ7"))," ",(INDIRECT("AQ7")))</f>
        <v xml:space="preserve"> </v>
      </c>
      <c r="DI7" s="62" t="str">
        <f ca="1">IF(ISBLANK(INDIRECT("AR7"))," ",(INDIRECT("AR7")))</f>
        <v xml:space="preserve"> </v>
      </c>
      <c r="DJ7" s="62" t="str">
        <f ca="1">IF(ISBLANK(INDIRECT("AS7"))," ",(INDIRECT("AS7")))</f>
        <v xml:space="preserve"> </v>
      </c>
      <c r="DK7" s="62" t="str">
        <f ca="1">IF(ISBLANK(INDIRECT("AT7"))," ",(INDIRECT("AT7")))</f>
        <v xml:space="preserve"> </v>
      </c>
      <c r="DL7" s="62" t="str">
        <f ca="1">IF(ISBLANK(INDIRECT("AU7"))," ",(INDIRECT("AU7")))</f>
        <v xml:space="preserve"> </v>
      </c>
      <c r="DM7" s="62" t="str">
        <f ca="1">IF(ISBLANK(INDIRECT("AV7"))," ",(INDIRECT("AV7")))</f>
        <v xml:space="preserve"> </v>
      </c>
      <c r="DN7" s="62" t="str">
        <f ca="1">IF(ISBLANK(INDIRECT("AW7"))," ",(INDIRECT("AW7")))</f>
        <v xml:space="preserve"> </v>
      </c>
      <c r="DO7" s="62" t="str">
        <f ca="1">IF(ISBLANK(INDIRECT("AX7"))," ",(INDIRECT("AX7")))</f>
        <v xml:space="preserve"> </v>
      </c>
    </row>
    <row r="8" spans="1:119" x14ac:dyDescent="0.25">
      <c r="A8" s="38">
        <v>2</v>
      </c>
      <c r="B8" s="63"/>
      <c r="C8" s="241"/>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BS8" s="62" t="str">
        <f ca="1">IF(ISBLANK(INDIRECT("B8"))," ",(INDIRECT("B8")))</f>
        <v xml:space="preserve"> </v>
      </c>
      <c r="BT8" s="62" t="str">
        <f ca="1">IF(ISBLANK(INDIRECT("C8"))," ",(INDIRECT("C8")))</f>
        <v xml:space="preserve"> </v>
      </c>
      <c r="BU8" s="62" t="str">
        <f ca="1">IF(ISBLANK(INDIRECT("D8"))," ",(INDIRECT("D8")))</f>
        <v xml:space="preserve"> </v>
      </c>
      <c r="BV8" s="62" t="str">
        <f ca="1">IF(ISBLANK(INDIRECT("E8"))," ",(INDIRECT("E8")))</f>
        <v xml:space="preserve"> </v>
      </c>
      <c r="BW8" s="62" t="str">
        <f ca="1">IF(ISBLANK(INDIRECT("F8"))," ",(INDIRECT("F8")))</f>
        <v xml:space="preserve"> </v>
      </c>
      <c r="BX8" s="62" t="str">
        <f ca="1">IF(ISBLANK(INDIRECT("G8"))," ",(INDIRECT("G8")))</f>
        <v xml:space="preserve"> </v>
      </c>
      <c r="BY8" s="62" t="str">
        <f ca="1">IF(ISBLANK(INDIRECT("H8"))," ",(INDIRECT("H8")))</f>
        <v xml:space="preserve"> </v>
      </c>
      <c r="BZ8" s="62" t="str">
        <f ca="1">IF(ISBLANK(INDIRECT("I8"))," ",(INDIRECT("I8")))</f>
        <v xml:space="preserve"> </v>
      </c>
      <c r="CA8" s="62" t="str">
        <f ca="1">IF(ISBLANK(INDIRECT("J8"))," ",(INDIRECT("J8")))</f>
        <v xml:space="preserve"> </v>
      </c>
      <c r="CB8" s="62" t="str">
        <f ca="1">IF(ISBLANK(INDIRECT("K8"))," ",(INDIRECT("K8")))</f>
        <v xml:space="preserve"> </v>
      </c>
      <c r="CC8" s="62" t="str">
        <f ca="1">IF(ISBLANK(INDIRECT("L8"))," ",(INDIRECT("L8")))</f>
        <v xml:space="preserve"> </v>
      </c>
      <c r="CD8" s="62" t="str">
        <f ca="1">IF(ISBLANK(INDIRECT("M8"))," ",(INDIRECT("M8")))</f>
        <v xml:space="preserve"> </v>
      </c>
      <c r="CE8" s="62" t="str">
        <f ca="1">IF(ISBLANK(INDIRECT("N8"))," ",(INDIRECT("N8")))</f>
        <v xml:space="preserve"> </v>
      </c>
      <c r="CF8" s="62" t="str">
        <f ca="1">IF(ISBLANK(INDIRECT("O8"))," ",(INDIRECT("O8")))</f>
        <v xml:space="preserve"> </v>
      </c>
      <c r="CG8" s="62" t="str">
        <f ca="1">IF(ISBLANK(INDIRECT("P8"))," ",(INDIRECT("P8")))</f>
        <v xml:space="preserve"> </v>
      </c>
      <c r="CH8" s="62" t="str">
        <f ca="1">IF(ISBLANK(INDIRECT("Q8"))," ",(INDIRECT("Q8")))</f>
        <v xml:space="preserve"> </v>
      </c>
      <c r="CI8" s="62" t="str">
        <f ca="1">IF(ISBLANK(INDIRECT("R8"))," ",(INDIRECT("R8")))</f>
        <v xml:space="preserve"> </v>
      </c>
      <c r="CJ8" s="62" t="str">
        <f ca="1">IF(ISBLANK(INDIRECT("S8"))," ",(INDIRECT("S8")))</f>
        <v xml:space="preserve"> </v>
      </c>
      <c r="CK8" s="62" t="str">
        <f ca="1">IF(ISBLANK(INDIRECT("T8"))," ",(INDIRECT("T8")))</f>
        <v xml:space="preserve"> </v>
      </c>
      <c r="CL8" s="62" t="str">
        <f ca="1">IF(ISBLANK(INDIRECT("U8"))," ",(INDIRECT("U8")))</f>
        <v xml:space="preserve"> </v>
      </c>
      <c r="CM8" s="62" t="str">
        <f ca="1">IF(ISBLANK(INDIRECT("V8"))," ",(INDIRECT("V8")))</f>
        <v xml:space="preserve"> </v>
      </c>
      <c r="CN8" s="62" t="str">
        <f ca="1">IF(ISBLANK(INDIRECT("W8"))," ",(INDIRECT("W8")))</f>
        <v xml:space="preserve"> </v>
      </c>
      <c r="CO8" s="62" t="str">
        <f ca="1">IF(ISBLANK(INDIRECT("X8"))," ",(INDIRECT("X8")))</f>
        <v xml:space="preserve"> </v>
      </c>
      <c r="CP8" s="62" t="str">
        <f ca="1">IF(ISBLANK(INDIRECT("Y8"))," ",(INDIRECT("Y8")))</f>
        <v xml:space="preserve"> </v>
      </c>
      <c r="CQ8" s="62" t="str">
        <f ca="1">IF(ISBLANK(INDIRECT("Z8"))," ",(INDIRECT("Z8")))</f>
        <v xml:space="preserve"> </v>
      </c>
      <c r="CR8" s="62" t="str">
        <f ca="1">IF(ISBLANK(INDIRECT("AA8"))," ",(INDIRECT("AA8")))</f>
        <v xml:space="preserve"> </v>
      </c>
      <c r="CS8" s="62" t="str">
        <f ca="1">IF(ISBLANK(INDIRECT("AB8"))," ",(INDIRECT("AB8")))</f>
        <v xml:space="preserve"> </v>
      </c>
      <c r="CT8" s="62" t="str">
        <f ca="1">IF(ISBLANK(INDIRECT("AC8"))," ",(INDIRECT("AC8")))</f>
        <v xml:space="preserve"> </v>
      </c>
      <c r="CU8" s="62" t="str">
        <f ca="1">IF(ISBLANK(INDIRECT("AD8"))," ",(INDIRECT("AD8")))</f>
        <v xml:space="preserve"> </v>
      </c>
      <c r="CV8" s="62" t="str">
        <f ca="1">IF(ISBLANK(INDIRECT("AE8"))," ",(INDIRECT("AE8")))</f>
        <v xml:space="preserve"> </v>
      </c>
      <c r="CW8" s="62" t="str">
        <f ca="1">IF(ISBLANK(INDIRECT("AF8"))," ",(INDIRECT("AF8")))</f>
        <v xml:space="preserve"> </v>
      </c>
      <c r="CX8" s="62" t="str">
        <f ca="1">IF(ISBLANK(INDIRECT("AG8"))," ",(INDIRECT("AG8")))</f>
        <v xml:space="preserve"> </v>
      </c>
      <c r="CY8" s="62" t="str">
        <f ca="1">IF(ISBLANK(INDIRECT("AH8"))," ",(INDIRECT("AH8")))</f>
        <v xml:space="preserve"> </v>
      </c>
      <c r="CZ8" s="62" t="str">
        <f ca="1">IF(ISBLANK(INDIRECT("AI8"))," ",(INDIRECT("AI8")))</f>
        <v xml:space="preserve"> </v>
      </c>
      <c r="DA8" s="62" t="str">
        <f ca="1">IF(ISBLANK(INDIRECT("AJ8"))," ",(INDIRECT("AJ8")))</f>
        <v xml:space="preserve"> </v>
      </c>
      <c r="DB8" s="62" t="str">
        <f ca="1">IF(ISBLANK(INDIRECT("AK8"))," ",(INDIRECT("AK8")))</f>
        <v xml:space="preserve"> </v>
      </c>
      <c r="DC8" s="62" t="str">
        <f ca="1">IF(ISBLANK(INDIRECT("AL8"))," ",(INDIRECT("AL8")))</f>
        <v xml:space="preserve"> </v>
      </c>
      <c r="DD8" s="62" t="str">
        <f ca="1">IF(ISBLANK(INDIRECT("AM8"))," ",(INDIRECT("AM8")))</f>
        <v xml:space="preserve"> </v>
      </c>
      <c r="DE8" s="62" t="str">
        <f ca="1">IF(ISBLANK(INDIRECT("AN8"))," ",(INDIRECT("AN8")))</f>
        <v xml:space="preserve"> </v>
      </c>
      <c r="DF8" s="62" t="str">
        <f ca="1">IF(ISBLANK(INDIRECT("AO8"))," ",(INDIRECT("AO8")))</f>
        <v xml:space="preserve"> </v>
      </c>
      <c r="DG8" s="62" t="str">
        <f ca="1">IF(ISBLANK(INDIRECT("AP8"))," ",(INDIRECT("AP8")))</f>
        <v xml:space="preserve"> </v>
      </c>
      <c r="DH8" s="62" t="str">
        <f ca="1">IF(ISBLANK(INDIRECT("AQ8"))," ",(INDIRECT("AQ8")))</f>
        <v xml:space="preserve"> </v>
      </c>
      <c r="DI8" s="62" t="str">
        <f ca="1">IF(ISBLANK(INDIRECT("AR8"))," ",(INDIRECT("AR8")))</f>
        <v xml:space="preserve"> </v>
      </c>
      <c r="DJ8" s="62" t="str">
        <f ca="1">IF(ISBLANK(INDIRECT("AS8"))," ",(INDIRECT("AS8")))</f>
        <v xml:space="preserve"> </v>
      </c>
      <c r="DK8" s="62" t="str">
        <f ca="1">IF(ISBLANK(INDIRECT("AT8"))," ",(INDIRECT("AT8")))</f>
        <v xml:space="preserve"> </v>
      </c>
      <c r="DL8" s="62" t="str">
        <f ca="1">IF(ISBLANK(INDIRECT("AU8"))," ",(INDIRECT("AU8")))</f>
        <v xml:space="preserve"> </v>
      </c>
      <c r="DM8" s="62" t="str">
        <f ca="1">IF(ISBLANK(INDIRECT("AV8"))," ",(INDIRECT("AV8")))</f>
        <v xml:space="preserve"> </v>
      </c>
      <c r="DN8" s="62" t="str">
        <f ca="1">IF(ISBLANK(INDIRECT("AW8"))," ",(INDIRECT("AW8")))</f>
        <v xml:space="preserve"> </v>
      </c>
      <c r="DO8" s="62" t="str">
        <f ca="1">IF(ISBLANK(INDIRECT("AX8"))," ",(INDIRECT("AX8")))</f>
        <v xml:space="preserve"> </v>
      </c>
    </row>
    <row r="9" spans="1:119" x14ac:dyDescent="0.25">
      <c r="A9" s="38">
        <v>3</v>
      </c>
      <c r="B9" s="63"/>
      <c r="C9" s="241"/>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BS9" s="62" t="str">
        <f ca="1">IF(ISBLANK(INDIRECT("B9"))," ",(INDIRECT("B9")))</f>
        <v xml:space="preserve"> </v>
      </c>
      <c r="BT9" s="62" t="str">
        <f ca="1">IF(ISBLANK(INDIRECT("C9"))," ",(INDIRECT("C9")))</f>
        <v xml:space="preserve"> </v>
      </c>
      <c r="BU9" s="62" t="str">
        <f ca="1">IF(ISBLANK(INDIRECT("D9"))," ",(INDIRECT("D9")))</f>
        <v xml:space="preserve"> </v>
      </c>
      <c r="BV9" s="62" t="str">
        <f ca="1">IF(ISBLANK(INDIRECT("E9"))," ",(INDIRECT("E9")))</f>
        <v xml:space="preserve"> </v>
      </c>
      <c r="BW9" s="62" t="str">
        <f ca="1">IF(ISBLANK(INDIRECT("F9"))," ",(INDIRECT("F9")))</f>
        <v xml:space="preserve"> </v>
      </c>
      <c r="BX9" s="62" t="str">
        <f ca="1">IF(ISBLANK(INDIRECT("G9"))," ",(INDIRECT("G9")))</f>
        <v xml:space="preserve"> </v>
      </c>
      <c r="BY9" s="62" t="str">
        <f ca="1">IF(ISBLANK(INDIRECT("H9"))," ",(INDIRECT("H9")))</f>
        <v xml:space="preserve"> </v>
      </c>
      <c r="BZ9" s="62" t="str">
        <f ca="1">IF(ISBLANK(INDIRECT("I9"))," ",(INDIRECT("I9")))</f>
        <v xml:space="preserve"> </v>
      </c>
      <c r="CA9" s="62" t="str">
        <f ca="1">IF(ISBLANK(INDIRECT("J9"))," ",(INDIRECT("J9")))</f>
        <v xml:space="preserve"> </v>
      </c>
      <c r="CB9" s="62" t="str">
        <f ca="1">IF(ISBLANK(INDIRECT("K9"))," ",(INDIRECT("K9")))</f>
        <v xml:space="preserve"> </v>
      </c>
      <c r="CC9" s="62" t="str">
        <f ca="1">IF(ISBLANK(INDIRECT("L9"))," ",(INDIRECT("L9")))</f>
        <v xml:space="preserve"> </v>
      </c>
      <c r="CD9" s="62" t="str">
        <f ca="1">IF(ISBLANK(INDIRECT("M9"))," ",(INDIRECT("M9")))</f>
        <v xml:space="preserve"> </v>
      </c>
      <c r="CE9" s="62" t="str">
        <f ca="1">IF(ISBLANK(INDIRECT("N9"))," ",(INDIRECT("N9")))</f>
        <v xml:space="preserve"> </v>
      </c>
      <c r="CF9" s="62" t="str">
        <f ca="1">IF(ISBLANK(INDIRECT("O9"))," ",(INDIRECT("O9")))</f>
        <v xml:space="preserve"> </v>
      </c>
      <c r="CG9" s="62" t="str">
        <f ca="1">IF(ISBLANK(INDIRECT("P9"))," ",(INDIRECT("P9")))</f>
        <v xml:space="preserve"> </v>
      </c>
      <c r="CH9" s="62" t="str">
        <f ca="1">IF(ISBLANK(INDIRECT("Q9"))," ",(INDIRECT("Q9")))</f>
        <v xml:space="preserve"> </v>
      </c>
      <c r="CI9" s="62" t="str">
        <f ca="1">IF(ISBLANK(INDIRECT("R9"))," ",(INDIRECT("R9")))</f>
        <v xml:space="preserve"> </v>
      </c>
      <c r="CJ9" s="62" t="str">
        <f ca="1">IF(ISBLANK(INDIRECT("S9"))," ",(INDIRECT("S9")))</f>
        <v xml:space="preserve"> </v>
      </c>
      <c r="CK9" s="62" t="str">
        <f ca="1">IF(ISBLANK(INDIRECT("T9"))," ",(INDIRECT("T9")))</f>
        <v xml:space="preserve"> </v>
      </c>
      <c r="CL9" s="62" t="str">
        <f ca="1">IF(ISBLANK(INDIRECT("U9"))," ",(INDIRECT("U9")))</f>
        <v xml:space="preserve"> </v>
      </c>
      <c r="CM9" s="62" t="str">
        <f ca="1">IF(ISBLANK(INDIRECT("V9"))," ",(INDIRECT("V9")))</f>
        <v xml:space="preserve"> </v>
      </c>
      <c r="CN9" s="62" t="str">
        <f ca="1">IF(ISBLANK(INDIRECT("W9"))," ",(INDIRECT("W9")))</f>
        <v xml:space="preserve"> </v>
      </c>
      <c r="CO9" s="62" t="str">
        <f ca="1">IF(ISBLANK(INDIRECT("X9"))," ",(INDIRECT("X9")))</f>
        <v xml:space="preserve"> </v>
      </c>
      <c r="CP9" s="62" t="str">
        <f ca="1">IF(ISBLANK(INDIRECT("Y9"))," ",(INDIRECT("Y9")))</f>
        <v xml:space="preserve"> </v>
      </c>
      <c r="CQ9" s="62" t="str">
        <f ca="1">IF(ISBLANK(INDIRECT("Z9"))," ",(INDIRECT("Z9")))</f>
        <v xml:space="preserve"> </v>
      </c>
      <c r="CR9" s="62" t="str">
        <f ca="1">IF(ISBLANK(INDIRECT("AA9"))," ",(INDIRECT("AA9")))</f>
        <v xml:space="preserve"> </v>
      </c>
      <c r="CS9" s="62" t="str">
        <f ca="1">IF(ISBLANK(INDIRECT("AB9"))," ",(INDIRECT("AB9")))</f>
        <v xml:space="preserve"> </v>
      </c>
      <c r="CT9" s="62" t="str">
        <f ca="1">IF(ISBLANK(INDIRECT("AC9"))," ",(INDIRECT("AC9")))</f>
        <v xml:space="preserve"> </v>
      </c>
      <c r="CU9" s="62" t="str">
        <f ca="1">IF(ISBLANK(INDIRECT("AD9"))," ",(INDIRECT("AD9")))</f>
        <v xml:space="preserve"> </v>
      </c>
      <c r="CV9" s="62" t="str">
        <f ca="1">IF(ISBLANK(INDIRECT("AE9"))," ",(INDIRECT("AE9")))</f>
        <v xml:space="preserve"> </v>
      </c>
      <c r="CW9" s="62" t="str">
        <f ca="1">IF(ISBLANK(INDIRECT("AF9"))," ",(INDIRECT("AF9")))</f>
        <v xml:space="preserve"> </v>
      </c>
      <c r="CX9" s="62" t="str">
        <f ca="1">IF(ISBLANK(INDIRECT("AG9"))," ",(INDIRECT("AG9")))</f>
        <v xml:space="preserve"> </v>
      </c>
      <c r="CY9" s="62" t="str">
        <f ca="1">IF(ISBLANK(INDIRECT("AH9"))," ",(INDIRECT("AH9")))</f>
        <v xml:space="preserve"> </v>
      </c>
      <c r="CZ9" s="62" t="str">
        <f ca="1">IF(ISBLANK(INDIRECT("AI9"))," ",(INDIRECT("AI9")))</f>
        <v xml:space="preserve"> </v>
      </c>
      <c r="DA9" s="62" t="str">
        <f ca="1">IF(ISBLANK(INDIRECT("AJ9"))," ",(INDIRECT("AJ9")))</f>
        <v xml:space="preserve"> </v>
      </c>
      <c r="DB9" s="62" t="str">
        <f ca="1">IF(ISBLANK(INDIRECT("AK9"))," ",(INDIRECT("AK9")))</f>
        <v xml:space="preserve"> </v>
      </c>
      <c r="DC9" s="62" t="str">
        <f ca="1">IF(ISBLANK(INDIRECT("AL9"))," ",(INDIRECT("AL9")))</f>
        <v xml:space="preserve"> </v>
      </c>
      <c r="DD9" s="62" t="str">
        <f ca="1">IF(ISBLANK(INDIRECT("AM9"))," ",(INDIRECT("AM9")))</f>
        <v xml:space="preserve"> </v>
      </c>
      <c r="DE9" s="62" t="str">
        <f ca="1">IF(ISBLANK(INDIRECT("AN9"))," ",(INDIRECT("AN9")))</f>
        <v xml:space="preserve"> </v>
      </c>
      <c r="DF9" s="62" t="str">
        <f ca="1">IF(ISBLANK(INDIRECT("AO9"))," ",(INDIRECT("AO9")))</f>
        <v xml:space="preserve"> </v>
      </c>
      <c r="DG9" s="62" t="str">
        <f ca="1">IF(ISBLANK(INDIRECT("AP9"))," ",(INDIRECT("AP9")))</f>
        <v xml:space="preserve"> </v>
      </c>
      <c r="DH9" s="62" t="str">
        <f ca="1">IF(ISBLANK(INDIRECT("AQ9"))," ",(INDIRECT("AQ9")))</f>
        <v xml:space="preserve"> </v>
      </c>
      <c r="DI9" s="62" t="str">
        <f ca="1">IF(ISBLANK(INDIRECT("AR9"))," ",(INDIRECT("AR9")))</f>
        <v xml:space="preserve"> </v>
      </c>
      <c r="DJ9" s="62" t="str">
        <f ca="1">IF(ISBLANK(INDIRECT("AS9"))," ",(INDIRECT("AS9")))</f>
        <v xml:space="preserve"> </v>
      </c>
      <c r="DK9" s="62" t="str">
        <f ca="1">IF(ISBLANK(INDIRECT("AT9"))," ",(INDIRECT("AT9")))</f>
        <v xml:space="preserve"> </v>
      </c>
      <c r="DL9" s="62" t="str">
        <f ca="1">IF(ISBLANK(INDIRECT("AU9"))," ",(INDIRECT("AU9")))</f>
        <v xml:space="preserve"> </v>
      </c>
      <c r="DM9" s="62" t="str">
        <f ca="1">IF(ISBLANK(INDIRECT("AV9"))," ",(INDIRECT("AV9")))</f>
        <v xml:space="preserve"> </v>
      </c>
      <c r="DN9" s="62" t="str">
        <f ca="1">IF(ISBLANK(INDIRECT("AW9"))," ",(INDIRECT("AW9")))</f>
        <v xml:space="preserve"> </v>
      </c>
      <c r="DO9" s="62" t="str">
        <f ca="1">IF(ISBLANK(INDIRECT("AX9"))," ",(INDIRECT("AX9")))</f>
        <v xml:space="preserve"> </v>
      </c>
    </row>
    <row r="10" spans="1:119" x14ac:dyDescent="0.25">
      <c r="A10" s="38">
        <v>4</v>
      </c>
      <c r="B10" s="63"/>
      <c r="C10" s="241"/>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BS10" s="62" t="str">
        <f ca="1">IF(ISBLANK(INDIRECT("B10"))," ",(INDIRECT("B10")))</f>
        <v xml:space="preserve"> </v>
      </c>
      <c r="BT10" s="62" t="str">
        <f ca="1">IF(ISBLANK(INDIRECT("C10"))," ",(INDIRECT("C10")))</f>
        <v xml:space="preserve"> </v>
      </c>
      <c r="BU10" s="62" t="str">
        <f ca="1">IF(ISBLANK(INDIRECT("D10"))," ",(INDIRECT("D10")))</f>
        <v xml:space="preserve"> </v>
      </c>
      <c r="BV10" s="62" t="str">
        <f ca="1">IF(ISBLANK(INDIRECT("E10"))," ",(INDIRECT("E10")))</f>
        <v xml:space="preserve"> </v>
      </c>
      <c r="BW10" s="62" t="str">
        <f ca="1">IF(ISBLANK(INDIRECT("F10"))," ",(INDIRECT("F10")))</f>
        <v xml:space="preserve"> </v>
      </c>
      <c r="BX10" s="62" t="str">
        <f ca="1">IF(ISBLANK(INDIRECT("G10"))," ",(INDIRECT("G10")))</f>
        <v xml:space="preserve"> </v>
      </c>
      <c r="BY10" s="62" t="str">
        <f ca="1">IF(ISBLANK(INDIRECT("H10"))," ",(INDIRECT("H10")))</f>
        <v xml:space="preserve"> </v>
      </c>
      <c r="BZ10" s="62" t="str">
        <f ca="1">IF(ISBLANK(INDIRECT("I10"))," ",(INDIRECT("I10")))</f>
        <v xml:space="preserve"> </v>
      </c>
      <c r="CA10" s="62" t="str">
        <f ca="1">IF(ISBLANK(INDIRECT("J10"))," ",(INDIRECT("J10")))</f>
        <v xml:space="preserve"> </v>
      </c>
      <c r="CB10" s="62" t="str">
        <f ca="1">IF(ISBLANK(INDIRECT("K10"))," ",(INDIRECT("K10")))</f>
        <v xml:space="preserve"> </v>
      </c>
      <c r="CC10" s="62" t="str">
        <f ca="1">IF(ISBLANK(INDIRECT("L10"))," ",(INDIRECT("L10")))</f>
        <v xml:space="preserve"> </v>
      </c>
      <c r="CD10" s="62" t="str">
        <f ca="1">IF(ISBLANK(INDIRECT("M10"))," ",(INDIRECT("M10")))</f>
        <v xml:space="preserve"> </v>
      </c>
      <c r="CE10" s="62" t="str">
        <f ca="1">IF(ISBLANK(INDIRECT("N10"))," ",(INDIRECT("N10")))</f>
        <v xml:space="preserve"> </v>
      </c>
      <c r="CF10" s="62" t="str">
        <f ca="1">IF(ISBLANK(INDIRECT("O10"))," ",(INDIRECT("O10")))</f>
        <v xml:space="preserve"> </v>
      </c>
      <c r="CG10" s="62" t="str">
        <f ca="1">IF(ISBLANK(INDIRECT("P10"))," ",(INDIRECT("P10")))</f>
        <v xml:space="preserve"> </v>
      </c>
      <c r="CH10" s="62" t="str">
        <f ca="1">IF(ISBLANK(INDIRECT("Q10"))," ",(INDIRECT("Q10")))</f>
        <v xml:space="preserve"> </v>
      </c>
      <c r="CI10" s="62" t="str">
        <f ca="1">IF(ISBLANK(INDIRECT("R10"))," ",(INDIRECT("R10")))</f>
        <v xml:space="preserve"> </v>
      </c>
      <c r="CJ10" s="62" t="str">
        <f ca="1">IF(ISBLANK(INDIRECT("S10"))," ",(INDIRECT("S10")))</f>
        <v xml:space="preserve"> </v>
      </c>
      <c r="CK10" s="62" t="str">
        <f ca="1">IF(ISBLANK(INDIRECT("T10"))," ",(INDIRECT("T10")))</f>
        <v xml:space="preserve"> </v>
      </c>
      <c r="CL10" s="62" t="str">
        <f ca="1">IF(ISBLANK(INDIRECT("U10"))," ",(INDIRECT("U10")))</f>
        <v xml:space="preserve"> </v>
      </c>
      <c r="CM10" s="62" t="str">
        <f ca="1">IF(ISBLANK(INDIRECT("V10"))," ",(INDIRECT("V10")))</f>
        <v xml:space="preserve"> </v>
      </c>
      <c r="CN10" s="62" t="str">
        <f ca="1">IF(ISBLANK(INDIRECT("W10"))," ",(INDIRECT("W10")))</f>
        <v xml:space="preserve"> </v>
      </c>
      <c r="CO10" s="62" t="str">
        <f ca="1">IF(ISBLANK(INDIRECT("X10"))," ",(INDIRECT("X10")))</f>
        <v xml:space="preserve"> </v>
      </c>
      <c r="CP10" s="62" t="str">
        <f ca="1">IF(ISBLANK(INDIRECT("Y10"))," ",(INDIRECT("Y10")))</f>
        <v xml:space="preserve"> </v>
      </c>
      <c r="CQ10" s="62" t="str">
        <f ca="1">IF(ISBLANK(INDIRECT("Z10"))," ",(INDIRECT("Z10")))</f>
        <v xml:space="preserve"> </v>
      </c>
      <c r="CR10" s="62" t="str">
        <f ca="1">IF(ISBLANK(INDIRECT("AA10"))," ",(INDIRECT("AA10")))</f>
        <v xml:space="preserve"> </v>
      </c>
      <c r="CS10" s="62" t="str">
        <f ca="1">IF(ISBLANK(INDIRECT("AB10"))," ",(INDIRECT("AB10")))</f>
        <v xml:space="preserve"> </v>
      </c>
      <c r="CT10" s="62" t="str">
        <f ca="1">IF(ISBLANK(INDIRECT("AC10"))," ",(INDIRECT("AC10")))</f>
        <v xml:space="preserve"> </v>
      </c>
      <c r="CU10" s="62" t="str">
        <f ca="1">IF(ISBLANK(INDIRECT("AD10"))," ",(INDIRECT("AD10")))</f>
        <v xml:space="preserve"> </v>
      </c>
      <c r="CV10" s="62" t="str">
        <f ca="1">IF(ISBLANK(INDIRECT("AE10"))," ",(INDIRECT("AE10")))</f>
        <v xml:space="preserve"> </v>
      </c>
      <c r="CW10" s="62" t="str">
        <f ca="1">IF(ISBLANK(INDIRECT("AF10"))," ",(INDIRECT("AF10")))</f>
        <v xml:space="preserve"> </v>
      </c>
      <c r="CX10" s="62" t="str">
        <f ca="1">IF(ISBLANK(INDIRECT("AG10"))," ",(INDIRECT("AG10")))</f>
        <v xml:space="preserve"> </v>
      </c>
      <c r="CY10" s="62" t="str">
        <f ca="1">IF(ISBLANK(INDIRECT("AH10"))," ",(INDIRECT("AH10")))</f>
        <v xml:space="preserve"> </v>
      </c>
      <c r="CZ10" s="62" t="str">
        <f ca="1">IF(ISBLANK(INDIRECT("AI10"))," ",(INDIRECT("AI10")))</f>
        <v xml:space="preserve"> </v>
      </c>
      <c r="DA10" s="62" t="str">
        <f ca="1">IF(ISBLANK(INDIRECT("AJ10"))," ",(INDIRECT("AJ10")))</f>
        <v xml:space="preserve"> </v>
      </c>
      <c r="DB10" s="62" t="str">
        <f ca="1">IF(ISBLANK(INDIRECT("AK10"))," ",(INDIRECT("AK10")))</f>
        <v xml:space="preserve"> </v>
      </c>
      <c r="DC10" s="62" t="str">
        <f ca="1">IF(ISBLANK(INDIRECT("AL10"))," ",(INDIRECT("AL10")))</f>
        <v xml:space="preserve"> </v>
      </c>
      <c r="DD10" s="62" t="str">
        <f ca="1">IF(ISBLANK(INDIRECT("AM10"))," ",(INDIRECT("AM10")))</f>
        <v xml:space="preserve"> </v>
      </c>
      <c r="DE10" s="62" t="str">
        <f ca="1">IF(ISBLANK(INDIRECT("AN10"))," ",(INDIRECT("AN10")))</f>
        <v xml:space="preserve"> </v>
      </c>
      <c r="DF10" s="62" t="str">
        <f ca="1">IF(ISBLANK(INDIRECT("AO10"))," ",(INDIRECT("AO10")))</f>
        <v xml:space="preserve"> </v>
      </c>
      <c r="DG10" s="62" t="str">
        <f ca="1">IF(ISBLANK(INDIRECT("AP10"))," ",(INDIRECT("AP10")))</f>
        <v xml:space="preserve"> </v>
      </c>
      <c r="DH10" s="62" t="str">
        <f ca="1">IF(ISBLANK(INDIRECT("AQ10"))," ",(INDIRECT("AQ10")))</f>
        <v xml:space="preserve"> </v>
      </c>
      <c r="DI10" s="62" t="str">
        <f ca="1">IF(ISBLANK(INDIRECT("AR10"))," ",(INDIRECT("AR10")))</f>
        <v xml:space="preserve"> </v>
      </c>
      <c r="DJ10" s="62" t="str">
        <f ca="1">IF(ISBLANK(INDIRECT("AS10"))," ",(INDIRECT("AS10")))</f>
        <v xml:space="preserve"> </v>
      </c>
      <c r="DK10" s="62" t="str">
        <f ca="1">IF(ISBLANK(INDIRECT("AT10"))," ",(INDIRECT("AT10")))</f>
        <v xml:space="preserve"> </v>
      </c>
      <c r="DL10" s="62" t="str">
        <f ca="1">IF(ISBLANK(INDIRECT("AU10"))," ",(INDIRECT("AU10")))</f>
        <v xml:space="preserve"> </v>
      </c>
      <c r="DM10" s="62" t="str">
        <f ca="1">IF(ISBLANK(INDIRECT("AV10"))," ",(INDIRECT("AV10")))</f>
        <v xml:space="preserve"> </v>
      </c>
      <c r="DN10" s="62" t="str">
        <f ca="1">IF(ISBLANK(INDIRECT("AW10"))," ",(INDIRECT("AW10")))</f>
        <v xml:space="preserve"> </v>
      </c>
      <c r="DO10" s="62" t="str">
        <f ca="1">IF(ISBLANK(INDIRECT("AX10"))," ",(INDIRECT("AX10")))</f>
        <v xml:space="preserve"> </v>
      </c>
    </row>
    <row r="11" spans="1:119" x14ac:dyDescent="0.25">
      <c r="A11" s="38">
        <v>5</v>
      </c>
      <c r="B11" s="63"/>
      <c r="C11" s="241"/>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BS11" s="62" t="str">
        <f ca="1">IF(ISBLANK(INDIRECT("B11"))," ",(INDIRECT("B11")))</f>
        <v xml:space="preserve"> </v>
      </c>
      <c r="BT11" s="62" t="str">
        <f ca="1">IF(ISBLANK(INDIRECT("C11"))," ",(INDIRECT("C11")))</f>
        <v xml:space="preserve"> </v>
      </c>
      <c r="BU11" s="62" t="str">
        <f ca="1">IF(ISBLANK(INDIRECT("D11"))," ",(INDIRECT("D11")))</f>
        <v xml:space="preserve"> </v>
      </c>
      <c r="BV11" s="62" t="str">
        <f ca="1">IF(ISBLANK(INDIRECT("E11"))," ",(INDIRECT("E11")))</f>
        <v xml:space="preserve"> </v>
      </c>
      <c r="BW11" s="62" t="str">
        <f ca="1">IF(ISBLANK(INDIRECT("F11"))," ",(INDIRECT("F11")))</f>
        <v xml:space="preserve"> </v>
      </c>
      <c r="BX11" s="62" t="str">
        <f ca="1">IF(ISBLANK(INDIRECT("G11"))," ",(INDIRECT("G11")))</f>
        <v xml:space="preserve"> </v>
      </c>
      <c r="BY11" s="62" t="str">
        <f ca="1">IF(ISBLANK(INDIRECT("H11"))," ",(INDIRECT("H11")))</f>
        <v xml:space="preserve"> </v>
      </c>
      <c r="BZ11" s="62" t="str">
        <f ca="1">IF(ISBLANK(INDIRECT("I11"))," ",(INDIRECT("I11")))</f>
        <v xml:space="preserve"> </v>
      </c>
      <c r="CA11" s="62" t="str">
        <f ca="1">IF(ISBLANK(INDIRECT("J11"))," ",(INDIRECT("J11")))</f>
        <v xml:space="preserve"> </v>
      </c>
      <c r="CB11" s="62" t="str">
        <f ca="1">IF(ISBLANK(INDIRECT("K11"))," ",(INDIRECT("K11")))</f>
        <v xml:space="preserve"> </v>
      </c>
      <c r="CC11" s="62" t="str">
        <f ca="1">IF(ISBLANK(INDIRECT("L11"))," ",(INDIRECT("L11")))</f>
        <v xml:space="preserve"> </v>
      </c>
      <c r="CD11" s="62" t="str">
        <f ca="1">IF(ISBLANK(INDIRECT("M11"))," ",(INDIRECT("M11")))</f>
        <v xml:space="preserve"> </v>
      </c>
      <c r="CE11" s="62" t="str">
        <f ca="1">IF(ISBLANK(INDIRECT("N11"))," ",(INDIRECT("N11")))</f>
        <v xml:space="preserve"> </v>
      </c>
      <c r="CF11" s="62" t="str">
        <f ca="1">IF(ISBLANK(INDIRECT("O11"))," ",(INDIRECT("O11")))</f>
        <v xml:space="preserve"> </v>
      </c>
      <c r="CG11" s="62" t="str">
        <f ca="1">IF(ISBLANK(INDIRECT("P11"))," ",(INDIRECT("P11")))</f>
        <v xml:space="preserve"> </v>
      </c>
      <c r="CH11" s="62" t="str">
        <f ca="1">IF(ISBLANK(INDIRECT("Q11"))," ",(INDIRECT("Q11")))</f>
        <v xml:space="preserve"> </v>
      </c>
      <c r="CI11" s="62" t="str">
        <f ca="1">IF(ISBLANK(INDIRECT("R11"))," ",(INDIRECT("R11")))</f>
        <v xml:space="preserve"> </v>
      </c>
      <c r="CJ11" s="62" t="str">
        <f ca="1">IF(ISBLANK(INDIRECT("S11"))," ",(INDIRECT("S11")))</f>
        <v xml:space="preserve"> </v>
      </c>
      <c r="CK11" s="62" t="str">
        <f ca="1">IF(ISBLANK(INDIRECT("T11"))," ",(INDIRECT("T11")))</f>
        <v xml:space="preserve"> </v>
      </c>
      <c r="CL11" s="62" t="str">
        <f ca="1">IF(ISBLANK(INDIRECT("U11"))," ",(INDIRECT("U11")))</f>
        <v xml:space="preserve"> </v>
      </c>
      <c r="CM11" s="62" t="str">
        <f ca="1">IF(ISBLANK(INDIRECT("V11"))," ",(INDIRECT("V11")))</f>
        <v xml:space="preserve"> </v>
      </c>
      <c r="CN11" s="62" t="str">
        <f ca="1">IF(ISBLANK(INDIRECT("W11"))," ",(INDIRECT("W11")))</f>
        <v xml:space="preserve"> </v>
      </c>
      <c r="CO11" s="62" t="str">
        <f ca="1">IF(ISBLANK(INDIRECT("X11"))," ",(INDIRECT("X11")))</f>
        <v xml:space="preserve"> </v>
      </c>
      <c r="CP11" s="62" t="str">
        <f ca="1">IF(ISBLANK(INDIRECT("Y11"))," ",(INDIRECT("Y11")))</f>
        <v xml:space="preserve"> </v>
      </c>
      <c r="CQ11" s="62" t="str">
        <f ca="1">IF(ISBLANK(INDIRECT("Z11"))," ",(INDIRECT("Z11")))</f>
        <v xml:space="preserve"> </v>
      </c>
      <c r="CR11" s="62" t="str">
        <f ca="1">IF(ISBLANK(INDIRECT("AA11"))," ",(INDIRECT("AA11")))</f>
        <v xml:space="preserve"> </v>
      </c>
      <c r="CS11" s="62" t="str">
        <f ca="1">IF(ISBLANK(INDIRECT("AB11"))," ",(INDIRECT("AB11")))</f>
        <v xml:space="preserve"> </v>
      </c>
      <c r="CT11" s="62" t="str">
        <f ca="1">IF(ISBLANK(INDIRECT("AC11"))," ",(INDIRECT("AC11")))</f>
        <v xml:space="preserve"> </v>
      </c>
      <c r="CU11" s="62" t="str">
        <f ca="1">IF(ISBLANK(INDIRECT("AD11"))," ",(INDIRECT("AD11")))</f>
        <v xml:space="preserve"> </v>
      </c>
      <c r="CV11" s="62" t="str">
        <f ca="1">IF(ISBLANK(INDIRECT("AE11"))," ",(INDIRECT("AE11")))</f>
        <v xml:space="preserve"> </v>
      </c>
      <c r="CW11" s="62" t="str">
        <f ca="1">IF(ISBLANK(INDIRECT("AF11"))," ",(INDIRECT("AF11")))</f>
        <v xml:space="preserve"> </v>
      </c>
      <c r="CX11" s="62" t="str">
        <f ca="1">IF(ISBLANK(INDIRECT("AG11"))," ",(INDIRECT("AG11")))</f>
        <v xml:space="preserve"> </v>
      </c>
      <c r="CY11" s="62" t="str">
        <f ca="1">IF(ISBLANK(INDIRECT("AH11"))," ",(INDIRECT("AH11")))</f>
        <v xml:space="preserve"> </v>
      </c>
      <c r="CZ11" s="62" t="str">
        <f ca="1">IF(ISBLANK(INDIRECT("AI11"))," ",(INDIRECT("AI11")))</f>
        <v xml:space="preserve"> </v>
      </c>
      <c r="DA11" s="62" t="str">
        <f ca="1">IF(ISBLANK(INDIRECT("AJ11"))," ",(INDIRECT("AJ11")))</f>
        <v xml:space="preserve"> </v>
      </c>
      <c r="DB11" s="62" t="str">
        <f ca="1">IF(ISBLANK(INDIRECT("AK11"))," ",(INDIRECT("AK11")))</f>
        <v xml:space="preserve"> </v>
      </c>
      <c r="DC11" s="62" t="str">
        <f ca="1">IF(ISBLANK(INDIRECT("AL11"))," ",(INDIRECT("AL11")))</f>
        <v xml:space="preserve"> </v>
      </c>
      <c r="DD11" s="62" t="str">
        <f ca="1">IF(ISBLANK(INDIRECT("AM11"))," ",(INDIRECT("AM11")))</f>
        <v xml:space="preserve"> </v>
      </c>
      <c r="DE11" s="62" t="str">
        <f ca="1">IF(ISBLANK(INDIRECT("AN11"))," ",(INDIRECT("AN11")))</f>
        <v xml:space="preserve"> </v>
      </c>
      <c r="DF11" s="62" t="str">
        <f ca="1">IF(ISBLANK(INDIRECT("AO11"))," ",(INDIRECT("AO11")))</f>
        <v xml:space="preserve"> </v>
      </c>
      <c r="DG11" s="62" t="str">
        <f ca="1">IF(ISBLANK(INDIRECT("AP11"))," ",(INDIRECT("AP11")))</f>
        <v xml:space="preserve"> </v>
      </c>
      <c r="DH11" s="62" t="str">
        <f ca="1">IF(ISBLANK(INDIRECT("AQ11"))," ",(INDIRECT("AQ11")))</f>
        <v xml:space="preserve"> </v>
      </c>
      <c r="DI11" s="62" t="str">
        <f ca="1">IF(ISBLANK(INDIRECT("AR11"))," ",(INDIRECT("AR11")))</f>
        <v xml:space="preserve"> </v>
      </c>
      <c r="DJ11" s="62" t="str">
        <f ca="1">IF(ISBLANK(INDIRECT("AS11"))," ",(INDIRECT("AS11")))</f>
        <v xml:space="preserve"> </v>
      </c>
      <c r="DK11" s="62" t="str">
        <f ca="1">IF(ISBLANK(INDIRECT("AT11"))," ",(INDIRECT("AT11")))</f>
        <v xml:space="preserve"> </v>
      </c>
      <c r="DL11" s="62" t="str">
        <f ca="1">IF(ISBLANK(INDIRECT("AU11"))," ",(INDIRECT("AU11")))</f>
        <v xml:space="preserve"> </v>
      </c>
      <c r="DM11" s="62" t="str">
        <f ca="1">IF(ISBLANK(INDIRECT("AV11"))," ",(INDIRECT("AV11")))</f>
        <v xml:space="preserve"> </v>
      </c>
      <c r="DN11" s="62" t="str">
        <f ca="1">IF(ISBLANK(INDIRECT("AW11"))," ",(INDIRECT("AW11")))</f>
        <v xml:space="preserve"> </v>
      </c>
      <c r="DO11" s="62" t="str">
        <f ca="1">IF(ISBLANK(INDIRECT("AX11"))," ",(INDIRECT("AX11")))</f>
        <v xml:space="preserve"> </v>
      </c>
    </row>
    <row r="12" spans="1:119" x14ac:dyDescent="0.25">
      <c r="A12" s="38">
        <v>6</v>
      </c>
      <c r="B12" s="63"/>
      <c r="C12" s="241"/>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BS12" s="62" t="str">
        <f ca="1">IF(ISBLANK(INDIRECT("B12"))," ",(INDIRECT("B12")))</f>
        <v xml:space="preserve"> </v>
      </c>
      <c r="BT12" s="62" t="str">
        <f ca="1">IF(ISBLANK(INDIRECT("C12"))," ",(INDIRECT("C12")))</f>
        <v xml:space="preserve"> </v>
      </c>
      <c r="BU12" s="62" t="str">
        <f ca="1">IF(ISBLANK(INDIRECT("D12"))," ",(INDIRECT("D12")))</f>
        <v xml:space="preserve"> </v>
      </c>
      <c r="BV12" s="62" t="str">
        <f ca="1">IF(ISBLANK(INDIRECT("E12"))," ",(INDIRECT("E12")))</f>
        <v xml:space="preserve"> </v>
      </c>
      <c r="BW12" s="62" t="str">
        <f ca="1">IF(ISBLANK(INDIRECT("F12"))," ",(INDIRECT("F12")))</f>
        <v xml:space="preserve"> </v>
      </c>
      <c r="BX12" s="62" t="str">
        <f ca="1">IF(ISBLANK(INDIRECT("G12"))," ",(INDIRECT("G12")))</f>
        <v xml:space="preserve"> </v>
      </c>
      <c r="BY12" s="62" t="str">
        <f ca="1">IF(ISBLANK(INDIRECT("H12"))," ",(INDIRECT("H12")))</f>
        <v xml:space="preserve"> </v>
      </c>
      <c r="BZ12" s="62" t="str">
        <f ca="1">IF(ISBLANK(INDIRECT("I12"))," ",(INDIRECT("I12")))</f>
        <v xml:space="preserve"> </v>
      </c>
      <c r="CA12" s="62" t="str">
        <f ca="1">IF(ISBLANK(INDIRECT("J12"))," ",(INDIRECT("J12")))</f>
        <v xml:space="preserve"> </v>
      </c>
      <c r="CB12" s="62" t="str">
        <f ca="1">IF(ISBLANK(INDIRECT("K12"))," ",(INDIRECT("K12")))</f>
        <v xml:space="preserve"> </v>
      </c>
      <c r="CC12" s="62" t="str">
        <f ca="1">IF(ISBLANK(INDIRECT("L12"))," ",(INDIRECT("L12")))</f>
        <v xml:space="preserve"> </v>
      </c>
      <c r="CD12" s="62" t="str">
        <f ca="1">IF(ISBLANK(INDIRECT("M12"))," ",(INDIRECT("M12")))</f>
        <v xml:space="preserve"> </v>
      </c>
      <c r="CE12" s="62" t="str">
        <f ca="1">IF(ISBLANK(INDIRECT("N12"))," ",(INDIRECT("N12")))</f>
        <v xml:space="preserve"> </v>
      </c>
      <c r="CF12" s="62" t="str">
        <f ca="1">IF(ISBLANK(INDIRECT("O12"))," ",(INDIRECT("O12")))</f>
        <v xml:space="preserve"> </v>
      </c>
      <c r="CG12" s="62" t="str">
        <f ca="1">IF(ISBLANK(INDIRECT("P12"))," ",(INDIRECT("P12")))</f>
        <v xml:space="preserve"> </v>
      </c>
      <c r="CH12" s="62" t="str">
        <f ca="1">IF(ISBLANK(INDIRECT("Q12"))," ",(INDIRECT("Q12")))</f>
        <v xml:space="preserve"> </v>
      </c>
      <c r="CI12" s="62" t="str">
        <f ca="1">IF(ISBLANK(INDIRECT("R12"))," ",(INDIRECT("R12")))</f>
        <v xml:space="preserve"> </v>
      </c>
      <c r="CJ12" s="62" t="str">
        <f ca="1">IF(ISBLANK(INDIRECT("S12"))," ",(INDIRECT("S12")))</f>
        <v xml:space="preserve"> </v>
      </c>
      <c r="CK12" s="62" t="str">
        <f ca="1">IF(ISBLANK(INDIRECT("T12"))," ",(INDIRECT("T12")))</f>
        <v xml:space="preserve"> </v>
      </c>
      <c r="CL12" s="62" t="str">
        <f ca="1">IF(ISBLANK(INDIRECT("U12"))," ",(INDIRECT("U12")))</f>
        <v xml:space="preserve"> </v>
      </c>
      <c r="CM12" s="62" t="str">
        <f ca="1">IF(ISBLANK(INDIRECT("V12"))," ",(INDIRECT("V12")))</f>
        <v xml:space="preserve"> </v>
      </c>
      <c r="CN12" s="62" t="str">
        <f ca="1">IF(ISBLANK(INDIRECT("W12"))," ",(INDIRECT("W12")))</f>
        <v xml:space="preserve"> </v>
      </c>
      <c r="CO12" s="62" t="str">
        <f ca="1">IF(ISBLANK(INDIRECT("X12"))," ",(INDIRECT("X12")))</f>
        <v xml:space="preserve"> </v>
      </c>
      <c r="CP12" s="62" t="str">
        <f ca="1">IF(ISBLANK(INDIRECT("Y12"))," ",(INDIRECT("Y12")))</f>
        <v xml:space="preserve"> </v>
      </c>
      <c r="CQ12" s="62" t="str">
        <f ca="1">IF(ISBLANK(INDIRECT("Z12"))," ",(INDIRECT("Z12")))</f>
        <v xml:space="preserve"> </v>
      </c>
      <c r="CR12" s="62" t="str">
        <f ca="1">IF(ISBLANK(INDIRECT("AA12"))," ",(INDIRECT("AA12")))</f>
        <v xml:space="preserve"> </v>
      </c>
      <c r="CS12" s="62" t="str">
        <f ca="1">IF(ISBLANK(INDIRECT("AB12"))," ",(INDIRECT("AB12")))</f>
        <v xml:space="preserve"> </v>
      </c>
      <c r="CT12" s="62" t="str">
        <f ca="1">IF(ISBLANK(INDIRECT("AC12"))," ",(INDIRECT("AC12")))</f>
        <v xml:space="preserve"> </v>
      </c>
      <c r="CU12" s="62" t="str">
        <f ca="1">IF(ISBLANK(INDIRECT("AD12"))," ",(INDIRECT("AD12")))</f>
        <v xml:space="preserve"> </v>
      </c>
      <c r="CV12" s="62" t="str">
        <f ca="1">IF(ISBLANK(INDIRECT("AE12"))," ",(INDIRECT("AE12")))</f>
        <v xml:space="preserve"> </v>
      </c>
      <c r="CW12" s="62" t="str">
        <f ca="1">IF(ISBLANK(INDIRECT("AF12"))," ",(INDIRECT("AF12")))</f>
        <v xml:space="preserve"> </v>
      </c>
      <c r="CX12" s="62" t="str">
        <f ca="1">IF(ISBLANK(INDIRECT("AG12"))," ",(INDIRECT("AG12")))</f>
        <v xml:space="preserve"> </v>
      </c>
      <c r="CY12" s="62" t="str">
        <f ca="1">IF(ISBLANK(INDIRECT("AH12"))," ",(INDIRECT("AH12")))</f>
        <v xml:space="preserve"> </v>
      </c>
      <c r="CZ12" s="62" t="str">
        <f ca="1">IF(ISBLANK(INDIRECT("AI12"))," ",(INDIRECT("AI12")))</f>
        <v xml:space="preserve"> </v>
      </c>
      <c r="DA12" s="62" t="str">
        <f ca="1">IF(ISBLANK(INDIRECT("AJ12"))," ",(INDIRECT("AJ12")))</f>
        <v xml:space="preserve"> </v>
      </c>
      <c r="DB12" s="62" t="str">
        <f ca="1">IF(ISBLANK(INDIRECT("AK12"))," ",(INDIRECT("AK12")))</f>
        <v xml:space="preserve"> </v>
      </c>
      <c r="DC12" s="62" t="str">
        <f ca="1">IF(ISBLANK(INDIRECT("AL12"))," ",(INDIRECT("AL12")))</f>
        <v xml:space="preserve"> </v>
      </c>
      <c r="DD12" s="62" t="str">
        <f ca="1">IF(ISBLANK(INDIRECT("AM12"))," ",(INDIRECT("AM12")))</f>
        <v xml:space="preserve"> </v>
      </c>
      <c r="DE12" s="62" t="str">
        <f ca="1">IF(ISBLANK(INDIRECT("AN12"))," ",(INDIRECT("AN12")))</f>
        <v xml:space="preserve"> </v>
      </c>
      <c r="DF12" s="62" t="str">
        <f ca="1">IF(ISBLANK(INDIRECT("AO12"))," ",(INDIRECT("AO12")))</f>
        <v xml:space="preserve"> </v>
      </c>
      <c r="DG12" s="62" t="str">
        <f ca="1">IF(ISBLANK(INDIRECT("AP12"))," ",(INDIRECT("AP12")))</f>
        <v xml:space="preserve"> </v>
      </c>
      <c r="DH12" s="62" t="str">
        <f ca="1">IF(ISBLANK(INDIRECT("AQ12"))," ",(INDIRECT("AQ12")))</f>
        <v xml:space="preserve"> </v>
      </c>
      <c r="DI12" s="62" t="str">
        <f ca="1">IF(ISBLANK(INDIRECT("AR12"))," ",(INDIRECT("AR12")))</f>
        <v xml:space="preserve"> </v>
      </c>
      <c r="DJ12" s="62" t="str">
        <f ca="1">IF(ISBLANK(INDIRECT("AS12"))," ",(INDIRECT("AS12")))</f>
        <v xml:space="preserve"> </v>
      </c>
      <c r="DK12" s="62" t="str">
        <f ca="1">IF(ISBLANK(INDIRECT("AT12"))," ",(INDIRECT("AT12")))</f>
        <v xml:space="preserve"> </v>
      </c>
      <c r="DL12" s="62" t="str">
        <f ca="1">IF(ISBLANK(INDIRECT("AU12"))," ",(INDIRECT("AU12")))</f>
        <v xml:space="preserve"> </v>
      </c>
      <c r="DM12" s="62" t="str">
        <f ca="1">IF(ISBLANK(INDIRECT("AV12"))," ",(INDIRECT("AV12")))</f>
        <v xml:space="preserve"> </v>
      </c>
      <c r="DN12" s="62" t="str">
        <f ca="1">IF(ISBLANK(INDIRECT("AW12"))," ",(INDIRECT("AW12")))</f>
        <v xml:space="preserve"> </v>
      </c>
      <c r="DO12" s="62" t="str">
        <f ca="1">IF(ISBLANK(INDIRECT("AX12"))," ",(INDIRECT("AX12")))</f>
        <v xml:space="preserve"> </v>
      </c>
    </row>
    <row r="13" spans="1:119" x14ac:dyDescent="0.25">
      <c r="A13" s="38">
        <v>7</v>
      </c>
      <c r="B13" s="63"/>
      <c r="C13" s="241"/>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BS13" s="62" t="str">
        <f ca="1">IF(ISBLANK(INDIRECT("B13"))," ",(INDIRECT("B13")))</f>
        <v xml:space="preserve"> </v>
      </c>
      <c r="BT13" s="62" t="str">
        <f ca="1">IF(ISBLANK(INDIRECT("C13"))," ",(INDIRECT("C13")))</f>
        <v xml:space="preserve"> </v>
      </c>
      <c r="BU13" s="62" t="str">
        <f ca="1">IF(ISBLANK(INDIRECT("D13"))," ",(INDIRECT("D13")))</f>
        <v xml:space="preserve"> </v>
      </c>
      <c r="BV13" s="62" t="str">
        <f ca="1">IF(ISBLANK(INDIRECT("E13"))," ",(INDIRECT("E13")))</f>
        <v xml:space="preserve"> </v>
      </c>
      <c r="BW13" s="62" t="str">
        <f ca="1">IF(ISBLANK(INDIRECT("F13"))," ",(INDIRECT("F13")))</f>
        <v xml:space="preserve"> </v>
      </c>
      <c r="BX13" s="62" t="str">
        <f ca="1">IF(ISBLANK(INDIRECT("G13"))," ",(INDIRECT("G13")))</f>
        <v xml:space="preserve"> </v>
      </c>
      <c r="BY13" s="62" t="str">
        <f ca="1">IF(ISBLANK(INDIRECT("H13"))," ",(INDIRECT("H13")))</f>
        <v xml:space="preserve"> </v>
      </c>
      <c r="BZ13" s="62" t="str">
        <f ca="1">IF(ISBLANK(INDIRECT("I13"))," ",(INDIRECT("I13")))</f>
        <v xml:space="preserve"> </v>
      </c>
      <c r="CA13" s="62" t="str">
        <f ca="1">IF(ISBLANK(INDIRECT("J13"))," ",(INDIRECT("J13")))</f>
        <v xml:space="preserve"> </v>
      </c>
      <c r="CB13" s="62" t="str">
        <f ca="1">IF(ISBLANK(INDIRECT("K13"))," ",(INDIRECT("K13")))</f>
        <v xml:space="preserve"> </v>
      </c>
      <c r="CC13" s="62" t="str">
        <f ca="1">IF(ISBLANK(INDIRECT("L13"))," ",(INDIRECT("L13")))</f>
        <v xml:space="preserve"> </v>
      </c>
      <c r="CD13" s="62" t="str">
        <f ca="1">IF(ISBLANK(INDIRECT("M13"))," ",(INDIRECT("M13")))</f>
        <v xml:space="preserve"> </v>
      </c>
      <c r="CE13" s="62" t="str">
        <f ca="1">IF(ISBLANK(INDIRECT("N13"))," ",(INDIRECT("N13")))</f>
        <v xml:space="preserve"> </v>
      </c>
      <c r="CF13" s="62" t="str">
        <f ca="1">IF(ISBLANK(INDIRECT("O13"))," ",(INDIRECT("O13")))</f>
        <v xml:space="preserve"> </v>
      </c>
      <c r="CG13" s="62" t="str">
        <f ca="1">IF(ISBLANK(INDIRECT("P13"))," ",(INDIRECT("P13")))</f>
        <v xml:space="preserve"> </v>
      </c>
      <c r="CH13" s="62" t="str">
        <f ca="1">IF(ISBLANK(INDIRECT("Q13"))," ",(INDIRECT("Q13")))</f>
        <v xml:space="preserve"> </v>
      </c>
      <c r="CI13" s="62" t="str">
        <f ca="1">IF(ISBLANK(INDIRECT("R13"))," ",(INDIRECT("R13")))</f>
        <v xml:space="preserve"> </v>
      </c>
      <c r="CJ13" s="62" t="str">
        <f ca="1">IF(ISBLANK(INDIRECT("S13"))," ",(INDIRECT("S13")))</f>
        <v xml:space="preserve"> </v>
      </c>
      <c r="CK13" s="62" t="str">
        <f ca="1">IF(ISBLANK(INDIRECT("T13"))," ",(INDIRECT("T13")))</f>
        <v xml:space="preserve"> </v>
      </c>
      <c r="CL13" s="62" t="str">
        <f ca="1">IF(ISBLANK(INDIRECT("U13"))," ",(INDIRECT("U13")))</f>
        <v xml:space="preserve"> </v>
      </c>
      <c r="CM13" s="62" t="str">
        <f ca="1">IF(ISBLANK(INDIRECT("V13"))," ",(INDIRECT("V13")))</f>
        <v xml:space="preserve"> </v>
      </c>
      <c r="CN13" s="62" t="str">
        <f ca="1">IF(ISBLANK(INDIRECT("W13"))," ",(INDIRECT("W13")))</f>
        <v xml:space="preserve"> </v>
      </c>
      <c r="CO13" s="62" t="str">
        <f ca="1">IF(ISBLANK(INDIRECT("X13"))," ",(INDIRECT("X13")))</f>
        <v xml:space="preserve"> </v>
      </c>
      <c r="CP13" s="62" t="str">
        <f ca="1">IF(ISBLANK(INDIRECT("Y13"))," ",(INDIRECT("Y13")))</f>
        <v xml:space="preserve"> </v>
      </c>
      <c r="CQ13" s="62" t="str">
        <f ca="1">IF(ISBLANK(INDIRECT("Z13"))," ",(INDIRECT("Z13")))</f>
        <v xml:space="preserve"> </v>
      </c>
      <c r="CR13" s="62" t="str">
        <f ca="1">IF(ISBLANK(INDIRECT("AA13"))," ",(INDIRECT("AA13")))</f>
        <v xml:space="preserve"> </v>
      </c>
      <c r="CS13" s="62" t="str">
        <f ca="1">IF(ISBLANK(INDIRECT("AB13"))," ",(INDIRECT("AB13")))</f>
        <v xml:space="preserve"> </v>
      </c>
      <c r="CT13" s="62" t="str">
        <f ca="1">IF(ISBLANK(INDIRECT("AC13"))," ",(INDIRECT("AC13")))</f>
        <v xml:space="preserve"> </v>
      </c>
      <c r="CU13" s="62" t="str">
        <f ca="1">IF(ISBLANK(INDIRECT("AD13"))," ",(INDIRECT("AD13")))</f>
        <v xml:space="preserve"> </v>
      </c>
      <c r="CV13" s="62" t="str">
        <f ca="1">IF(ISBLANK(INDIRECT("AE13"))," ",(INDIRECT("AE13")))</f>
        <v xml:space="preserve"> </v>
      </c>
      <c r="CW13" s="62" t="str">
        <f ca="1">IF(ISBLANK(INDIRECT("AF13"))," ",(INDIRECT("AF13")))</f>
        <v xml:space="preserve"> </v>
      </c>
      <c r="CX13" s="62" t="str">
        <f ca="1">IF(ISBLANK(INDIRECT("AG13"))," ",(INDIRECT("AG13")))</f>
        <v xml:space="preserve"> </v>
      </c>
      <c r="CY13" s="62" t="str">
        <f ca="1">IF(ISBLANK(INDIRECT("AH13"))," ",(INDIRECT("AH13")))</f>
        <v xml:space="preserve"> </v>
      </c>
      <c r="CZ13" s="62" t="str">
        <f ca="1">IF(ISBLANK(INDIRECT("AI13"))," ",(INDIRECT("AI13")))</f>
        <v xml:space="preserve"> </v>
      </c>
      <c r="DA13" s="62" t="str">
        <f ca="1">IF(ISBLANK(INDIRECT("AJ13"))," ",(INDIRECT("AJ13")))</f>
        <v xml:space="preserve"> </v>
      </c>
      <c r="DB13" s="62" t="str">
        <f ca="1">IF(ISBLANK(INDIRECT("AK13"))," ",(INDIRECT("AK13")))</f>
        <v xml:space="preserve"> </v>
      </c>
      <c r="DC13" s="62" t="str">
        <f ca="1">IF(ISBLANK(INDIRECT("AL13"))," ",(INDIRECT("AL13")))</f>
        <v xml:space="preserve"> </v>
      </c>
      <c r="DD13" s="62" t="str">
        <f ca="1">IF(ISBLANK(INDIRECT("AM13"))," ",(INDIRECT("AM13")))</f>
        <v xml:space="preserve"> </v>
      </c>
      <c r="DE13" s="62" t="str">
        <f ca="1">IF(ISBLANK(INDIRECT("AN13"))," ",(INDIRECT("AN13")))</f>
        <v xml:space="preserve"> </v>
      </c>
      <c r="DF13" s="62" t="str">
        <f ca="1">IF(ISBLANK(INDIRECT("AO13"))," ",(INDIRECT("AO13")))</f>
        <v xml:space="preserve"> </v>
      </c>
      <c r="DG13" s="62" t="str">
        <f ca="1">IF(ISBLANK(INDIRECT("AP13"))," ",(INDIRECT("AP13")))</f>
        <v xml:space="preserve"> </v>
      </c>
      <c r="DH13" s="62" t="str">
        <f ca="1">IF(ISBLANK(INDIRECT("AQ13"))," ",(INDIRECT("AQ13")))</f>
        <v xml:space="preserve"> </v>
      </c>
      <c r="DI13" s="62" t="str">
        <f ca="1">IF(ISBLANK(INDIRECT("AR13"))," ",(INDIRECT("AR13")))</f>
        <v xml:space="preserve"> </v>
      </c>
      <c r="DJ13" s="62" t="str">
        <f ca="1">IF(ISBLANK(INDIRECT("AS13"))," ",(INDIRECT("AS13")))</f>
        <v xml:space="preserve"> </v>
      </c>
      <c r="DK13" s="62" t="str">
        <f ca="1">IF(ISBLANK(INDIRECT("AT13"))," ",(INDIRECT("AT13")))</f>
        <v xml:space="preserve"> </v>
      </c>
      <c r="DL13" s="62" t="str">
        <f ca="1">IF(ISBLANK(INDIRECT("AU13"))," ",(INDIRECT("AU13")))</f>
        <v xml:space="preserve"> </v>
      </c>
      <c r="DM13" s="62" t="str">
        <f ca="1">IF(ISBLANK(INDIRECT("AV13"))," ",(INDIRECT("AV13")))</f>
        <v xml:space="preserve"> </v>
      </c>
      <c r="DN13" s="62" t="str">
        <f ca="1">IF(ISBLANK(INDIRECT("AW13"))," ",(INDIRECT("AW13")))</f>
        <v xml:space="preserve"> </v>
      </c>
      <c r="DO13" s="62" t="str">
        <f ca="1">IF(ISBLANK(INDIRECT("AX13"))," ",(INDIRECT("AX13")))</f>
        <v xml:space="preserve"> </v>
      </c>
    </row>
    <row r="14" spans="1:119" x14ac:dyDescent="0.25">
      <c r="A14" s="38">
        <v>8</v>
      </c>
      <c r="B14" s="63"/>
      <c r="C14" s="241"/>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BS14" s="62" t="str">
        <f ca="1">IF(ISBLANK(INDIRECT("B14"))," ",(INDIRECT("B14")))</f>
        <v xml:space="preserve"> </v>
      </c>
      <c r="BT14" s="62" t="str">
        <f ca="1">IF(ISBLANK(INDIRECT("C14"))," ",(INDIRECT("C14")))</f>
        <v xml:space="preserve"> </v>
      </c>
      <c r="BU14" s="62" t="str">
        <f ca="1">IF(ISBLANK(INDIRECT("D14"))," ",(INDIRECT("D14")))</f>
        <v xml:space="preserve"> </v>
      </c>
      <c r="BV14" s="62" t="str">
        <f ca="1">IF(ISBLANK(INDIRECT("E14"))," ",(INDIRECT("E14")))</f>
        <v xml:space="preserve"> </v>
      </c>
      <c r="BW14" s="62" t="str">
        <f ca="1">IF(ISBLANK(INDIRECT("F14"))," ",(INDIRECT("F14")))</f>
        <v xml:space="preserve"> </v>
      </c>
      <c r="BX14" s="62" t="str">
        <f ca="1">IF(ISBLANK(INDIRECT("G14"))," ",(INDIRECT("G14")))</f>
        <v xml:space="preserve"> </v>
      </c>
      <c r="BY14" s="62" t="str">
        <f ca="1">IF(ISBLANK(INDIRECT("H14"))," ",(INDIRECT("H14")))</f>
        <v xml:space="preserve"> </v>
      </c>
      <c r="BZ14" s="62" t="str">
        <f ca="1">IF(ISBLANK(INDIRECT("I14"))," ",(INDIRECT("I14")))</f>
        <v xml:space="preserve"> </v>
      </c>
      <c r="CA14" s="62" t="str">
        <f ca="1">IF(ISBLANK(INDIRECT("J14"))," ",(INDIRECT("J14")))</f>
        <v xml:space="preserve"> </v>
      </c>
      <c r="CB14" s="62" t="str">
        <f ca="1">IF(ISBLANK(INDIRECT("K14"))," ",(INDIRECT("K14")))</f>
        <v xml:space="preserve"> </v>
      </c>
      <c r="CC14" s="62" t="str">
        <f ca="1">IF(ISBLANK(INDIRECT("L14"))," ",(INDIRECT("L14")))</f>
        <v xml:space="preserve"> </v>
      </c>
      <c r="CD14" s="62" t="str">
        <f ca="1">IF(ISBLANK(INDIRECT("M14"))," ",(INDIRECT("M14")))</f>
        <v xml:space="preserve"> </v>
      </c>
      <c r="CE14" s="62" t="str">
        <f ca="1">IF(ISBLANK(INDIRECT("N14"))," ",(INDIRECT("N14")))</f>
        <v xml:space="preserve"> </v>
      </c>
      <c r="CF14" s="62" t="str">
        <f ca="1">IF(ISBLANK(INDIRECT("O14"))," ",(INDIRECT("O14")))</f>
        <v xml:space="preserve"> </v>
      </c>
      <c r="CG14" s="62" t="str">
        <f ca="1">IF(ISBLANK(INDIRECT("P14"))," ",(INDIRECT("P14")))</f>
        <v xml:space="preserve"> </v>
      </c>
      <c r="CH14" s="62" t="str">
        <f ca="1">IF(ISBLANK(INDIRECT("Q14"))," ",(INDIRECT("Q14")))</f>
        <v xml:space="preserve"> </v>
      </c>
      <c r="CI14" s="62" t="str">
        <f ca="1">IF(ISBLANK(INDIRECT("R14"))," ",(INDIRECT("R14")))</f>
        <v xml:space="preserve"> </v>
      </c>
      <c r="CJ14" s="62" t="str">
        <f ca="1">IF(ISBLANK(INDIRECT("S14"))," ",(INDIRECT("S14")))</f>
        <v xml:space="preserve"> </v>
      </c>
      <c r="CK14" s="62" t="str">
        <f ca="1">IF(ISBLANK(INDIRECT("T14"))," ",(INDIRECT("T14")))</f>
        <v xml:space="preserve"> </v>
      </c>
      <c r="CL14" s="62" t="str">
        <f ca="1">IF(ISBLANK(INDIRECT("U14"))," ",(INDIRECT("U14")))</f>
        <v xml:space="preserve"> </v>
      </c>
      <c r="CM14" s="62" t="str">
        <f ca="1">IF(ISBLANK(INDIRECT("V14"))," ",(INDIRECT("V14")))</f>
        <v xml:space="preserve"> </v>
      </c>
      <c r="CN14" s="62" t="str">
        <f ca="1">IF(ISBLANK(INDIRECT("W14"))," ",(INDIRECT("W14")))</f>
        <v xml:space="preserve"> </v>
      </c>
      <c r="CO14" s="62" t="str">
        <f ca="1">IF(ISBLANK(INDIRECT("X14"))," ",(INDIRECT("X14")))</f>
        <v xml:space="preserve"> </v>
      </c>
      <c r="CP14" s="62" t="str">
        <f ca="1">IF(ISBLANK(INDIRECT("Y14"))," ",(INDIRECT("Y14")))</f>
        <v xml:space="preserve"> </v>
      </c>
      <c r="CQ14" s="62" t="str">
        <f ca="1">IF(ISBLANK(INDIRECT("Z14"))," ",(INDIRECT("Z14")))</f>
        <v xml:space="preserve"> </v>
      </c>
      <c r="CR14" s="62" t="str">
        <f ca="1">IF(ISBLANK(INDIRECT("AA14"))," ",(INDIRECT("AA14")))</f>
        <v xml:space="preserve"> </v>
      </c>
      <c r="CS14" s="62" t="str">
        <f ca="1">IF(ISBLANK(INDIRECT("AB14"))," ",(INDIRECT("AB14")))</f>
        <v xml:space="preserve"> </v>
      </c>
      <c r="CT14" s="62" t="str">
        <f ca="1">IF(ISBLANK(INDIRECT("AC14"))," ",(INDIRECT("AC14")))</f>
        <v xml:space="preserve"> </v>
      </c>
      <c r="CU14" s="62" t="str">
        <f ca="1">IF(ISBLANK(INDIRECT("AD14"))," ",(INDIRECT("AD14")))</f>
        <v xml:space="preserve"> </v>
      </c>
      <c r="CV14" s="62" t="str">
        <f ca="1">IF(ISBLANK(INDIRECT("AE14"))," ",(INDIRECT("AE14")))</f>
        <v xml:space="preserve"> </v>
      </c>
      <c r="CW14" s="62" t="str">
        <f ca="1">IF(ISBLANK(INDIRECT("AF14"))," ",(INDIRECT("AF14")))</f>
        <v xml:space="preserve"> </v>
      </c>
      <c r="CX14" s="62" t="str">
        <f ca="1">IF(ISBLANK(INDIRECT("AG14"))," ",(INDIRECT("AG14")))</f>
        <v xml:space="preserve"> </v>
      </c>
      <c r="CY14" s="62" t="str">
        <f ca="1">IF(ISBLANK(INDIRECT("AH14"))," ",(INDIRECT("AH14")))</f>
        <v xml:space="preserve"> </v>
      </c>
      <c r="CZ14" s="62" t="str">
        <f ca="1">IF(ISBLANK(INDIRECT("AI14"))," ",(INDIRECT("AI14")))</f>
        <v xml:space="preserve"> </v>
      </c>
      <c r="DA14" s="62" t="str">
        <f ca="1">IF(ISBLANK(INDIRECT("AJ14"))," ",(INDIRECT("AJ14")))</f>
        <v xml:space="preserve"> </v>
      </c>
      <c r="DB14" s="62" t="str">
        <f ca="1">IF(ISBLANK(INDIRECT("AK14"))," ",(INDIRECT("AK14")))</f>
        <v xml:space="preserve"> </v>
      </c>
      <c r="DC14" s="62" t="str">
        <f ca="1">IF(ISBLANK(INDIRECT("AL14"))," ",(INDIRECT("AL14")))</f>
        <v xml:space="preserve"> </v>
      </c>
      <c r="DD14" s="62" t="str">
        <f ca="1">IF(ISBLANK(INDIRECT("AM14"))," ",(INDIRECT("AM14")))</f>
        <v xml:space="preserve"> </v>
      </c>
      <c r="DE14" s="62" t="str">
        <f ca="1">IF(ISBLANK(INDIRECT("AN14"))," ",(INDIRECT("AN14")))</f>
        <v xml:space="preserve"> </v>
      </c>
      <c r="DF14" s="62" t="str">
        <f ca="1">IF(ISBLANK(INDIRECT("AO14"))," ",(INDIRECT("AO14")))</f>
        <v xml:space="preserve"> </v>
      </c>
      <c r="DG14" s="62" t="str">
        <f ca="1">IF(ISBLANK(INDIRECT("AP14"))," ",(INDIRECT("AP14")))</f>
        <v xml:space="preserve"> </v>
      </c>
      <c r="DH14" s="62" t="str">
        <f ca="1">IF(ISBLANK(INDIRECT("AQ14"))," ",(INDIRECT("AQ14")))</f>
        <v xml:space="preserve"> </v>
      </c>
      <c r="DI14" s="62" t="str">
        <f ca="1">IF(ISBLANK(INDIRECT("AR14"))," ",(INDIRECT("AR14")))</f>
        <v xml:space="preserve"> </v>
      </c>
      <c r="DJ14" s="62" t="str">
        <f ca="1">IF(ISBLANK(INDIRECT("AS14"))," ",(INDIRECT("AS14")))</f>
        <v xml:space="preserve"> </v>
      </c>
      <c r="DK14" s="62" t="str">
        <f ca="1">IF(ISBLANK(INDIRECT("AT14"))," ",(INDIRECT("AT14")))</f>
        <v xml:space="preserve"> </v>
      </c>
      <c r="DL14" s="62" t="str">
        <f ca="1">IF(ISBLANK(INDIRECT("AU14"))," ",(INDIRECT("AU14")))</f>
        <v xml:space="preserve"> </v>
      </c>
      <c r="DM14" s="62" t="str">
        <f ca="1">IF(ISBLANK(INDIRECT("AV14"))," ",(INDIRECT("AV14")))</f>
        <v xml:space="preserve"> </v>
      </c>
      <c r="DN14" s="62" t="str">
        <f ca="1">IF(ISBLANK(INDIRECT("AW14"))," ",(INDIRECT("AW14")))</f>
        <v xml:space="preserve"> </v>
      </c>
      <c r="DO14" s="62" t="str">
        <f ca="1">IF(ISBLANK(INDIRECT("AX14"))," ",(INDIRECT("AX14")))</f>
        <v xml:space="preserve"> </v>
      </c>
    </row>
    <row r="15" spans="1:119" x14ac:dyDescent="0.25">
      <c r="A15" s="38">
        <v>9</v>
      </c>
      <c r="B15" s="63"/>
      <c r="C15" s="241"/>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BS15" s="62" t="str">
        <f ca="1">IF(ISBLANK(INDIRECT("B15"))," ",(INDIRECT("B15")))</f>
        <v xml:space="preserve"> </v>
      </c>
      <c r="BT15" s="62" t="str">
        <f ca="1">IF(ISBLANK(INDIRECT("C15"))," ",(INDIRECT("C15")))</f>
        <v xml:space="preserve"> </v>
      </c>
      <c r="BU15" s="62" t="str">
        <f ca="1">IF(ISBLANK(INDIRECT("D15"))," ",(INDIRECT("D15")))</f>
        <v xml:space="preserve"> </v>
      </c>
      <c r="BV15" s="62" t="str">
        <f ca="1">IF(ISBLANK(INDIRECT("E15"))," ",(INDIRECT("E15")))</f>
        <v xml:space="preserve"> </v>
      </c>
      <c r="BW15" s="62" t="str">
        <f ca="1">IF(ISBLANK(INDIRECT("F15"))," ",(INDIRECT("F15")))</f>
        <v xml:space="preserve"> </v>
      </c>
      <c r="BX15" s="62" t="str">
        <f ca="1">IF(ISBLANK(INDIRECT("G15"))," ",(INDIRECT("G15")))</f>
        <v xml:space="preserve"> </v>
      </c>
      <c r="BY15" s="62" t="str">
        <f ca="1">IF(ISBLANK(INDIRECT("H15"))," ",(INDIRECT("H15")))</f>
        <v xml:space="preserve"> </v>
      </c>
      <c r="BZ15" s="62" t="str">
        <f ca="1">IF(ISBLANK(INDIRECT("I15"))," ",(INDIRECT("I15")))</f>
        <v xml:space="preserve"> </v>
      </c>
      <c r="CA15" s="62" t="str">
        <f ca="1">IF(ISBLANK(INDIRECT("J15"))," ",(INDIRECT("J15")))</f>
        <v xml:space="preserve"> </v>
      </c>
      <c r="CB15" s="62" t="str">
        <f ca="1">IF(ISBLANK(INDIRECT("K15"))," ",(INDIRECT("K15")))</f>
        <v xml:space="preserve"> </v>
      </c>
      <c r="CC15" s="62" t="str">
        <f ca="1">IF(ISBLANK(INDIRECT("L15"))," ",(INDIRECT("L15")))</f>
        <v xml:space="preserve"> </v>
      </c>
      <c r="CD15" s="62" t="str">
        <f ca="1">IF(ISBLANK(INDIRECT("M15"))," ",(INDIRECT("M15")))</f>
        <v xml:space="preserve"> </v>
      </c>
      <c r="CE15" s="62" t="str">
        <f ca="1">IF(ISBLANK(INDIRECT("N15"))," ",(INDIRECT("N15")))</f>
        <v xml:space="preserve"> </v>
      </c>
      <c r="CF15" s="62" t="str">
        <f ca="1">IF(ISBLANK(INDIRECT("O15"))," ",(INDIRECT("O15")))</f>
        <v xml:space="preserve"> </v>
      </c>
      <c r="CG15" s="62" t="str">
        <f ca="1">IF(ISBLANK(INDIRECT("P15"))," ",(INDIRECT("P15")))</f>
        <v xml:space="preserve"> </v>
      </c>
      <c r="CH15" s="62" t="str">
        <f ca="1">IF(ISBLANK(INDIRECT("Q15"))," ",(INDIRECT("Q15")))</f>
        <v xml:space="preserve"> </v>
      </c>
      <c r="CI15" s="62" t="str">
        <f ca="1">IF(ISBLANK(INDIRECT("R15"))," ",(INDIRECT("R15")))</f>
        <v xml:space="preserve"> </v>
      </c>
      <c r="CJ15" s="62" t="str">
        <f ca="1">IF(ISBLANK(INDIRECT("S15"))," ",(INDIRECT("S15")))</f>
        <v xml:space="preserve"> </v>
      </c>
      <c r="CK15" s="62" t="str">
        <f ca="1">IF(ISBLANK(INDIRECT("T15"))," ",(INDIRECT("T15")))</f>
        <v xml:space="preserve"> </v>
      </c>
      <c r="CL15" s="62" t="str">
        <f ca="1">IF(ISBLANK(INDIRECT("U15"))," ",(INDIRECT("U15")))</f>
        <v xml:space="preserve"> </v>
      </c>
      <c r="CM15" s="62" t="str">
        <f ca="1">IF(ISBLANK(INDIRECT("V15"))," ",(INDIRECT("V15")))</f>
        <v xml:space="preserve"> </v>
      </c>
      <c r="CN15" s="62" t="str">
        <f ca="1">IF(ISBLANK(INDIRECT("W15"))," ",(INDIRECT("W15")))</f>
        <v xml:space="preserve"> </v>
      </c>
      <c r="CO15" s="62" t="str">
        <f ca="1">IF(ISBLANK(INDIRECT("X15"))," ",(INDIRECT("X15")))</f>
        <v xml:space="preserve"> </v>
      </c>
      <c r="CP15" s="62" t="str">
        <f ca="1">IF(ISBLANK(INDIRECT("Y15"))," ",(INDIRECT("Y15")))</f>
        <v xml:space="preserve"> </v>
      </c>
      <c r="CQ15" s="62" t="str">
        <f ca="1">IF(ISBLANK(INDIRECT("Z15"))," ",(INDIRECT("Z15")))</f>
        <v xml:space="preserve"> </v>
      </c>
      <c r="CR15" s="62" t="str">
        <f ca="1">IF(ISBLANK(INDIRECT("AA15"))," ",(INDIRECT("AA15")))</f>
        <v xml:space="preserve"> </v>
      </c>
      <c r="CS15" s="62" t="str">
        <f ca="1">IF(ISBLANK(INDIRECT("AB15"))," ",(INDIRECT("AB15")))</f>
        <v xml:space="preserve"> </v>
      </c>
      <c r="CT15" s="62" t="str">
        <f ca="1">IF(ISBLANK(INDIRECT("AC15"))," ",(INDIRECT("AC15")))</f>
        <v xml:space="preserve"> </v>
      </c>
      <c r="CU15" s="62" t="str">
        <f ca="1">IF(ISBLANK(INDIRECT("AD15"))," ",(INDIRECT("AD15")))</f>
        <v xml:space="preserve"> </v>
      </c>
      <c r="CV15" s="62" t="str">
        <f ca="1">IF(ISBLANK(INDIRECT("AE15"))," ",(INDIRECT("AE15")))</f>
        <v xml:space="preserve"> </v>
      </c>
      <c r="CW15" s="62" t="str">
        <f ca="1">IF(ISBLANK(INDIRECT("AF15"))," ",(INDIRECT("AF15")))</f>
        <v xml:space="preserve"> </v>
      </c>
      <c r="CX15" s="62" t="str">
        <f ca="1">IF(ISBLANK(INDIRECT("AG15"))," ",(INDIRECT("AG15")))</f>
        <v xml:space="preserve"> </v>
      </c>
      <c r="CY15" s="62" t="str">
        <f ca="1">IF(ISBLANK(INDIRECT("AH15"))," ",(INDIRECT("AH15")))</f>
        <v xml:space="preserve"> </v>
      </c>
      <c r="CZ15" s="62" t="str">
        <f ca="1">IF(ISBLANK(INDIRECT("AI15"))," ",(INDIRECT("AI15")))</f>
        <v xml:space="preserve"> </v>
      </c>
      <c r="DA15" s="62" t="str">
        <f ca="1">IF(ISBLANK(INDIRECT("AJ15"))," ",(INDIRECT("AJ15")))</f>
        <v xml:space="preserve"> </v>
      </c>
      <c r="DB15" s="62" t="str">
        <f ca="1">IF(ISBLANK(INDIRECT("AK15"))," ",(INDIRECT("AK15")))</f>
        <v xml:space="preserve"> </v>
      </c>
      <c r="DC15" s="62" t="str">
        <f ca="1">IF(ISBLANK(INDIRECT("AL15"))," ",(INDIRECT("AL15")))</f>
        <v xml:space="preserve"> </v>
      </c>
      <c r="DD15" s="62" t="str">
        <f ca="1">IF(ISBLANK(INDIRECT("AM15"))," ",(INDIRECT("AM15")))</f>
        <v xml:space="preserve"> </v>
      </c>
      <c r="DE15" s="62" t="str">
        <f ca="1">IF(ISBLANK(INDIRECT("AN15"))," ",(INDIRECT("AN15")))</f>
        <v xml:space="preserve"> </v>
      </c>
      <c r="DF15" s="62" t="str">
        <f ca="1">IF(ISBLANK(INDIRECT("AO15"))," ",(INDIRECT("AO15")))</f>
        <v xml:space="preserve"> </v>
      </c>
      <c r="DG15" s="62" t="str">
        <f ca="1">IF(ISBLANK(INDIRECT("AP15"))," ",(INDIRECT("AP15")))</f>
        <v xml:space="preserve"> </v>
      </c>
      <c r="DH15" s="62" t="str">
        <f ca="1">IF(ISBLANK(INDIRECT("AQ15"))," ",(INDIRECT("AQ15")))</f>
        <v xml:space="preserve"> </v>
      </c>
      <c r="DI15" s="62" t="str">
        <f ca="1">IF(ISBLANK(INDIRECT("AR15"))," ",(INDIRECT("AR15")))</f>
        <v xml:space="preserve"> </v>
      </c>
      <c r="DJ15" s="62" t="str">
        <f ca="1">IF(ISBLANK(INDIRECT("AS15"))," ",(INDIRECT("AS15")))</f>
        <v xml:space="preserve"> </v>
      </c>
      <c r="DK15" s="62" t="str">
        <f ca="1">IF(ISBLANK(INDIRECT("AT15"))," ",(INDIRECT("AT15")))</f>
        <v xml:space="preserve"> </v>
      </c>
      <c r="DL15" s="62" t="str">
        <f ca="1">IF(ISBLANK(INDIRECT("AU15"))," ",(INDIRECT("AU15")))</f>
        <v xml:space="preserve"> </v>
      </c>
      <c r="DM15" s="62" t="str">
        <f ca="1">IF(ISBLANK(INDIRECT("AV15"))," ",(INDIRECT("AV15")))</f>
        <v xml:space="preserve"> </v>
      </c>
      <c r="DN15" s="62" t="str">
        <f ca="1">IF(ISBLANK(INDIRECT("AW15"))," ",(INDIRECT("AW15")))</f>
        <v xml:space="preserve"> </v>
      </c>
      <c r="DO15" s="62" t="str">
        <f ca="1">IF(ISBLANK(INDIRECT("AX15"))," ",(INDIRECT("AX15")))</f>
        <v xml:space="preserve"> </v>
      </c>
    </row>
    <row r="16" spans="1:119" x14ac:dyDescent="0.25">
      <c r="A16" s="38">
        <v>10</v>
      </c>
      <c r="B16" s="63"/>
      <c r="C16" s="241"/>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BS16" s="62" t="str">
        <f ca="1">IF(ISBLANK(INDIRECT("B16"))," ",(INDIRECT("B16")))</f>
        <v xml:space="preserve"> </v>
      </c>
      <c r="BT16" s="62" t="str">
        <f ca="1">IF(ISBLANK(INDIRECT("C16"))," ",(INDIRECT("C16")))</f>
        <v xml:space="preserve"> </v>
      </c>
      <c r="BU16" s="62" t="str">
        <f ca="1">IF(ISBLANK(INDIRECT("D16"))," ",(INDIRECT("D16")))</f>
        <v xml:space="preserve"> </v>
      </c>
      <c r="BV16" s="62" t="str">
        <f ca="1">IF(ISBLANK(INDIRECT("E16"))," ",(INDIRECT("E16")))</f>
        <v xml:space="preserve"> </v>
      </c>
      <c r="BW16" s="62" t="str">
        <f ca="1">IF(ISBLANK(INDIRECT("F16"))," ",(INDIRECT("F16")))</f>
        <v xml:space="preserve"> </v>
      </c>
      <c r="BX16" s="62" t="str">
        <f ca="1">IF(ISBLANK(INDIRECT("G16"))," ",(INDIRECT("G16")))</f>
        <v xml:space="preserve"> </v>
      </c>
      <c r="BY16" s="62" t="str">
        <f ca="1">IF(ISBLANK(INDIRECT("H16"))," ",(INDIRECT("H16")))</f>
        <v xml:space="preserve"> </v>
      </c>
      <c r="BZ16" s="62" t="str">
        <f ca="1">IF(ISBLANK(INDIRECT("I16"))," ",(INDIRECT("I16")))</f>
        <v xml:space="preserve"> </v>
      </c>
      <c r="CA16" s="62" t="str">
        <f ca="1">IF(ISBLANK(INDIRECT("J16"))," ",(INDIRECT("J16")))</f>
        <v xml:space="preserve"> </v>
      </c>
      <c r="CB16" s="62" t="str">
        <f ca="1">IF(ISBLANK(INDIRECT("K16"))," ",(INDIRECT("K16")))</f>
        <v xml:space="preserve"> </v>
      </c>
      <c r="CC16" s="62" t="str">
        <f ca="1">IF(ISBLANK(INDIRECT("L16"))," ",(INDIRECT("L16")))</f>
        <v xml:space="preserve"> </v>
      </c>
      <c r="CD16" s="62" t="str">
        <f ca="1">IF(ISBLANK(INDIRECT("M16"))," ",(INDIRECT("M16")))</f>
        <v xml:space="preserve"> </v>
      </c>
      <c r="CE16" s="62" t="str">
        <f ca="1">IF(ISBLANK(INDIRECT("N16"))," ",(INDIRECT("N16")))</f>
        <v xml:space="preserve"> </v>
      </c>
      <c r="CF16" s="62" t="str">
        <f ca="1">IF(ISBLANK(INDIRECT("O16"))," ",(INDIRECT("O16")))</f>
        <v xml:space="preserve"> </v>
      </c>
      <c r="CG16" s="62" t="str">
        <f ca="1">IF(ISBLANK(INDIRECT("P16"))," ",(INDIRECT("P16")))</f>
        <v xml:space="preserve"> </v>
      </c>
      <c r="CH16" s="62" t="str">
        <f ca="1">IF(ISBLANK(INDIRECT("Q16"))," ",(INDIRECT("Q16")))</f>
        <v xml:space="preserve"> </v>
      </c>
      <c r="CI16" s="62" t="str">
        <f ca="1">IF(ISBLANK(INDIRECT("R16"))," ",(INDIRECT("R16")))</f>
        <v xml:space="preserve"> </v>
      </c>
      <c r="CJ16" s="62" t="str">
        <f ca="1">IF(ISBLANK(INDIRECT("S16"))," ",(INDIRECT("S16")))</f>
        <v xml:space="preserve"> </v>
      </c>
      <c r="CK16" s="62" t="str">
        <f ca="1">IF(ISBLANK(INDIRECT("T16"))," ",(INDIRECT("T16")))</f>
        <v xml:space="preserve"> </v>
      </c>
      <c r="CL16" s="62" t="str">
        <f ca="1">IF(ISBLANK(INDIRECT("U16"))," ",(INDIRECT("U16")))</f>
        <v xml:space="preserve"> </v>
      </c>
      <c r="CM16" s="62" t="str">
        <f ca="1">IF(ISBLANK(INDIRECT("V16"))," ",(INDIRECT("V16")))</f>
        <v xml:space="preserve"> </v>
      </c>
      <c r="CN16" s="62" t="str">
        <f ca="1">IF(ISBLANK(INDIRECT("W16"))," ",(INDIRECT("W16")))</f>
        <v xml:space="preserve"> </v>
      </c>
      <c r="CO16" s="62" t="str">
        <f ca="1">IF(ISBLANK(INDIRECT("X16"))," ",(INDIRECT("X16")))</f>
        <v xml:space="preserve"> </v>
      </c>
      <c r="CP16" s="62" t="str">
        <f ca="1">IF(ISBLANK(INDIRECT("Y16"))," ",(INDIRECT("Y16")))</f>
        <v xml:space="preserve"> </v>
      </c>
      <c r="CQ16" s="62" t="str">
        <f ca="1">IF(ISBLANK(INDIRECT("Z16"))," ",(INDIRECT("Z16")))</f>
        <v xml:space="preserve"> </v>
      </c>
      <c r="CR16" s="62" t="str">
        <f ca="1">IF(ISBLANK(INDIRECT("AA16"))," ",(INDIRECT("AA16")))</f>
        <v xml:space="preserve"> </v>
      </c>
      <c r="CS16" s="62" t="str">
        <f ca="1">IF(ISBLANK(INDIRECT("AB16"))," ",(INDIRECT("AB16")))</f>
        <v xml:space="preserve"> </v>
      </c>
      <c r="CT16" s="62" t="str">
        <f ca="1">IF(ISBLANK(INDIRECT("AC16"))," ",(INDIRECT("AC16")))</f>
        <v xml:space="preserve"> </v>
      </c>
      <c r="CU16" s="62" t="str">
        <f ca="1">IF(ISBLANK(INDIRECT("AD16"))," ",(INDIRECT("AD16")))</f>
        <v xml:space="preserve"> </v>
      </c>
      <c r="CV16" s="62" t="str">
        <f ca="1">IF(ISBLANK(INDIRECT("AE16"))," ",(INDIRECT("AE16")))</f>
        <v xml:space="preserve"> </v>
      </c>
      <c r="CW16" s="62" t="str">
        <f ca="1">IF(ISBLANK(INDIRECT("AF16"))," ",(INDIRECT("AF16")))</f>
        <v xml:space="preserve"> </v>
      </c>
      <c r="CX16" s="62" t="str">
        <f ca="1">IF(ISBLANK(INDIRECT("AG16"))," ",(INDIRECT("AG16")))</f>
        <v xml:space="preserve"> </v>
      </c>
      <c r="CY16" s="62" t="str">
        <f ca="1">IF(ISBLANK(INDIRECT("AH16"))," ",(INDIRECT("AH16")))</f>
        <v xml:space="preserve"> </v>
      </c>
      <c r="CZ16" s="62" t="str">
        <f ca="1">IF(ISBLANK(INDIRECT("AI16"))," ",(INDIRECT("AI16")))</f>
        <v xml:space="preserve"> </v>
      </c>
      <c r="DA16" s="62" t="str">
        <f ca="1">IF(ISBLANK(INDIRECT("AJ16"))," ",(INDIRECT("AJ16")))</f>
        <v xml:space="preserve"> </v>
      </c>
      <c r="DB16" s="62" t="str">
        <f ca="1">IF(ISBLANK(INDIRECT("AK16"))," ",(INDIRECT("AK16")))</f>
        <v xml:space="preserve"> </v>
      </c>
      <c r="DC16" s="62" t="str">
        <f ca="1">IF(ISBLANK(INDIRECT("AL16"))," ",(INDIRECT("AL16")))</f>
        <v xml:space="preserve"> </v>
      </c>
      <c r="DD16" s="62" t="str">
        <f ca="1">IF(ISBLANK(INDIRECT("AM16"))," ",(INDIRECT("AM16")))</f>
        <v xml:space="preserve"> </v>
      </c>
      <c r="DE16" s="62" t="str">
        <f ca="1">IF(ISBLANK(INDIRECT("AN16"))," ",(INDIRECT("AN16")))</f>
        <v xml:space="preserve"> </v>
      </c>
      <c r="DF16" s="62" t="str">
        <f ca="1">IF(ISBLANK(INDIRECT("AO16"))," ",(INDIRECT("AO16")))</f>
        <v xml:space="preserve"> </v>
      </c>
      <c r="DG16" s="62" t="str">
        <f ca="1">IF(ISBLANK(INDIRECT("AP16"))," ",(INDIRECT("AP16")))</f>
        <v xml:space="preserve"> </v>
      </c>
      <c r="DH16" s="62" t="str">
        <f ca="1">IF(ISBLANK(INDIRECT("AQ16"))," ",(INDIRECT("AQ16")))</f>
        <v xml:space="preserve"> </v>
      </c>
      <c r="DI16" s="62" t="str">
        <f ca="1">IF(ISBLANK(INDIRECT("AR16"))," ",(INDIRECT("AR16")))</f>
        <v xml:space="preserve"> </v>
      </c>
      <c r="DJ16" s="62" t="str">
        <f ca="1">IF(ISBLANK(INDIRECT("AS16"))," ",(INDIRECT("AS16")))</f>
        <v xml:space="preserve"> </v>
      </c>
      <c r="DK16" s="62" t="str">
        <f ca="1">IF(ISBLANK(INDIRECT("AT16"))," ",(INDIRECT("AT16")))</f>
        <v xml:space="preserve"> </v>
      </c>
      <c r="DL16" s="62" t="str">
        <f ca="1">IF(ISBLANK(INDIRECT("AU16"))," ",(INDIRECT("AU16")))</f>
        <v xml:space="preserve"> </v>
      </c>
      <c r="DM16" s="62" t="str">
        <f ca="1">IF(ISBLANK(INDIRECT("AV16"))," ",(INDIRECT("AV16")))</f>
        <v xml:space="preserve"> </v>
      </c>
      <c r="DN16" s="62" t="str">
        <f ca="1">IF(ISBLANK(INDIRECT("AW16"))," ",(INDIRECT("AW16")))</f>
        <v xml:space="preserve"> </v>
      </c>
      <c r="DO16" s="62" t="str">
        <f ca="1">IF(ISBLANK(INDIRECT("AX16"))," ",(INDIRECT("AX16")))</f>
        <v xml:space="preserve"> </v>
      </c>
    </row>
    <row r="17" spans="1:119" x14ac:dyDescent="0.25">
      <c r="A17" s="38">
        <v>11</v>
      </c>
      <c r="B17" s="63"/>
      <c r="C17" s="241"/>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BS17" s="62" t="str">
        <f ca="1">IF(ISBLANK(INDIRECT("B17"))," ",(INDIRECT("B17")))</f>
        <v xml:space="preserve"> </v>
      </c>
      <c r="BT17" s="62" t="str">
        <f ca="1">IF(ISBLANK(INDIRECT("C17"))," ",(INDIRECT("C17")))</f>
        <v xml:space="preserve"> </v>
      </c>
      <c r="BU17" s="62" t="str">
        <f ca="1">IF(ISBLANK(INDIRECT("D17"))," ",(INDIRECT("D17")))</f>
        <v xml:space="preserve"> </v>
      </c>
      <c r="BV17" s="62" t="str">
        <f ca="1">IF(ISBLANK(INDIRECT("E17"))," ",(INDIRECT("E17")))</f>
        <v xml:space="preserve"> </v>
      </c>
      <c r="BW17" s="62" t="str">
        <f ca="1">IF(ISBLANK(INDIRECT("F17"))," ",(INDIRECT("F17")))</f>
        <v xml:space="preserve"> </v>
      </c>
      <c r="BX17" s="62" t="str">
        <f ca="1">IF(ISBLANK(INDIRECT("G17"))," ",(INDIRECT("G17")))</f>
        <v xml:space="preserve"> </v>
      </c>
      <c r="BY17" s="62" t="str">
        <f ca="1">IF(ISBLANK(INDIRECT("H17"))," ",(INDIRECT("H17")))</f>
        <v xml:space="preserve"> </v>
      </c>
      <c r="BZ17" s="62" t="str">
        <f ca="1">IF(ISBLANK(INDIRECT("I17"))," ",(INDIRECT("I17")))</f>
        <v xml:space="preserve"> </v>
      </c>
      <c r="CA17" s="62" t="str">
        <f ca="1">IF(ISBLANK(INDIRECT("J17"))," ",(INDIRECT("J17")))</f>
        <v xml:space="preserve"> </v>
      </c>
      <c r="CB17" s="62" t="str">
        <f ca="1">IF(ISBLANK(INDIRECT("K17"))," ",(INDIRECT("K17")))</f>
        <v xml:space="preserve"> </v>
      </c>
      <c r="CC17" s="62" t="str">
        <f ca="1">IF(ISBLANK(INDIRECT("L17"))," ",(INDIRECT("L17")))</f>
        <v xml:space="preserve"> </v>
      </c>
      <c r="CD17" s="62" t="str">
        <f ca="1">IF(ISBLANK(INDIRECT("M17"))," ",(INDIRECT("M17")))</f>
        <v xml:space="preserve"> </v>
      </c>
      <c r="CE17" s="62" t="str">
        <f ca="1">IF(ISBLANK(INDIRECT("N17"))," ",(INDIRECT("N17")))</f>
        <v xml:space="preserve"> </v>
      </c>
      <c r="CF17" s="62" t="str">
        <f ca="1">IF(ISBLANK(INDIRECT("O17"))," ",(INDIRECT("O17")))</f>
        <v xml:space="preserve"> </v>
      </c>
      <c r="CG17" s="62" t="str">
        <f ca="1">IF(ISBLANK(INDIRECT("P17"))," ",(INDIRECT("P17")))</f>
        <v xml:space="preserve"> </v>
      </c>
      <c r="CH17" s="62" t="str">
        <f ca="1">IF(ISBLANK(INDIRECT("Q17"))," ",(INDIRECT("Q17")))</f>
        <v xml:space="preserve"> </v>
      </c>
      <c r="CI17" s="62" t="str">
        <f ca="1">IF(ISBLANK(INDIRECT("R17"))," ",(INDIRECT("R17")))</f>
        <v xml:space="preserve"> </v>
      </c>
      <c r="CJ17" s="62" t="str">
        <f ca="1">IF(ISBLANK(INDIRECT("S17"))," ",(INDIRECT("S17")))</f>
        <v xml:space="preserve"> </v>
      </c>
      <c r="CK17" s="62" t="str">
        <f ca="1">IF(ISBLANK(INDIRECT("T17"))," ",(INDIRECT("T17")))</f>
        <v xml:space="preserve"> </v>
      </c>
      <c r="CL17" s="62" t="str">
        <f ca="1">IF(ISBLANK(INDIRECT("U17"))," ",(INDIRECT("U17")))</f>
        <v xml:space="preserve"> </v>
      </c>
      <c r="CM17" s="62" t="str">
        <f ca="1">IF(ISBLANK(INDIRECT("V17"))," ",(INDIRECT("V17")))</f>
        <v xml:space="preserve"> </v>
      </c>
      <c r="CN17" s="62" t="str">
        <f ca="1">IF(ISBLANK(INDIRECT("W17"))," ",(INDIRECT("W17")))</f>
        <v xml:space="preserve"> </v>
      </c>
      <c r="CO17" s="62" t="str">
        <f ca="1">IF(ISBLANK(INDIRECT("X17"))," ",(INDIRECT("X17")))</f>
        <v xml:space="preserve"> </v>
      </c>
      <c r="CP17" s="62" t="str">
        <f ca="1">IF(ISBLANK(INDIRECT("Y17"))," ",(INDIRECT("Y17")))</f>
        <v xml:space="preserve"> </v>
      </c>
      <c r="CQ17" s="62" t="str">
        <f ca="1">IF(ISBLANK(INDIRECT("Z17"))," ",(INDIRECT("Z17")))</f>
        <v xml:space="preserve"> </v>
      </c>
      <c r="CR17" s="62" t="str">
        <f ca="1">IF(ISBLANK(INDIRECT("AA17"))," ",(INDIRECT("AA17")))</f>
        <v xml:space="preserve"> </v>
      </c>
      <c r="CS17" s="62" t="str">
        <f ca="1">IF(ISBLANK(INDIRECT("AB17"))," ",(INDIRECT("AB17")))</f>
        <v xml:space="preserve"> </v>
      </c>
      <c r="CT17" s="62" t="str">
        <f ca="1">IF(ISBLANK(INDIRECT("AC17"))," ",(INDIRECT("AC17")))</f>
        <v xml:space="preserve"> </v>
      </c>
      <c r="CU17" s="62" t="str">
        <f ca="1">IF(ISBLANK(INDIRECT("AD17"))," ",(INDIRECT("AD17")))</f>
        <v xml:space="preserve"> </v>
      </c>
      <c r="CV17" s="62" t="str">
        <f ca="1">IF(ISBLANK(INDIRECT("AE17"))," ",(INDIRECT("AE17")))</f>
        <v xml:space="preserve"> </v>
      </c>
      <c r="CW17" s="62" t="str">
        <f ca="1">IF(ISBLANK(INDIRECT("AF17"))," ",(INDIRECT("AF17")))</f>
        <v xml:space="preserve"> </v>
      </c>
      <c r="CX17" s="62" t="str">
        <f ca="1">IF(ISBLANK(INDIRECT("AG17"))," ",(INDIRECT("AG17")))</f>
        <v xml:space="preserve"> </v>
      </c>
      <c r="CY17" s="62" t="str">
        <f ca="1">IF(ISBLANK(INDIRECT("AH17"))," ",(INDIRECT("AH17")))</f>
        <v xml:space="preserve"> </v>
      </c>
      <c r="CZ17" s="62" t="str">
        <f ca="1">IF(ISBLANK(INDIRECT("AI17"))," ",(INDIRECT("AI17")))</f>
        <v xml:space="preserve"> </v>
      </c>
      <c r="DA17" s="62" t="str">
        <f ca="1">IF(ISBLANK(INDIRECT("AJ17"))," ",(INDIRECT("AJ17")))</f>
        <v xml:space="preserve"> </v>
      </c>
      <c r="DB17" s="62" t="str">
        <f ca="1">IF(ISBLANK(INDIRECT("AK17"))," ",(INDIRECT("AK17")))</f>
        <v xml:space="preserve"> </v>
      </c>
      <c r="DC17" s="62" t="str">
        <f ca="1">IF(ISBLANK(INDIRECT("AL17"))," ",(INDIRECT("AL17")))</f>
        <v xml:space="preserve"> </v>
      </c>
      <c r="DD17" s="62" t="str">
        <f ca="1">IF(ISBLANK(INDIRECT("AM17"))," ",(INDIRECT("AM17")))</f>
        <v xml:space="preserve"> </v>
      </c>
      <c r="DE17" s="62" t="str">
        <f ca="1">IF(ISBLANK(INDIRECT("AN17"))," ",(INDIRECT("AN17")))</f>
        <v xml:space="preserve"> </v>
      </c>
      <c r="DF17" s="62" t="str">
        <f ca="1">IF(ISBLANK(INDIRECT("AO17"))," ",(INDIRECT("AO17")))</f>
        <v xml:space="preserve"> </v>
      </c>
      <c r="DG17" s="62" t="str">
        <f ca="1">IF(ISBLANK(INDIRECT("AP17"))," ",(INDIRECT("AP17")))</f>
        <v xml:space="preserve"> </v>
      </c>
      <c r="DH17" s="62" t="str">
        <f ca="1">IF(ISBLANK(INDIRECT("AQ17"))," ",(INDIRECT("AQ17")))</f>
        <v xml:space="preserve"> </v>
      </c>
      <c r="DI17" s="62" t="str">
        <f ca="1">IF(ISBLANK(INDIRECT("AR17"))," ",(INDIRECT("AR17")))</f>
        <v xml:space="preserve"> </v>
      </c>
      <c r="DJ17" s="62" t="str">
        <f ca="1">IF(ISBLANK(INDIRECT("AS17"))," ",(INDIRECT("AS17")))</f>
        <v xml:space="preserve"> </v>
      </c>
      <c r="DK17" s="62" t="str">
        <f ca="1">IF(ISBLANK(INDIRECT("AT17"))," ",(INDIRECT("AT17")))</f>
        <v xml:space="preserve"> </v>
      </c>
      <c r="DL17" s="62" t="str">
        <f ca="1">IF(ISBLANK(INDIRECT("AU17"))," ",(INDIRECT("AU17")))</f>
        <v xml:space="preserve"> </v>
      </c>
      <c r="DM17" s="62" t="str">
        <f ca="1">IF(ISBLANK(INDIRECT("AV17"))," ",(INDIRECT("AV17")))</f>
        <v xml:space="preserve"> </v>
      </c>
      <c r="DN17" s="62" t="str">
        <f ca="1">IF(ISBLANK(INDIRECT("AW17"))," ",(INDIRECT("AW17")))</f>
        <v xml:space="preserve"> </v>
      </c>
      <c r="DO17" s="62" t="str">
        <f ca="1">IF(ISBLANK(INDIRECT("AX17"))," ",(INDIRECT("AX17")))</f>
        <v xml:space="preserve"> </v>
      </c>
    </row>
    <row r="18" spans="1:119" x14ac:dyDescent="0.25">
      <c r="A18" s="38">
        <v>12</v>
      </c>
      <c r="B18" s="63"/>
      <c r="C18" s="241"/>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BS18" s="62" t="str">
        <f ca="1">IF(ISBLANK(INDIRECT("B18"))," ",(INDIRECT("B18")))</f>
        <v xml:space="preserve"> </v>
      </c>
      <c r="BT18" s="62" t="str">
        <f ca="1">IF(ISBLANK(INDIRECT("C18"))," ",(INDIRECT("C18")))</f>
        <v xml:space="preserve"> </v>
      </c>
      <c r="BU18" s="62" t="str">
        <f ca="1">IF(ISBLANK(INDIRECT("D18"))," ",(INDIRECT("D18")))</f>
        <v xml:space="preserve"> </v>
      </c>
      <c r="BV18" s="62" t="str">
        <f ca="1">IF(ISBLANK(INDIRECT("E18"))," ",(INDIRECT("E18")))</f>
        <v xml:space="preserve"> </v>
      </c>
      <c r="BW18" s="62" t="str">
        <f ca="1">IF(ISBLANK(INDIRECT("F18"))," ",(INDIRECT("F18")))</f>
        <v xml:space="preserve"> </v>
      </c>
      <c r="BX18" s="62" t="str">
        <f ca="1">IF(ISBLANK(INDIRECT("G18"))," ",(INDIRECT("G18")))</f>
        <v xml:space="preserve"> </v>
      </c>
      <c r="BY18" s="62" t="str">
        <f ca="1">IF(ISBLANK(INDIRECT("H18"))," ",(INDIRECT("H18")))</f>
        <v xml:space="preserve"> </v>
      </c>
      <c r="BZ18" s="62" t="str">
        <f ca="1">IF(ISBLANK(INDIRECT("I18"))," ",(INDIRECT("I18")))</f>
        <v xml:space="preserve"> </v>
      </c>
      <c r="CA18" s="62" t="str">
        <f ca="1">IF(ISBLANK(INDIRECT("J18"))," ",(INDIRECT("J18")))</f>
        <v xml:space="preserve"> </v>
      </c>
      <c r="CB18" s="62" t="str">
        <f ca="1">IF(ISBLANK(INDIRECT("K18"))," ",(INDIRECT("K18")))</f>
        <v xml:space="preserve"> </v>
      </c>
      <c r="CC18" s="62" t="str">
        <f ca="1">IF(ISBLANK(INDIRECT("L18"))," ",(INDIRECT("L18")))</f>
        <v xml:space="preserve"> </v>
      </c>
      <c r="CD18" s="62" t="str">
        <f ca="1">IF(ISBLANK(INDIRECT("M18"))," ",(INDIRECT("M18")))</f>
        <v xml:space="preserve"> </v>
      </c>
      <c r="CE18" s="62" t="str">
        <f ca="1">IF(ISBLANK(INDIRECT("N18"))," ",(INDIRECT("N18")))</f>
        <v xml:space="preserve"> </v>
      </c>
      <c r="CF18" s="62" t="str">
        <f ca="1">IF(ISBLANK(INDIRECT("O18"))," ",(INDIRECT("O18")))</f>
        <v xml:space="preserve"> </v>
      </c>
      <c r="CG18" s="62" t="str">
        <f ca="1">IF(ISBLANK(INDIRECT("P18"))," ",(INDIRECT("P18")))</f>
        <v xml:space="preserve"> </v>
      </c>
      <c r="CH18" s="62" t="str">
        <f ca="1">IF(ISBLANK(INDIRECT("Q18"))," ",(INDIRECT("Q18")))</f>
        <v xml:space="preserve"> </v>
      </c>
      <c r="CI18" s="62" t="str">
        <f ca="1">IF(ISBLANK(INDIRECT("R18"))," ",(INDIRECT("R18")))</f>
        <v xml:space="preserve"> </v>
      </c>
      <c r="CJ18" s="62" t="str">
        <f ca="1">IF(ISBLANK(INDIRECT("S18"))," ",(INDIRECT("S18")))</f>
        <v xml:space="preserve"> </v>
      </c>
      <c r="CK18" s="62" t="str">
        <f ca="1">IF(ISBLANK(INDIRECT("T18"))," ",(INDIRECT("T18")))</f>
        <v xml:space="preserve"> </v>
      </c>
      <c r="CL18" s="62" t="str">
        <f ca="1">IF(ISBLANK(INDIRECT("U18"))," ",(INDIRECT("U18")))</f>
        <v xml:space="preserve"> </v>
      </c>
      <c r="CM18" s="62" t="str">
        <f ca="1">IF(ISBLANK(INDIRECT("V18"))," ",(INDIRECT("V18")))</f>
        <v xml:space="preserve"> </v>
      </c>
      <c r="CN18" s="62" t="str">
        <f ca="1">IF(ISBLANK(INDIRECT("W18"))," ",(INDIRECT("W18")))</f>
        <v xml:space="preserve"> </v>
      </c>
      <c r="CO18" s="62" t="str">
        <f ca="1">IF(ISBLANK(INDIRECT("X18"))," ",(INDIRECT("X18")))</f>
        <v xml:space="preserve"> </v>
      </c>
      <c r="CP18" s="62" t="str">
        <f ca="1">IF(ISBLANK(INDIRECT("Y18"))," ",(INDIRECT("Y18")))</f>
        <v xml:space="preserve"> </v>
      </c>
      <c r="CQ18" s="62" t="str">
        <f ca="1">IF(ISBLANK(INDIRECT("Z18"))," ",(INDIRECT("Z18")))</f>
        <v xml:space="preserve"> </v>
      </c>
      <c r="CR18" s="62" t="str">
        <f ca="1">IF(ISBLANK(INDIRECT("AA18"))," ",(INDIRECT("AA18")))</f>
        <v xml:space="preserve"> </v>
      </c>
      <c r="CS18" s="62" t="str">
        <f ca="1">IF(ISBLANK(INDIRECT("AB18"))," ",(INDIRECT("AB18")))</f>
        <v xml:space="preserve"> </v>
      </c>
      <c r="CT18" s="62" t="str">
        <f ca="1">IF(ISBLANK(INDIRECT("AC18"))," ",(INDIRECT("AC18")))</f>
        <v xml:space="preserve"> </v>
      </c>
      <c r="CU18" s="62" t="str">
        <f ca="1">IF(ISBLANK(INDIRECT("AD18"))," ",(INDIRECT("AD18")))</f>
        <v xml:space="preserve"> </v>
      </c>
      <c r="CV18" s="62" t="str">
        <f ca="1">IF(ISBLANK(INDIRECT("AE18"))," ",(INDIRECT("AE18")))</f>
        <v xml:space="preserve"> </v>
      </c>
      <c r="CW18" s="62" t="str">
        <f ca="1">IF(ISBLANK(INDIRECT("AF18"))," ",(INDIRECT("AF18")))</f>
        <v xml:space="preserve"> </v>
      </c>
      <c r="CX18" s="62" t="str">
        <f ca="1">IF(ISBLANK(INDIRECT("AG18"))," ",(INDIRECT("AG18")))</f>
        <v xml:space="preserve"> </v>
      </c>
      <c r="CY18" s="62" t="str">
        <f ca="1">IF(ISBLANK(INDIRECT("AH18"))," ",(INDIRECT("AH18")))</f>
        <v xml:space="preserve"> </v>
      </c>
      <c r="CZ18" s="62" t="str">
        <f ca="1">IF(ISBLANK(INDIRECT("AI18"))," ",(INDIRECT("AI18")))</f>
        <v xml:space="preserve"> </v>
      </c>
      <c r="DA18" s="62" t="str">
        <f ca="1">IF(ISBLANK(INDIRECT("AJ18"))," ",(INDIRECT("AJ18")))</f>
        <v xml:space="preserve"> </v>
      </c>
      <c r="DB18" s="62" t="str">
        <f ca="1">IF(ISBLANK(INDIRECT("AK18"))," ",(INDIRECT("AK18")))</f>
        <v xml:space="preserve"> </v>
      </c>
      <c r="DC18" s="62" t="str">
        <f ca="1">IF(ISBLANK(INDIRECT("AL18"))," ",(INDIRECT("AL18")))</f>
        <v xml:space="preserve"> </v>
      </c>
      <c r="DD18" s="62" t="str">
        <f ca="1">IF(ISBLANK(INDIRECT("AM18"))," ",(INDIRECT("AM18")))</f>
        <v xml:space="preserve"> </v>
      </c>
      <c r="DE18" s="62" t="str">
        <f ca="1">IF(ISBLANK(INDIRECT("AN18"))," ",(INDIRECT("AN18")))</f>
        <v xml:space="preserve"> </v>
      </c>
      <c r="DF18" s="62" t="str">
        <f ca="1">IF(ISBLANK(INDIRECT("AO18"))," ",(INDIRECT("AO18")))</f>
        <v xml:space="preserve"> </v>
      </c>
      <c r="DG18" s="62" t="str">
        <f ca="1">IF(ISBLANK(INDIRECT("AP18"))," ",(INDIRECT("AP18")))</f>
        <v xml:space="preserve"> </v>
      </c>
      <c r="DH18" s="62" t="str">
        <f ca="1">IF(ISBLANK(INDIRECT("AQ18"))," ",(INDIRECT("AQ18")))</f>
        <v xml:space="preserve"> </v>
      </c>
      <c r="DI18" s="62" t="str">
        <f ca="1">IF(ISBLANK(INDIRECT("AR18"))," ",(INDIRECT("AR18")))</f>
        <v xml:space="preserve"> </v>
      </c>
      <c r="DJ18" s="62" t="str">
        <f ca="1">IF(ISBLANK(INDIRECT("AS18"))," ",(INDIRECT("AS18")))</f>
        <v xml:space="preserve"> </v>
      </c>
      <c r="DK18" s="62" t="str">
        <f ca="1">IF(ISBLANK(INDIRECT("AT18"))," ",(INDIRECT("AT18")))</f>
        <v xml:space="preserve"> </v>
      </c>
      <c r="DL18" s="62" t="str">
        <f ca="1">IF(ISBLANK(INDIRECT("AU18"))," ",(INDIRECT("AU18")))</f>
        <v xml:space="preserve"> </v>
      </c>
      <c r="DM18" s="62" t="str">
        <f ca="1">IF(ISBLANK(INDIRECT("AV18"))," ",(INDIRECT("AV18")))</f>
        <v xml:space="preserve"> </v>
      </c>
      <c r="DN18" s="62" t="str">
        <f ca="1">IF(ISBLANK(INDIRECT("AW18"))," ",(INDIRECT("AW18")))</f>
        <v xml:space="preserve"> </v>
      </c>
      <c r="DO18" s="62" t="str">
        <f ca="1">IF(ISBLANK(INDIRECT("AX18"))," ",(INDIRECT("AX18")))</f>
        <v xml:space="preserve"> </v>
      </c>
    </row>
    <row r="19" spans="1:119" x14ac:dyDescent="0.25">
      <c r="A19" s="38">
        <v>13</v>
      </c>
      <c r="B19" s="63"/>
      <c r="C19" s="241"/>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BS19" s="62" t="str">
        <f ca="1">IF(ISBLANK(INDIRECT("B19"))," ",(INDIRECT("B19")))</f>
        <v xml:space="preserve"> </v>
      </c>
      <c r="BT19" s="62" t="str">
        <f ca="1">IF(ISBLANK(INDIRECT("C19"))," ",(INDIRECT("C19")))</f>
        <v xml:space="preserve"> </v>
      </c>
      <c r="BU19" s="62" t="str">
        <f ca="1">IF(ISBLANK(INDIRECT("D19"))," ",(INDIRECT("D19")))</f>
        <v xml:space="preserve"> </v>
      </c>
      <c r="BV19" s="62" t="str">
        <f ca="1">IF(ISBLANK(INDIRECT("E19"))," ",(INDIRECT("E19")))</f>
        <v xml:space="preserve"> </v>
      </c>
      <c r="BW19" s="62" t="str">
        <f ca="1">IF(ISBLANK(INDIRECT("F19"))," ",(INDIRECT("F19")))</f>
        <v xml:space="preserve"> </v>
      </c>
      <c r="BX19" s="62" t="str">
        <f ca="1">IF(ISBLANK(INDIRECT("G19"))," ",(INDIRECT("G19")))</f>
        <v xml:space="preserve"> </v>
      </c>
      <c r="BY19" s="62" t="str">
        <f ca="1">IF(ISBLANK(INDIRECT("H19"))," ",(INDIRECT("H19")))</f>
        <v xml:space="preserve"> </v>
      </c>
      <c r="BZ19" s="62" t="str">
        <f ca="1">IF(ISBLANK(INDIRECT("I19"))," ",(INDIRECT("I19")))</f>
        <v xml:space="preserve"> </v>
      </c>
      <c r="CA19" s="62" t="str">
        <f ca="1">IF(ISBLANK(INDIRECT("J19"))," ",(INDIRECT("J19")))</f>
        <v xml:space="preserve"> </v>
      </c>
      <c r="CB19" s="62" t="str">
        <f ca="1">IF(ISBLANK(INDIRECT("K19"))," ",(INDIRECT("K19")))</f>
        <v xml:space="preserve"> </v>
      </c>
      <c r="CC19" s="62" t="str">
        <f ca="1">IF(ISBLANK(INDIRECT("L19"))," ",(INDIRECT("L19")))</f>
        <v xml:space="preserve"> </v>
      </c>
      <c r="CD19" s="62" t="str">
        <f ca="1">IF(ISBLANK(INDIRECT("M19"))," ",(INDIRECT("M19")))</f>
        <v xml:space="preserve"> </v>
      </c>
      <c r="CE19" s="62" t="str">
        <f ca="1">IF(ISBLANK(INDIRECT("N19"))," ",(INDIRECT("N19")))</f>
        <v xml:space="preserve"> </v>
      </c>
      <c r="CF19" s="62" t="str">
        <f ca="1">IF(ISBLANK(INDIRECT("O19"))," ",(INDIRECT("O19")))</f>
        <v xml:space="preserve"> </v>
      </c>
      <c r="CG19" s="62" t="str">
        <f ca="1">IF(ISBLANK(INDIRECT("P19"))," ",(INDIRECT("P19")))</f>
        <v xml:space="preserve"> </v>
      </c>
      <c r="CH19" s="62" t="str">
        <f ca="1">IF(ISBLANK(INDIRECT("Q19"))," ",(INDIRECT("Q19")))</f>
        <v xml:space="preserve"> </v>
      </c>
      <c r="CI19" s="62" t="str">
        <f ca="1">IF(ISBLANK(INDIRECT("R19"))," ",(INDIRECT("R19")))</f>
        <v xml:space="preserve"> </v>
      </c>
      <c r="CJ19" s="62" t="str">
        <f ca="1">IF(ISBLANK(INDIRECT("S19"))," ",(INDIRECT("S19")))</f>
        <v xml:space="preserve"> </v>
      </c>
      <c r="CK19" s="62" t="str">
        <f ca="1">IF(ISBLANK(INDIRECT("T19"))," ",(INDIRECT("T19")))</f>
        <v xml:space="preserve"> </v>
      </c>
      <c r="CL19" s="62" t="str">
        <f ca="1">IF(ISBLANK(INDIRECT("U19"))," ",(INDIRECT("U19")))</f>
        <v xml:space="preserve"> </v>
      </c>
      <c r="CM19" s="62" t="str">
        <f ca="1">IF(ISBLANK(INDIRECT("V19"))," ",(INDIRECT("V19")))</f>
        <v xml:space="preserve"> </v>
      </c>
      <c r="CN19" s="62" t="str">
        <f ca="1">IF(ISBLANK(INDIRECT("W19"))," ",(INDIRECT("W19")))</f>
        <v xml:space="preserve"> </v>
      </c>
      <c r="CO19" s="62" t="str">
        <f ca="1">IF(ISBLANK(INDIRECT("X19"))," ",(INDIRECT("X19")))</f>
        <v xml:space="preserve"> </v>
      </c>
      <c r="CP19" s="62" t="str">
        <f ca="1">IF(ISBLANK(INDIRECT("Y19"))," ",(INDIRECT("Y19")))</f>
        <v xml:space="preserve"> </v>
      </c>
      <c r="CQ19" s="62" t="str">
        <f ca="1">IF(ISBLANK(INDIRECT("Z19"))," ",(INDIRECT("Z19")))</f>
        <v xml:space="preserve"> </v>
      </c>
      <c r="CR19" s="62" t="str">
        <f ca="1">IF(ISBLANK(INDIRECT("AA19"))," ",(INDIRECT("AA19")))</f>
        <v xml:space="preserve"> </v>
      </c>
      <c r="CS19" s="62" t="str">
        <f ca="1">IF(ISBLANK(INDIRECT("AB19"))," ",(INDIRECT("AB19")))</f>
        <v xml:space="preserve"> </v>
      </c>
      <c r="CT19" s="62" t="str">
        <f ca="1">IF(ISBLANK(INDIRECT("AC19"))," ",(INDIRECT("AC19")))</f>
        <v xml:space="preserve"> </v>
      </c>
      <c r="CU19" s="62" t="str">
        <f ca="1">IF(ISBLANK(INDIRECT("AD19"))," ",(INDIRECT("AD19")))</f>
        <v xml:space="preserve"> </v>
      </c>
      <c r="CV19" s="62" t="str">
        <f ca="1">IF(ISBLANK(INDIRECT("AE19"))," ",(INDIRECT("AE19")))</f>
        <v xml:space="preserve"> </v>
      </c>
      <c r="CW19" s="62" t="str">
        <f ca="1">IF(ISBLANK(INDIRECT("AF19"))," ",(INDIRECT("AF19")))</f>
        <v xml:space="preserve"> </v>
      </c>
      <c r="CX19" s="62" t="str">
        <f ca="1">IF(ISBLANK(INDIRECT("AG19"))," ",(INDIRECT("AG19")))</f>
        <v xml:space="preserve"> </v>
      </c>
      <c r="CY19" s="62" t="str">
        <f ca="1">IF(ISBLANK(INDIRECT("AH19"))," ",(INDIRECT("AH19")))</f>
        <v xml:space="preserve"> </v>
      </c>
      <c r="CZ19" s="62" t="str">
        <f ca="1">IF(ISBLANK(INDIRECT("AI19"))," ",(INDIRECT("AI19")))</f>
        <v xml:space="preserve"> </v>
      </c>
      <c r="DA19" s="62" t="str">
        <f ca="1">IF(ISBLANK(INDIRECT("AJ19"))," ",(INDIRECT("AJ19")))</f>
        <v xml:space="preserve"> </v>
      </c>
      <c r="DB19" s="62" t="str">
        <f ca="1">IF(ISBLANK(INDIRECT("AK19"))," ",(INDIRECT("AK19")))</f>
        <v xml:space="preserve"> </v>
      </c>
      <c r="DC19" s="62" t="str">
        <f ca="1">IF(ISBLANK(INDIRECT("AL19"))," ",(INDIRECT("AL19")))</f>
        <v xml:space="preserve"> </v>
      </c>
      <c r="DD19" s="62" t="str">
        <f ca="1">IF(ISBLANK(INDIRECT("AM19"))," ",(INDIRECT("AM19")))</f>
        <v xml:space="preserve"> </v>
      </c>
      <c r="DE19" s="62" t="str">
        <f ca="1">IF(ISBLANK(INDIRECT("AN19"))," ",(INDIRECT("AN19")))</f>
        <v xml:space="preserve"> </v>
      </c>
      <c r="DF19" s="62" t="str">
        <f ca="1">IF(ISBLANK(INDIRECT("AO19"))," ",(INDIRECT("AO19")))</f>
        <v xml:space="preserve"> </v>
      </c>
      <c r="DG19" s="62" t="str">
        <f ca="1">IF(ISBLANK(INDIRECT("AP19"))," ",(INDIRECT("AP19")))</f>
        <v xml:space="preserve"> </v>
      </c>
      <c r="DH19" s="62" t="str">
        <f ca="1">IF(ISBLANK(INDIRECT("AQ19"))," ",(INDIRECT("AQ19")))</f>
        <v xml:space="preserve"> </v>
      </c>
      <c r="DI19" s="62" t="str">
        <f ca="1">IF(ISBLANK(INDIRECT("AR19"))," ",(INDIRECT("AR19")))</f>
        <v xml:space="preserve"> </v>
      </c>
      <c r="DJ19" s="62" t="str">
        <f ca="1">IF(ISBLANK(INDIRECT("AS19"))," ",(INDIRECT("AS19")))</f>
        <v xml:space="preserve"> </v>
      </c>
      <c r="DK19" s="62" t="str">
        <f ca="1">IF(ISBLANK(INDIRECT("AT19"))," ",(INDIRECT("AT19")))</f>
        <v xml:space="preserve"> </v>
      </c>
      <c r="DL19" s="62" t="str">
        <f ca="1">IF(ISBLANK(INDIRECT("AU19"))," ",(INDIRECT("AU19")))</f>
        <v xml:space="preserve"> </v>
      </c>
      <c r="DM19" s="62" t="str">
        <f ca="1">IF(ISBLANK(INDIRECT("AV19"))," ",(INDIRECT("AV19")))</f>
        <v xml:space="preserve"> </v>
      </c>
      <c r="DN19" s="62" t="str">
        <f ca="1">IF(ISBLANK(INDIRECT("AW19"))," ",(INDIRECT("AW19")))</f>
        <v xml:space="preserve"> </v>
      </c>
      <c r="DO19" s="62" t="str">
        <f ca="1">IF(ISBLANK(INDIRECT("AX19"))," ",(INDIRECT("AX19")))</f>
        <v xml:space="preserve"> </v>
      </c>
    </row>
    <row r="20" spans="1:119" x14ac:dyDescent="0.25">
      <c r="A20" s="38">
        <v>14</v>
      </c>
      <c r="B20" s="63"/>
      <c r="C20" s="241"/>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BS20" s="62" t="str">
        <f ca="1">IF(ISBLANK(INDIRECT("B20"))," ",(INDIRECT("B20")))</f>
        <v xml:space="preserve"> </v>
      </c>
      <c r="BT20" s="62" t="str">
        <f ca="1">IF(ISBLANK(INDIRECT("C20"))," ",(INDIRECT("C20")))</f>
        <v xml:space="preserve"> </v>
      </c>
      <c r="BU20" s="62" t="str">
        <f ca="1">IF(ISBLANK(INDIRECT("D20"))," ",(INDIRECT("D20")))</f>
        <v xml:space="preserve"> </v>
      </c>
      <c r="BV20" s="62" t="str">
        <f ca="1">IF(ISBLANK(INDIRECT("E20"))," ",(INDIRECT("E20")))</f>
        <v xml:space="preserve"> </v>
      </c>
      <c r="BW20" s="62" t="str">
        <f ca="1">IF(ISBLANK(INDIRECT("F20"))," ",(INDIRECT("F20")))</f>
        <v xml:space="preserve"> </v>
      </c>
      <c r="BX20" s="62" t="str">
        <f ca="1">IF(ISBLANK(INDIRECT("G20"))," ",(INDIRECT("G20")))</f>
        <v xml:space="preserve"> </v>
      </c>
      <c r="BY20" s="62" t="str">
        <f ca="1">IF(ISBLANK(INDIRECT("H20"))," ",(INDIRECT("H20")))</f>
        <v xml:space="preserve"> </v>
      </c>
      <c r="BZ20" s="62" t="str">
        <f ca="1">IF(ISBLANK(INDIRECT("I20"))," ",(INDIRECT("I20")))</f>
        <v xml:space="preserve"> </v>
      </c>
      <c r="CA20" s="62" t="str">
        <f ca="1">IF(ISBLANK(INDIRECT("J20"))," ",(INDIRECT("J20")))</f>
        <v xml:space="preserve"> </v>
      </c>
      <c r="CB20" s="62" t="str">
        <f ca="1">IF(ISBLANK(INDIRECT("K20"))," ",(INDIRECT("K20")))</f>
        <v xml:space="preserve"> </v>
      </c>
      <c r="CC20" s="62" t="str">
        <f ca="1">IF(ISBLANK(INDIRECT("L20"))," ",(INDIRECT("L20")))</f>
        <v xml:space="preserve"> </v>
      </c>
      <c r="CD20" s="62" t="str">
        <f ca="1">IF(ISBLANK(INDIRECT("M20"))," ",(INDIRECT("M20")))</f>
        <v xml:space="preserve"> </v>
      </c>
      <c r="CE20" s="62" t="str">
        <f ca="1">IF(ISBLANK(INDIRECT("N20"))," ",(INDIRECT("N20")))</f>
        <v xml:space="preserve"> </v>
      </c>
      <c r="CF20" s="62" t="str">
        <f ca="1">IF(ISBLANK(INDIRECT("O20"))," ",(INDIRECT("O20")))</f>
        <v xml:space="preserve"> </v>
      </c>
      <c r="CG20" s="62" t="str">
        <f ca="1">IF(ISBLANK(INDIRECT("P20"))," ",(INDIRECT("P20")))</f>
        <v xml:space="preserve"> </v>
      </c>
      <c r="CH20" s="62" t="str">
        <f ca="1">IF(ISBLANK(INDIRECT("Q20"))," ",(INDIRECT("Q20")))</f>
        <v xml:space="preserve"> </v>
      </c>
      <c r="CI20" s="62" t="str">
        <f ca="1">IF(ISBLANK(INDIRECT("R20"))," ",(INDIRECT("R20")))</f>
        <v xml:space="preserve"> </v>
      </c>
      <c r="CJ20" s="62" t="str">
        <f ca="1">IF(ISBLANK(INDIRECT("S20"))," ",(INDIRECT("S20")))</f>
        <v xml:space="preserve"> </v>
      </c>
      <c r="CK20" s="62" t="str">
        <f ca="1">IF(ISBLANK(INDIRECT("T20"))," ",(INDIRECT("T20")))</f>
        <v xml:space="preserve"> </v>
      </c>
      <c r="CL20" s="62" t="str">
        <f ca="1">IF(ISBLANK(INDIRECT("U20"))," ",(INDIRECT("U20")))</f>
        <v xml:space="preserve"> </v>
      </c>
      <c r="CM20" s="62" t="str">
        <f ca="1">IF(ISBLANK(INDIRECT("V20"))," ",(INDIRECT("V20")))</f>
        <v xml:space="preserve"> </v>
      </c>
      <c r="CN20" s="62" t="str">
        <f ca="1">IF(ISBLANK(INDIRECT("W20"))," ",(INDIRECT("W20")))</f>
        <v xml:space="preserve"> </v>
      </c>
      <c r="CO20" s="62" t="str">
        <f ca="1">IF(ISBLANK(INDIRECT("X20"))," ",(INDIRECT("X20")))</f>
        <v xml:space="preserve"> </v>
      </c>
      <c r="CP20" s="62" t="str">
        <f ca="1">IF(ISBLANK(INDIRECT("Y20"))," ",(INDIRECT("Y20")))</f>
        <v xml:space="preserve"> </v>
      </c>
      <c r="CQ20" s="62" t="str">
        <f ca="1">IF(ISBLANK(INDIRECT("Z20"))," ",(INDIRECT("Z20")))</f>
        <v xml:space="preserve"> </v>
      </c>
      <c r="CR20" s="62" t="str">
        <f ca="1">IF(ISBLANK(INDIRECT("AA20"))," ",(INDIRECT("AA20")))</f>
        <v xml:space="preserve"> </v>
      </c>
      <c r="CS20" s="62" t="str">
        <f ca="1">IF(ISBLANK(INDIRECT("AB20"))," ",(INDIRECT("AB20")))</f>
        <v xml:space="preserve"> </v>
      </c>
      <c r="CT20" s="62" t="str">
        <f ca="1">IF(ISBLANK(INDIRECT("AC20"))," ",(INDIRECT("AC20")))</f>
        <v xml:space="preserve"> </v>
      </c>
      <c r="CU20" s="62" t="str">
        <f ca="1">IF(ISBLANK(INDIRECT("AD20"))," ",(INDIRECT("AD20")))</f>
        <v xml:space="preserve"> </v>
      </c>
      <c r="CV20" s="62" t="str">
        <f ca="1">IF(ISBLANK(INDIRECT("AE20"))," ",(INDIRECT("AE20")))</f>
        <v xml:space="preserve"> </v>
      </c>
      <c r="CW20" s="62" t="str">
        <f ca="1">IF(ISBLANK(INDIRECT("AF20"))," ",(INDIRECT("AF20")))</f>
        <v xml:space="preserve"> </v>
      </c>
      <c r="CX20" s="62" t="str">
        <f ca="1">IF(ISBLANK(INDIRECT("AG20"))," ",(INDIRECT("AG20")))</f>
        <v xml:space="preserve"> </v>
      </c>
      <c r="CY20" s="62" t="str">
        <f ca="1">IF(ISBLANK(INDIRECT("AH20"))," ",(INDIRECT("AH20")))</f>
        <v xml:space="preserve"> </v>
      </c>
      <c r="CZ20" s="62" t="str">
        <f ca="1">IF(ISBLANK(INDIRECT("AI20"))," ",(INDIRECT("AI20")))</f>
        <v xml:space="preserve"> </v>
      </c>
      <c r="DA20" s="62" t="str">
        <f ca="1">IF(ISBLANK(INDIRECT("AJ20"))," ",(INDIRECT("AJ20")))</f>
        <v xml:space="preserve"> </v>
      </c>
      <c r="DB20" s="62" t="str">
        <f ca="1">IF(ISBLANK(INDIRECT("AK20"))," ",(INDIRECT("AK20")))</f>
        <v xml:space="preserve"> </v>
      </c>
      <c r="DC20" s="62" t="str">
        <f ca="1">IF(ISBLANK(INDIRECT("AL20"))," ",(INDIRECT("AL20")))</f>
        <v xml:space="preserve"> </v>
      </c>
      <c r="DD20" s="62" t="str">
        <f ca="1">IF(ISBLANK(INDIRECT("AM20"))," ",(INDIRECT("AM20")))</f>
        <v xml:space="preserve"> </v>
      </c>
      <c r="DE20" s="62" t="str">
        <f ca="1">IF(ISBLANK(INDIRECT("AN20"))," ",(INDIRECT("AN20")))</f>
        <v xml:space="preserve"> </v>
      </c>
      <c r="DF20" s="62" t="str">
        <f ca="1">IF(ISBLANK(INDIRECT("AO20"))," ",(INDIRECT("AO20")))</f>
        <v xml:space="preserve"> </v>
      </c>
      <c r="DG20" s="62" t="str">
        <f ca="1">IF(ISBLANK(INDIRECT("AP20"))," ",(INDIRECT("AP20")))</f>
        <v xml:space="preserve"> </v>
      </c>
      <c r="DH20" s="62" t="str">
        <f ca="1">IF(ISBLANK(INDIRECT("AQ20"))," ",(INDIRECT("AQ20")))</f>
        <v xml:space="preserve"> </v>
      </c>
      <c r="DI20" s="62" t="str">
        <f ca="1">IF(ISBLANK(INDIRECT("AR20"))," ",(INDIRECT("AR20")))</f>
        <v xml:space="preserve"> </v>
      </c>
      <c r="DJ20" s="62" t="str">
        <f ca="1">IF(ISBLANK(INDIRECT("AS20"))," ",(INDIRECT("AS20")))</f>
        <v xml:space="preserve"> </v>
      </c>
      <c r="DK20" s="62" t="str">
        <f ca="1">IF(ISBLANK(INDIRECT("AT20"))," ",(INDIRECT("AT20")))</f>
        <v xml:space="preserve"> </v>
      </c>
      <c r="DL20" s="62" t="str">
        <f ca="1">IF(ISBLANK(INDIRECT("AU20"))," ",(INDIRECT("AU20")))</f>
        <v xml:space="preserve"> </v>
      </c>
      <c r="DM20" s="62" t="str">
        <f ca="1">IF(ISBLANK(INDIRECT("AV20"))," ",(INDIRECT("AV20")))</f>
        <v xml:space="preserve"> </v>
      </c>
      <c r="DN20" s="62" t="str">
        <f ca="1">IF(ISBLANK(INDIRECT("AW20"))," ",(INDIRECT("AW20")))</f>
        <v xml:space="preserve"> </v>
      </c>
      <c r="DO20" s="62" t="str">
        <f ca="1">IF(ISBLANK(INDIRECT("AX20"))," ",(INDIRECT("AX20")))</f>
        <v xml:space="preserve"> </v>
      </c>
    </row>
    <row r="21" spans="1:119" x14ac:dyDescent="0.25">
      <c r="A21" s="38">
        <v>15</v>
      </c>
      <c r="B21" s="63"/>
      <c r="C21" s="241"/>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BS21" s="62" t="str">
        <f ca="1">IF(ISBLANK(INDIRECT("B21"))," ",(INDIRECT("B21")))</f>
        <v xml:space="preserve"> </v>
      </c>
      <c r="BT21" s="62" t="str">
        <f ca="1">IF(ISBLANK(INDIRECT("C21"))," ",(INDIRECT("C21")))</f>
        <v xml:space="preserve"> </v>
      </c>
      <c r="BU21" s="62" t="str">
        <f ca="1">IF(ISBLANK(INDIRECT("D21"))," ",(INDIRECT("D21")))</f>
        <v xml:space="preserve"> </v>
      </c>
      <c r="BV21" s="62" t="str">
        <f ca="1">IF(ISBLANK(INDIRECT("E21"))," ",(INDIRECT("E21")))</f>
        <v xml:space="preserve"> </v>
      </c>
      <c r="BW21" s="62" t="str">
        <f ca="1">IF(ISBLANK(INDIRECT("F21"))," ",(INDIRECT("F21")))</f>
        <v xml:space="preserve"> </v>
      </c>
      <c r="BX21" s="62" t="str">
        <f ca="1">IF(ISBLANK(INDIRECT("G21"))," ",(INDIRECT("G21")))</f>
        <v xml:space="preserve"> </v>
      </c>
      <c r="BY21" s="62" t="str">
        <f ca="1">IF(ISBLANK(INDIRECT("H21"))," ",(INDIRECT("H21")))</f>
        <v xml:space="preserve"> </v>
      </c>
      <c r="BZ21" s="62" t="str">
        <f ca="1">IF(ISBLANK(INDIRECT("I21"))," ",(INDIRECT("I21")))</f>
        <v xml:space="preserve"> </v>
      </c>
      <c r="CA21" s="62" t="str">
        <f ca="1">IF(ISBLANK(INDIRECT("J21"))," ",(INDIRECT("J21")))</f>
        <v xml:space="preserve"> </v>
      </c>
      <c r="CB21" s="62" t="str">
        <f ca="1">IF(ISBLANK(INDIRECT("K21"))," ",(INDIRECT("K21")))</f>
        <v xml:space="preserve"> </v>
      </c>
      <c r="CC21" s="62" t="str">
        <f ca="1">IF(ISBLANK(INDIRECT("L21"))," ",(INDIRECT("L21")))</f>
        <v xml:space="preserve"> </v>
      </c>
      <c r="CD21" s="62" t="str">
        <f ca="1">IF(ISBLANK(INDIRECT("M21"))," ",(INDIRECT("M21")))</f>
        <v xml:space="preserve"> </v>
      </c>
      <c r="CE21" s="62" t="str">
        <f ca="1">IF(ISBLANK(INDIRECT("N21"))," ",(INDIRECT("N21")))</f>
        <v xml:space="preserve"> </v>
      </c>
      <c r="CF21" s="62" t="str">
        <f ca="1">IF(ISBLANK(INDIRECT("O21"))," ",(INDIRECT("O21")))</f>
        <v xml:space="preserve"> </v>
      </c>
      <c r="CG21" s="62" t="str">
        <f ca="1">IF(ISBLANK(INDIRECT("P21"))," ",(INDIRECT("P21")))</f>
        <v xml:space="preserve"> </v>
      </c>
      <c r="CH21" s="62" t="str">
        <f ca="1">IF(ISBLANK(INDIRECT("Q21"))," ",(INDIRECT("Q21")))</f>
        <v xml:space="preserve"> </v>
      </c>
      <c r="CI21" s="62" t="str">
        <f ca="1">IF(ISBLANK(INDIRECT("R21"))," ",(INDIRECT("R21")))</f>
        <v xml:space="preserve"> </v>
      </c>
      <c r="CJ21" s="62" t="str">
        <f ca="1">IF(ISBLANK(INDIRECT("S21"))," ",(INDIRECT("S21")))</f>
        <v xml:space="preserve"> </v>
      </c>
      <c r="CK21" s="62" t="str">
        <f ca="1">IF(ISBLANK(INDIRECT("T21"))," ",(INDIRECT("T21")))</f>
        <v xml:space="preserve"> </v>
      </c>
      <c r="CL21" s="62" t="str">
        <f ca="1">IF(ISBLANK(INDIRECT("U21"))," ",(INDIRECT("U21")))</f>
        <v xml:space="preserve"> </v>
      </c>
      <c r="CM21" s="62" t="str">
        <f ca="1">IF(ISBLANK(INDIRECT("V21"))," ",(INDIRECT("V21")))</f>
        <v xml:space="preserve"> </v>
      </c>
      <c r="CN21" s="62" t="str">
        <f ca="1">IF(ISBLANK(INDIRECT("W21"))," ",(INDIRECT("W21")))</f>
        <v xml:space="preserve"> </v>
      </c>
      <c r="CO21" s="62" t="str">
        <f ca="1">IF(ISBLANK(INDIRECT("X21"))," ",(INDIRECT("X21")))</f>
        <v xml:space="preserve"> </v>
      </c>
      <c r="CP21" s="62" t="str">
        <f ca="1">IF(ISBLANK(INDIRECT("Y21"))," ",(INDIRECT("Y21")))</f>
        <v xml:space="preserve"> </v>
      </c>
      <c r="CQ21" s="62" t="str">
        <f ca="1">IF(ISBLANK(INDIRECT("Z21"))," ",(INDIRECT("Z21")))</f>
        <v xml:space="preserve"> </v>
      </c>
      <c r="CR21" s="62" t="str">
        <f ca="1">IF(ISBLANK(INDIRECT("AA21"))," ",(INDIRECT("AA21")))</f>
        <v xml:space="preserve"> </v>
      </c>
      <c r="CS21" s="62" t="str">
        <f ca="1">IF(ISBLANK(INDIRECT("AB21"))," ",(INDIRECT("AB21")))</f>
        <v xml:space="preserve"> </v>
      </c>
      <c r="CT21" s="62" t="str">
        <f ca="1">IF(ISBLANK(INDIRECT("AC21"))," ",(INDIRECT("AC21")))</f>
        <v xml:space="preserve"> </v>
      </c>
      <c r="CU21" s="62" t="str">
        <f ca="1">IF(ISBLANK(INDIRECT("AD21"))," ",(INDIRECT("AD21")))</f>
        <v xml:space="preserve"> </v>
      </c>
      <c r="CV21" s="62" t="str">
        <f ca="1">IF(ISBLANK(INDIRECT("AE21"))," ",(INDIRECT("AE21")))</f>
        <v xml:space="preserve"> </v>
      </c>
      <c r="CW21" s="62" t="str">
        <f ca="1">IF(ISBLANK(INDIRECT("AF21"))," ",(INDIRECT("AF21")))</f>
        <v xml:space="preserve"> </v>
      </c>
      <c r="CX21" s="62" t="str">
        <f ca="1">IF(ISBLANK(INDIRECT("AG21"))," ",(INDIRECT("AG21")))</f>
        <v xml:space="preserve"> </v>
      </c>
      <c r="CY21" s="62" t="str">
        <f ca="1">IF(ISBLANK(INDIRECT("AH21"))," ",(INDIRECT("AH21")))</f>
        <v xml:space="preserve"> </v>
      </c>
      <c r="CZ21" s="62" t="str">
        <f ca="1">IF(ISBLANK(INDIRECT("AI21"))," ",(INDIRECT("AI21")))</f>
        <v xml:space="preserve"> </v>
      </c>
      <c r="DA21" s="62" t="str">
        <f ca="1">IF(ISBLANK(INDIRECT("AJ21"))," ",(INDIRECT("AJ21")))</f>
        <v xml:space="preserve"> </v>
      </c>
      <c r="DB21" s="62" t="str">
        <f ca="1">IF(ISBLANK(INDIRECT("AK21"))," ",(INDIRECT("AK21")))</f>
        <v xml:space="preserve"> </v>
      </c>
      <c r="DC21" s="62" t="str">
        <f ca="1">IF(ISBLANK(INDIRECT("AL21"))," ",(INDIRECT("AL21")))</f>
        <v xml:space="preserve"> </v>
      </c>
      <c r="DD21" s="62" t="str">
        <f ca="1">IF(ISBLANK(INDIRECT("AM21"))," ",(INDIRECT("AM21")))</f>
        <v xml:space="preserve"> </v>
      </c>
      <c r="DE21" s="62" t="str">
        <f ca="1">IF(ISBLANK(INDIRECT("AN21"))," ",(INDIRECT("AN21")))</f>
        <v xml:space="preserve"> </v>
      </c>
      <c r="DF21" s="62" t="str">
        <f ca="1">IF(ISBLANK(INDIRECT("AO21"))," ",(INDIRECT("AO21")))</f>
        <v xml:space="preserve"> </v>
      </c>
      <c r="DG21" s="62" t="str">
        <f ca="1">IF(ISBLANK(INDIRECT("AP21"))," ",(INDIRECT("AP21")))</f>
        <v xml:space="preserve"> </v>
      </c>
      <c r="DH21" s="62" t="str">
        <f ca="1">IF(ISBLANK(INDIRECT("AQ21"))," ",(INDIRECT("AQ21")))</f>
        <v xml:space="preserve"> </v>
      </c>
      <c r="DI21" s="62" t="str">
        <f ca="1">IF(ISBLANK(INDIRECT("AR21"))," ",(INDIRECT("AR21")))</f>
        <v xml:space="preserve"> </v>
      </c>
      <c r="DJ21" s="62" t="str">
        <f ca="1">IF(ISBLANK(INDIRECT("AS21"))," ",(INDIRECT("AS21")))</f>
        <v xml:space="preserve"> </v>
      </c>
      <c r="DK21" s="62" t="str">
        <f ca="1">IF(ISBLANK(INDIRECT("AT21"))," ",(INDIRECT("AT21")))</f>
        <v xml:space="preserve"> </v>
      </c>
      <c r="DL21" s="62" t="str">
        <f ca="1">IF(ISBLANK(INDIRECT("AU21"))," ",(INDIRECT("AU21")))</f>
        <v xml:space="preserve"> </v>
      </c>
      <c r="DM21" s="62" t="str">
        <f ca="1">IF(ISBLANK(INDIRECT("AV21"))," ",(INDIRECT("AV21")))</f>
        <v xml:space="preserve"> </v>
      </c>
      <c r="DN21" s="62" t="str">
        <f ca="1">IF(ISBLANK(INDIRECT("AW21"))," ",(INDIRECT("AW21")))</f>
        <v xml:space="preserve"> </v>
      </c>
      <c r="DO21" s="62" t="str">
        <f ca="1">IF(ISBLANK(INDIRECT("AX21"))," ",(INDIRECT("AX21")))</f>
        <v xml:space="preserve"> </v>
      </c>
    </row>
    <row r="22" spans="1:119" x14ac:dyDescent="0.25">
      <c r="A22" s="38">
        <v>16</v>
      </c>
      <c r="B22" s="63"/>
      <c r="C22" s="241"/>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BS22" s="62" t="str">
        <f ca="1">IF(ISBLANK(INDIRECT("B22"))," ",(INDIRECT("B22")))</f>
        <v xml:space="preserve"> </v>
      </c>
      <c r="BT22" s="62" t="str">
        <f ca="1">IF(ISBLANK(INDIRECT("C22"))," ",(INDIRECT("C22")))</f>
        <v xml:space="preserve"> </v>
      </c>
      <c r="BU22" s="62" t="str">
        <f ca="1">IF(ISBLANK(INDIRECT("D22"))," ",(INDIRECT("D22")))</f>
        <v xml:space="preserve"> </v>
      </c>
      <c r="BV22" s="62" t="str">
        <f ca="1">IF(ISBLANK(INDIRECT("E22"))," ",(INDIRECT("E22")))</f>
        <v xml:space="preserve"> </v>
      </c>
      <c r="BW22" s="62" t="str">
        <f ca="1">IF(ISBLANK(INDIRECT("F22"))," ",(INDIRECT("F22")))</f>
        <v xml:space="preserve"> </v>
      </c>
      <c r="BX22" s="62" t="str">
        <f ca="1">IF(ISBLANK(INDIRECT("G22"))," ",(INDIRECT("G22")))</f>
        <v xml:space="preserve"> </v>
      </c>
      <c r="BY22" s="62" t="str">
        <f ca="1">IF(ISBLANK(INDIRECT("H22"))," ",(INDIRECT("H22")))</f>
        <v xml:space="preserve"> </v>
      </c>
      <c r="BZ22" s="62" t="str">
        <f ca="1">IF(ISBLANK(INDIRECT("I22"))," ",(INDIRECT("I22")))</f>
        <v xml:space="preserve"> </v>
      </c>
      <c r="CA22" s="62" t="str">
        <f ca="1">IF(ISBLANK(INDIRECT("J22"))," ",(INDIRECT("J22")))</f>
        <v xml:space="preserve"> </v>
      </c>
      <c r="CB22" s="62" t="str">
        <f ca="1">IF(ISBLANK(INDIRECT("K22"))," ",(INDIRECT("K22")))</f>
        <v xml:space="preserve"> </v>
      </c>
      <c r="CC22" s="62" t="str">
        <f ca="1">IF(ISBLANK(INDIRECT("L22"))," ",(INDIRECT("L22")))</f>
        <v xml:space="preserve"> </v>
      </c>
      <c r="CD22" s="62" t="str">
        <f ca="1">IF(ISBLANK(INDIRECT("M22"))," ",(INDIRECT("M22")))</f>
        <v xml:space="preserve"> </v>
      </c>
      <c r="CE22" s="62" t="str">
        <f ca="1">IF(ISBLANK(INDIRECT("N22"))," ",(INDIRECT("N22")))</f>
        <v xml:space="preserve"> </v>
      </c>
      <c r="CF22" s="62" t="str">
        <f ca="1">IF(ISBLANK(INDIRECT("O22"))," ",(INDIRECT("O22")))</f>
        <v xml:space="preserve"> </v>
      </c>
      <c r="CG22" s="62" t="str">
        <f ca="1">IF(ISBLANK(INDIRECT("P22"))," ",(INDIRECT("P22")))</f>
        <v xml:space="preserve"> </v>
      </c>
      <c r="CH22" s="62" t="str">
        <f ca="1">IF(ISBLANK(INDIRECT("Q22"))," ",(INDIRECT("Q22")))</f>
        <v xml:space="preserve"> </v>
      </c>
      <c r="CI22" s="62" t="str">
        <f ca="1">IF(ISBLANK(INDIRECT("R22"))," ",(INDIRECT("R22")))</f>
        <v xml:space="preserve"> </v>
      </c>
      <c r="CJ22" s="62" t="str">
        <f ca="1">IF(ISBLANK(INDIRECT("S22"))," ",(INDIRECT("S22")))</f>
        <v xml:space="preserve"> </v>
      </c>
      <c r="CK22" s="62" t="str">
        <f ca="1">IF(ISBLANK(INDIRECT("T22"))," ",(INDIRECT("T22")))</f>
        <v xml:space="preserve"> </v>
      </c>
      <c r="CL22" s="62" t="str">
        <f ca="1">IF(ISBLANK(INDIRECT("U22"))," ",(INDIRECT("U22")))</f>
        <v xml:space="preserve"> </v>
      </c>
      <c r="CM22" s="62" t="str">
        <f ca="1">IF(ISBLANK(INDIRECT("V22"))," ",(INDIRECT("V22")))</f>
        <v xml:space="preserve"> </v>
      </c>
      <c r="CN22" s="62" t="str">
        <f ca="1">IF(ISBLANK(INDIRECT("W22"))," ",(INDIRECT("W22")))</f>
        <v xml:space="preserve"> </v>
      </c>
      <c r="CO22" s="62" t="str">
        <f ca="1">IF(ISBLANK(INDIRECT("X22"))," ",(INDIRECT("X22")))</f>
        <v xml:space="preserve"> </v>
      </c>
      <c r="CP22" s="62" t="str">
        <f ca="1">IF(ISBLANK(INDIRECT("Y22"))," ",(INDIRECT("Y22")))</f>
        <v xml:space="preserve"> </v>
      </c>
      <c r="CQ22" s="62" t="str">
        <f ca="1">IF(ISBLANK(INDIRECT("Z22"))," ",(INDIRECT("Z22")))</f>
        <v xml:space="preserve"> </v>
      </c>
      <c r="CR22" s="62" t="str">
        <f ca="1">IF(ISBLANK(INDIRECT("AA22"))," ",(INDIRECT("AA22")))</f>
        <v xml:space="preserve"> </v>
      </c>
      <c r="CS22" s="62" t="str">
        <f ca="1">IF(ISBLANK(INDIRECT("AB22"))," ",(INDIRECT("AB22")))</f>
        <v xml:space="preserve"> </v>
      </c>
      <c r="CT22" s="62" t="str">
        <f ca="1">IF(ISBLANK(INDIRECT("AC22"))," ",(INDIRECT("AC22")))</f>
        <v xml:space="preserve"> </v>
      </c>
      <c r="CU22" s="62" t="str">
        <f ca="1">IF(ISBLANK(INDIRECT("AD22"))," ",(INDIRECT("AD22")))</f>
        <v xml:space="preserve"> </v>
      </c>
      <c r="CV22" s="62" t="str">
        <f ca="1">IF(ISBLANK(INDIRECT("AE22"))," ",(INDIRECT("AE22")))</f>
        <v xml:space="preserve"> </v>
      </c>
      <c r="CW22" s="62" t="str">
        <f ca="1">IF(ISBLANK(INDIRECT("AF22"))," ",(INDIRECT("AF22")))</f>
        <v xml:space="preserve"> </v>
      </c>
      <c r="CX22" s="62" t="str">
        <f ca="1">IF(ISBLANK(INDIRECT("AG22"))," ",(INDIRECT("AG22")))</f>
        <v xml:space="preserve"> </v>
      </c>
      <c r="CY22" s="62" t="str">
        <f ca="1">IF(ISBLANK(INDIRECT("AH22"))," ",(INDIRECT("AH22")))</f>
        <v xml:space="preserve"> </v>
      </c>
      <c r="CZ22" s="62" t="str">
        <f ca="1">IF(ISBLANK(INDIRECT("AI22"))," ",(INDIRECT("AI22")))</f>
        <v xml:space="preserve"> </v>
      </c>
      <c r="DA22" s="62" t="str">
        <f ca="1">IF(ISBLANK(INDIRECT("AJ22"))," ",(INDIRECT("AJ22")))</f>
        <v xml:space="preserve"> </v>
      </c>
      <c r="DB22" s="62" t="str">
        <f ca="1">IF(ISBLANK(INDIRECT("AK22"))," ",(INDIRECT("AK22")))</f>
        <v xml:space="preserve"> </v>
      </c>
      <c r="DC22" s="62" t="str">
        <f ca="1">IF(ISBLANK(INDIRECT("AL22"))," ",(INDIRECT("AL22")))</f>
        <v xml:space="preserve"> </v>
      </c>
      <c r="DD22" s="62" t="str">
        <f ca="1">IF(ISBLANK(INDIRECT("AM22"))," ",(INDIRECT("AM22")))</f>
        <v xml:space="preserve"> </v>
      </c>
      <c r="DE22" s="62" t="str">
        <f ca="1">IF(ISBLANK(INDIRECT("AN22"))," ",(INDIRECT("AN22")))</f>
        <v xml:space="preserve"> </v>
      </c>
      <c r="DF22" s="62" t="str">
        <f ca="1">IF(ISBLANK(INDIRECT("AO22"))," ",(INDIRECT("AO22")))</f>
        <v xml:space="preserve"> </v>
      </c>
      <c r="DG22" s="62" t="str">
        <f ca="1">IF(ISBLANK(INDIRECT("AP22"))," ",(INDIRECT("AP22")))</f>
        <v xml:space="preserve"> </v>
      </c>
      <c r="DH22" s="62" t="str">
        <f ca="1">IF(ISBLANK(INDIRECT("AQ22"))," ",(INDIRECT("AQ22")))</f>
        <v xml:space="preserve"> </v>
      </c>
      <c r="DI22" s="62" t="str">
        <f ca="1">IF(ISBLANK(INDIRECT("AR22"))," ",(INDIRECT("AR22")))</f>
        <v xml:space="preserve"> </v>
      </c>
      <c r="DJ22" s="62" t="str">
        <f ca="1">IF(ISBLANK(INDIRECT("AS22"))," ",(INDIRECT("AS22")))</f>
        <v xml:space="preserve"> </v>
      </c>
      <c r="DK22" s="62" t="str">
        <f ca="1">IF(ISBLANK(INDIRECT("AT22"))," ",(INDIRECT("AT22")))</f>
        <v xml:space="preserve"> </v>
      </c>
      <c r="DL22" s="62" t="str">
        <f ca="1">IF(ISBLANK(INDIRECT("AU22"))," ",(INDIRECT("AU22")))</f>
        <v xml:space="preserve"> </v>
      </c>
      <c r="DM22" s="62" t="str">
        <f ca="1">IF(ISBLANK(INDIRECT("AV22"))," ",(INDIRECT("AV22")))</f>
        <v xml:space="preserve"> </v>
      </c>
      <c r="DN22" s="62" t="str">
        <f ca="1">IF(ISBLANK(INDIRECT("AW22"))," ",(INDIRECT("AW22")))</f>
        <v xml:space="preserve"> </v>
      </c>
      <c r="DO22" s="62" t="str">
        <f ca="1">IF(ISBLANK(INDIRECT("AX22"))," ",(INDIRECT("AX22")))</f>
        <v xml:space="preserve"> </v>
      </c>
    </row>
    <row r="23" spans="1:119" x14ac:dyDescent="0.25">
      <c r="A23" s="38">
        <v>17</v>
      </c>
      <c r="B23" s="63"/>
      <c r="C23" s="241"/>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BS23" s="62" t="str">
        <f ca="1">IF(ISBLANK(INDIRECT("B23"))," ",(INDIRECT("B23")))</f>
        <v xml:space="preserve"> </v>
      </c>
      <c r="BT23" s="62" t="str">
        <f ca="1">IF(ISBLANK(INDIRECT("C23"))," ",(INDIRECT("C23")))</f>
        <v xml:space="preserve"> </v>
      </c>
      <c r="BU23" s="62" t="str">
        <f ca="1">IF(ISBLANK(INDIRECT("D23"))," ",(INDIRECT("D23")))</f>
        <v xml:space="preserve"> </v>
      </c>
      <c r="BV23" s="62" t="str">
        <f ca="1">IF(ISBLANK(INDIRECT("E23"))," ",(INDIRECT("E23")))</f>
        <v xml:space="preserve"> </v>
      </c>
      <c r="BW23" s="62" t="str">
        <f ca="1">IF(ISBLANK(INDIRECT("F23"))," ",(INDIRECT("F23")))</f>
        <v xml:space="preserve"> </v>
      </c>
      <c r="BX23" s="62" t="str">
        <f ca="1">IF(ISBLANK(INDIRECT("G23"))," ",(INDIRECT("G23")))</f>
        <v xml:space="preserve"> </v>
      </c>
      <c r="BY23" s="62" t="str">
        <f ca="1">IF(ISBLANK(INDIRECT("H23"))," ",(INDIRECT("H23")))</f>
        <v xml:space="preserve"> </v>
      </c>
      <c r="BZ23" s="62" t="str">
        <f ca="1">IF(ISBLANK(INDIRECT("I23"))," ",(INDIRECT("I23")))</f>
        <v xml:space="preserve"> </v>
      </c>
      <c r="CA23" s="62" t="str">
        <f ca="1">IF(ISBLANK(INDIRECT("J23"))," ",(INDIRECT("J23")))</f>
        <v xml:space="preserve"> </v>
      </c>
      <c r="CB23" s="62" t="str">
        <f ca="1">IF(ISBLANK(INDIRECT("K23"))," ",(INDIRECT("K23")))</f>
        <v xml:space="preserve"> </v>
      </c>
      <c r="CC23" s="62" t="str">
        <f ca="1">IF(ISBLANK(INDIRECT("L23"))," ",(INDIRECT("L23")))</f>
        <v xml:space="preserve"> </v>
      </c>
      <c r="CD23" s="62" t="str">
        <f ca="1">IF(ISBLANK(INDIRECT("M23"))," ",(INDIRECT("M23")))</f>
        <v xml:space="preserve"> </v>
      </c>
      <c r="CE23" s="62" t="str">
        <f ca="1">IF(ISBLANK(INDIRECT("N23"))," ",(INDIRECT("N23")))</f>
        <v xml:space="preserve"> </v>
      </c>
      <c r="CF23" s="62" t="str">
        <f ca="1">IF(ISBLANK(INDIRECT("O23"))," ",(INDIRECT("O23")))</f>
        <v xml:space="preserve"> </v>
      </c>
      <c r="CG23" s="62" t="str">
        <f ca="1">IF(ISBLANK(INDIRECT("P23"))," ",(INDIRECT("P23")))</f>
        <v xml:space="preserve"> </v>
      </c>
      <c r="CH23" s="62" t="str">
        <f ca="1">IF(ISBLANK(INDIRECT("Q23"))," ",(INDIRECT("Q23")))</f>
        <v xml:space="preserve"> </v>
      </c>
      <c r="CI23" s="62" t="str">
        <f ca="1">IF(ISBLANK(INDIRECT("R23"))," ",(INDIRECT("R23")))</f>
        <v xml:space="preserve"> </v>
      </c>
      <c r="CJ23" s="62" t="str">
        <f ca="1">IF(ISBLANK(INDIRECT("S23"))," ",(INDIRECT("S23")))</f>
        <v xml:space="preserve"> </v>
      </c>
      <c r="CK23" s="62" t="str">
        <f ca="1">IF(ISBLANK(INDIRECT("T23"))," ",(INDIRECT("T23")))</f>
        <v xml:space="preserve"> </v>
      </c>
      <c r="CL23" s="62" t="str">
        <f ca="1">IF(ISBLANK(INDIRECT("U23"))," ",(INDIRECT("U23")))</f>
        <v xml:space="preserve"> </v>
      </c>
      <c r="CM23" s="62" t="str">
        <f ca="1">IF(ISBLANK(INDIRECT("V23"))," ",(INDIRECT("V23")))</f>
        <v xml:space="preserve"> </v>
      </c>
      <c r="CN23" s="62" t="str">
        <f ca="1">IF(ISBLANK(INDIRECT("W23"))," ",(INDIRECT("W23")))</f>
        <v xml:space="preserve"> </v>
      </c>
      <c r="CO23" s="62" t="str">
        <f ca="1">IF(ISBLANK(INDIRECT("X23"))," ",(INDIRECT("X23")))</f>
        <v xml:space="preserve"> </v>
      </c>
      <c r="CP23" s="62" t="str">
        <f ca="1">IF(ISBLANK(INDIRECT("Y23"))," ",(INDIRECT("Y23")))</f>
        <v xml:space="preserve"> </v>
      </c>
      <c r="CQ23" s="62" t="str">
        <f ca="1">IF(ISBLANK(INDIRECT("Z23"))," ",(INDIRECT("Z23")))</f>
        <v xml:space="preserve"> </v>
      </c>
      <c r="CR23" s="62" t="str">
        <f ca="1">IF(ISBLANK(INDIRECT("AA23"))," ",(INDIRECT("AA23")))</f>
        <v xml:space="preserve"> </v>
      </c>
      <c r="CS23" s="62" t="str">
        <f ca="1">IF(ISBLANK(INDIRECT("AB23"))," ",(INDIRECT("AB23")))</f>
        <v xml:space="preserve"> </v>
      </c>
      <c r="CT23" s="62" t="str">
        <f ca="1">IF(ISBLANK(INDIRECT("AC23"))," ",(INDIRECT("AC23")))</f>
        <v xml:space="preserve"> </v>
      </c>
      <c r="CU23" s="62" t="str">
        <f ca="1">IF(ISBLANK(INDIRECT("AD23"))," ",(INDIRECT("AD23")))</f>
        <v xml:space="preserve"> </v>
      </c>
      <c r="CV23" s="62" t="str">
        <f ca="1">IF(ISBLANK(INDIRECT("AE23"))," ",(INDIRECT("AE23")))</f>
        <v xml:space="preserve"> </v>
      </c>
      <c r="CW23" s="62" t="str">
        <f ca="1">IF(ISBLANK(INDIRECT("AF23"))," ",(INDIRECT("AF23")))</f>
        <v xml:space="preserve"> </v>
      </c>
      <c r="CX23" s="62" t="str">
        <f ca="1">IF(ISBLANK(INDIRECT("AG23"))," ",(INDIRECT("AG23")))</f>
        <v xml:space="preserve"> </v>
      </c>
      <c r="CY23" s="62" t="str">
        <f ca="1">IF(ISBLANK(INDIRECT("AH23"))," ",(INDIRECT("AH23")))</f>
        <v xml:space="preserve"> </v>
      </c>
      <c r="CZ23" s="62" t="str">
        <f ca="1">IF(ISBLANK(INDIRECT("AI23"))," ",(INDIRECT("AI23")))</f>
        <v xml:space="preserve"> </v>
      </c>
      <c r="DA23" s="62" t="str">
        <f ca="1">IF(ISBLANK(INDIRECT("AJ23"))," ",(INDIRECT("AJ23")))</f>
        <v xml:space="preserve"> </v>
      </c>
      <c r="DB23" s="62" t="str">
        <f ca="1">IF(ISBLANK(INDIRECT("AK23"))," ",(INDIRECT("AK23")))</f>
        <v xml:space="preserve"> </v>
      </c>
      <c r="DC23" s="62" t="str">
        <f ca="1">IF(ISBLANK(INDIRECT("AL23"))," ",(INDIRECT("AL23")))</f>
        <v xml:space="preserve"> </v>
      </c>
      <c r="DD23" s="62" t="str">
        <f ca="1">IF(ISBLANK(INDIRECT("AM23"))," ",(INDIRECT("AM23")))</f>
        <v xml:space="preserve"> </v>
      </c>
      <c r="DE23" s="62" t="str">
        <f ca="1">IF(ISBLANK(INDIRECT("AN23"))," ",(INDIRECT("AN23")))</f>
        <v xml:space="preserve"> </v>
      </c>
      <c r="DF23" s="62" t="str">
        <f ca="1">IF(ISBLANK(INDIRECT("AO23"))," ",(INDIRECT("AO23")))</f>
        <v xml:space="preserve"> </v>
      </c>
      <c r="DG23" s="62" t="str">
        <f ca="1">IF(ISBLANK(INDIRECT("AP23"))," ",(INDIRECT("AP23")))</f>
        <v xml:space="preserve"> </v>
      </c>
      <c r="DH23" s="62" t="str">
        <f ca="1">IF(ISBLANK(INDIRECT("AQ23"))," ",(INDIRECT("AQ23")))</f>
        <v xml:space="preserve"> </v>
      </c>
      <c r="DI23" s="62" t="str">
        <f ca="1">IF(ISBLANK(INDIRECT("AR23"))," ",(INDIRECT("AR23")))</f>
        <v xml:space="preserve"> </v>
      </c>
      <c r="DJ23" s="62" t="str">
        <f ca="1">IF(ISBLANK(INDIRECT("AS23"))," ",(INDIRECT("AS23")))</f>
        <v xml:space="preserve"> </v>
      </c>
      <c r="DK23" s="62" t="str">
        <f ca="1">IF(ISBLANK(INDIRECT("AT23"))," ",(INDIRECT("AT23")))</f>
        <v xml:space="preserve"> </v>
      </c>
      <c r="DL23" s="62" t="str">
        <f ca="1">IF(ISBLANK(INDIRECT("AU23"))," ",(INDIRECT("AU23")))</f>
        <v xml:space="preserve"> </v>
      </c>
      <c r="DM23" s="62" t="str">
        <f ca="1">IF(ISBLANK(INDIRECT("AV23"))," ",(INDIRECT("AV23")))</f>
        <v xml:space="preserve"> </v>
      </c>
      <c r="DN23" s="62" t="str">
        <f ca="1">IF(ISBLANK(INDIRECT("AW23"))," ",(INDIRECT("AW23")))</f>
        <v xml:space="preserve"> </v>
      </c>
      <c r="DO23" s="62" t="str">
        <f ca="1">IF(ISBLANK(INDIRECT("AX23"))," ",(INDIRECT("AX23")))</f>
        <v xml:space="preserve"> </v>
      </c>
    </row>
    <row r="24" spans="1:119" x14ac:dyDescent="0.25">
      <c r="A24" s="38">
        <v>18</v>
      </c>
      <c r="B24" s="63"/>
      <c r="C24" s="241"/>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BS24" s="62" t="str">
        <f ca="1">IF(ISBLANK(INDIRECT("B24"))," ",(INDIRECT("B24")))</f>
        <v xml:space="preserve"> </v>
      </c>
      <c r="BT24" s="62" t="str">
        <f ca="1">IF(ISBLANK(INDIRECT("C24"))," ",(INDIRECT("C24")))</f>
        <v xml:space="preserve"> </v>
      </c>
      <c r="BU24" s="62" t="str">
        <f ca="1">IF(ISBLANK(INDIRECT("D24"))," ",(INDIRECT("D24")))</f>
        <v xml:space="preserve"> </v>
      </c>
      <c r="BV24" s="62" t="str">
        <f ca="1">IF(ISBLANK(INDIRECT("E24"))," ",(INDIRECT("E24")))</f>
        <v xml:space="preserve"> </v>
      </c>
      <c r="BW24" s="62" t="str">
        <f ca="1">IF(ISBLANK(INDIRECT("F24"))," ",(INDIRECT("F24")))</f>
        <v xml:space="preserve"> </v>
      </c>
      <c r="BX24" s="62" t="str">
        <f ca="1">IF(ISBLANK(INDIRECT("G24"))," ",(INDIRECT("G24")))</f>
        <v xml:space="preserve"> </v>
      </c>
      <c r="BY24" s="62" t="str">
        <f ca="1">IF(ISBLANK(INDIRECT("H24"))," ",(INDIRECT("H24")))</f>
        <v xml:space="preserve"> </v>
      </c>
      <c r="BZ24" s="62" t="str">
        <f ca="1">IF(ISBLANK(INDIRECT("I24"))," ",(INDIRECT("I24")))</f>
        <v xml:space="preserve"> </v>
      </c>
      <c r="CA24" s="62" t="str">
        <f ca="1">IF(ISBLANK(INDIRECT("J24"))," ",(INDIRECT("J24")))</f>
        <v xml:space="preserve"> </v>
      </c>
      <c r="CB24" s="62" t="str">
        <f ca="1">IF(ISBLANK(INDIRECT("K24"))," ",(INDIRECT("K24")))</f>
        <v xml:space="preserve"> </v>
      </c>
      <c r="CC24" s="62" t="str">
        <f ca="1">IF(ISBLANK(INDIRECT("L24"))," ",(INDIRECT("L24")))</f>
        <v xml:space="preserve"> </v>
      </c>
      <c r="CD24" s="62" t="str">
        <f ca="1">IF(ISBLANK(INDIRECT("M24"))," ",(INDIRECT("M24")))</f>
        <v xml:space="preserve"> </v>
      </c>
      <c r="CE24" s="62" t="str">
        <f ca="1">IF(ISBLANK(INDIRECT("N24"))," ",(INDIRECT("N24")))</f>
        <v xml:space="preserve"> </v>
      </c>
      <c r="CF24" s="62" t="str">
        <f ca="1">IF(ISBLANK(INDIRECT("O24"))," ",(INDIRECT("O24")))</f>
        <v xml:space="preserve"> </v>
      </c>
      <c r="CG24" s="62" t="str">
        <f ca="1">IF(ISBLANK(INDIRECT("P24"))," ",(INDIRECT("P24")))</f>
        <v xml:space="preserve"> </v>
      </c>
      <c r="CH24" s="62" t="str">
        <f ca="1">IF(ISBLANK(INDIRECT("Q24"))," ",(INDIRECT("Q24")))</f>
        <v xml:space="preserve"> </v>
      </c>
      <c r="CI24" s="62" t="str">
        <f ca="1">IF(ISBLANK(INDIRECT("R24"))," ",(INDIRECT("R24")))</f>
        <v xml:space="preserve"> </v>
      </c>
      <c r="CJ24" s="62" t="str">
        <f ca="1">IF(ISBLANK(INDIRECT("S24"))," ",(INDIRECT("S24")))</f>
        <v xml:space="preserve"> </v>
      </c>
      <c r="CK24" s="62" t="str">
        <f ca="1">IF(ISBLANK(INDIRECT("T24"))," ",(INDIRECT("T24")))</f>
        <v xml:space="preserve"> </v>
      </c>
      <c r="CL24" s="62" t="str">
        <f ca="1">IF(ISBLANK(INDIRECT("U24"))," ",(INDIRECT("U24")))</f>
        <v xml:space="preserve"> </v>
      </c>
      <c r="CM24" s="62" t="str">
        <f ca="1">IF(ISBLANK(INDIRECT("V24"))," ",(INDIRECT("V24")))</f>
        <v xml:space="preserve"> </v>
      </c>
      <c r="CN24" s="62" t="str">
        <f ca="1">IF(ISBLANK(INDIRECT("W24"))," ",(INDIRECT("W24")))</f>
        <v xml:space="preserve"> </v>
      </c>
      <c r="CO24" s="62" t="str">
        <f ca="1">IF(ISBLANK(INDIRECT("X24"))," ",(INDIRECT("X24")))</f>
        <v xml:space="preserve"> </v>
      </c>
      <c r="CP24" s="62" t="str">
        <f ca="1">IF(ISBLANK(INDIRECT("Y24"))," ",(INDIRECT("Y24")))</f>
        <v xml:space="preserve"> </v>
      </c>
      <c r="CQ24" s="62" t="str">
        <f ca="1">IF(ISBLANK(INDIRECT("Z24"))," ",(INDIRECT("Z24")))</f>
        <v xml:space="preserve"> </v>
      </c>
      <c r="CR24" s="62" t="str">
        <f ca="1">IF(ISBLANK(INDIRECT("AA24"))," ",(INDIRECT("AA24")))</f>
        <v xml:space="preserve"> </v>
      </c>
      <c r="CS24" s="62" t="str">
        <f ca="1">IF(ISBLANK(INDIRECT("AB24"))," ",(INDIRECT("AB24")))</f>
        <v xml:space="preserve"> </v>
      </c>
      <c r="CT24" s="62" t="str">
        <f ca="1">IF(ISBLANK(INDIRECT("AC24"))," ",(INDIRECT("AC24")))</f>
        <v xml:space="preserve"> </v>
      </c>
      <c r="CU24" s="62" t="str">
        <f ca="1">IF(ISBLANK(INDIRECT("AD24"))," ",(INDIRECT("AD24")))</f>
        <v xml:space="preserve"> </v>
      </c>
      <c r="CV24" s="62" t="str">
        <f ca="1">IF(ISBLANK(INDIRECT("AE24"))," ",(INDIRECT("AE24")))</f>
        <v xml:space="preserve"> </v>
      </c>
      <c r="CW24" s="62" t="str">
        <f ca="1">IF(ISBLANK(INDIRECT("AF24"))," ",(INDIRECT("AF24")))</f>
        <v xml:space="preserve"> </v>
      </c>
      <c r="CX24" s="62" t="str">
        <f ca="1">IF(ISBLANK(INDIRECT("AG24"))," ",(INDIRECT("AG24")))</f>
        <v xml:space="preserve"> </v>
      </c>
      <c r="CY24" s="62" t="str">
        <f ca="1">IF(ISBLANK(INDIRECT("AH24"))," ",(INDIRECT("AH24")))</f>
        <v xml:space="preserve"> </v>
      </c>
      <c r="CZ24" s="62" t="str">
        <f ca="1">IF(ISBLANK(INDIRECT("AI24"))," ",(INDIRECT("AI24")))</f>
        <v xml:space="preserve"> </v>
      </c>
      <c r="DA24" s="62" t="str">
        <f ca="1">IF(ISBLANK(INDIRECT("AJ24"))," ",(INDIRECT("AJ24")))</f>
        <v xml:space="preserve"> </v>
      </c>
      <c r="DB24" s="62" t="str">
        <f ca="1">IF(ISBLANK(INDIRECT("AK24"))," ",(INDIRECT("AK24")))</f>
        <v xml:space="preserve"> </v>
      </c>
      <c r="DC24" s="62" t="str">
        <f ca="1">IF(ISBLANK(INDIRECT("AL24"))," ",(INDIRECT("AL24")))</f>
        <v xml:space="preserve"> </v>
      </c>
      <c r="DD24" s="62" t="str">
        <f ca="1">IF(ISBLANK(INDIRECT("AM24"))," ",(INDIRECT("AM24")))</f>
        <v xml:space="preserve"> </v>
      </c>
      <c r="DE24" s="62" t="str">
        <f ca="1">IF(ISBLANK(INDIRECT("AN24"))," ",(INDIRECT("AN24")))</f>
        <v xml:space="preserve"> </v>
      </c>
      <c r="DF24" s="62" t="str">
        <f ca="1">IF(ISBLANK(INDIRECT("AO24"))," ",(INDIRECT("AO24")))</f>
        <v xml:space="preserve"> </v>
      </c>
      <c r="DG24" s="62" t="str">
        <f ca="1">IF(ISBLANK(INDIRECT("AP24"))," ",(INDIRECT("AP24")))</f>
        <v xml:space="preserve"> </v>
      </c>
      <c r="DH24" s="62" t="str">
        <f ca="1">IF(ISBLANK(INDIRECT("AQ24"))," ",(INDIRECT("AQ24")))</f>
        <v xml:space="preserve"> </v>
      </c>
      <c r="DI24" s="62" t="str">
        <f ca="1">IF(ISBLANK(INDIRECT("AR24"))," ",(INDIRECT("AR24")))</f>
        <v xml:space="preserve"> </v>
      </c>
      <c r="DJ24" s="62" t="str">
        <f ca="1">IF(ISBLANK(INDIRECT("AS24"))," ",(INDIRECT("AS24")))</f>
        <v xml:space="preserve"> </v>
      </c>
      <c r="DK24" s="62" t="str">
        <f ca="1">IF(ISBLANK(INDIRECT("AT24"))," ",(INDIRECT("AT24")))</f>
        <v xml:space="preserve"> </v>
      </c>
      <c r="DL24" s="62" t="str">
        <f ca="1">IF(ISBLANK(INDIRECT("AU24"))," ",(INDIRECT("AU24")))</f>
        <v xml:space="preserve"> </v>
      </c>
      <c r="DM24" s="62" t="str">
        <f ca="1">IF(ISBLANK(INDIRECT("AV24"))," ",(INDIRECT("AV24")))</f>
        <v xml:space="preserve"> </v>
      </c>
      <c r="DN24" s="62" t="str">
        <f ca="1">IF(ISBLANK(INDIRECT("AW24"))," ",(INDIRECT("AW24")))</f>
        <v xml:space="preserve"> </v>
      </c>
      <c r="DO24" s="62" t="str">
        <f ca="1">IF(ISBLANK(INDIRECT("AX24"))," ",(INDIRECT("AX24")))</f>
        <v xml:space="preserve"> </v>
      </c>
    </row>
    <row r="25" spans="1:119" x14ac:dyDescent="0.25">
      <c r="A25" s="38">
        <v>19</v>
      </c>
      <c r="B25" s="63"/>
      <c r="C25" s="241"/>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BS25" s="62" t="str">
        <f ca="1">IF(ISBLANK(INDIRECT("B25"))," ",(INDIRECT("B25")))</f>
        <v xml:space="preserve"> </v>
      </c>
      <c r="BT25" s="62" t="str">
        <f ca="1">IF(ISBLANK(INDIRECT("C25"))," ",(INDIRECT("C25")))</f>
        <v xml:space="preserve"> </v>
      </c>
      <c r="BU25" s="62" t="str">
        <f ca="1">IF(ISBLANK(INDIRECT("D25"))," ",(INDIRECT("D25")))</f>
        <v xml:space="preserve"> </v>
      </c>
      <c r="BV25" s="62" t="str">
        <f ca="1">IF(ISBLANK(INDIRECT("E25"))," ",(INDIRECT("E25")))</f>
        <v xml:space="preserve"> </v>
      </c>
      <c r="BW25" s="62" t="str">
        <f ca="1">IF(ISBLANK(INDIRECT("F25"))," ",(INDIRECT("F25")))</f>
        <v xml:space="preserve"> </v>
      </c>
      <c r="BX25" s="62" t="str">
        <f ca="1">IF(ISBLANK(INDIRECT("G25"))," ",(INDIRECT("G25")))</f>
        <v xml:space="preserve"> </v>
      </c>
      <c r="BY25" s="62" t="str">
        <f ca="1">IF(ISBLANK(INDIRECT("H25"))," ",(INDIRECT("H25")))</f>
        <v xml:space="preserve"> </v>
      </c>
      <c r="BZ25" s="62" t="str">
        <f ca="1">IF(ISBLANK(INDIRECT("I25"))," ",(INDIRECT("I25")))</f>
        <v xml:space="preserve"> </v>
      </c>
      <c r="CA25" s="62" t="str">
        <f ca="1">IF(ISBLANK(INDIRECT("J25"))," ",(INDIRECT("J25")))</f>
        <v xml:space="preserve"> </v>
      </c>
      <c r="CB25" s="62" t="str">
        <f ca="1">IF(ISBLANK(INDIRECT("K25"))," ",(INDIRECT("K25")))</f>
        <v xml:space="preserve"> </v>
      </c>
      <c r="CC25" s="62" t="str">
        <f ca="1">IF(ISBLANK(INDIRECT("L25"))," ",(INDIRECT("L25")))</f>
        <v xml:space="preserve"> </v>
      </c>
      <c r="CD25" s="62" t="str">
        <f ca="1">IF(ISBLANK(INDIRECT("M25"))," ",(INDIRECT("M25")))</f>
        <v xml:space="preserve"> </v>
      </c>
      <c r="CE25" s="62" t="str">
        <f ca="1">IF(ISBLANK(INDIRECT("N25"))," ",(INDIRECT("N25")))</f>
        <v xml:space="preserve"> </v>
      </c>
      <c r="CF25" s="62" t="str">
        <f ca="1">IF(ISBLANK(INDIRECT("O25"))," ",(INDIRECT("O25")))</f>
        <v xml:space="preserve"> </v>
      </c>
      <c r="CG25" s="62" t="str">
        <f ca="1">IF(ISBLANK(INDIRECT("P25"))," ",(INDIRECT("P25")))</f>
        <v xml:space="preserve"> </v>
      </c>
      <c r="CH25" s="62" t="str">
        <f ca="1">IF(ISBLANK(INDIRECT("Q25"))," ",(INDIRECT("Q25")))</f>
        <v xml:space="preserve"> </v>
      </c>
      <c r="CI25" s="62" t="str">
        <f ca="1">IF(ISBLANK(INDIRECT("R25"))," ",(INDIRECT("R25")))</f>
        <v xml:space="preserve"> </v>
      </c>
      <c r="CJ25" s="62" t="str">
        <f ca="1">IF(ISBLANK(INDIRECT("S25"))," ",(INDIRECT("S25")))</f>
        <v xml:space="preserve"> </v>
      </c>
      <c r="CK25" s="62" t="str">
        <f ca="1">IF(ISBLANK(INDIRECT("T25"))," ",(INDIRECT("T25")))</f>
        <v xml:space="preserve"> </v>
      </c>
      <c r="CL25" s="62" t="str">
        <f ca="1">IF(ISBLANK(INDIRECT("U25"))," ",(INDIRECT("U25")))</f>
        <v xml:space="preserve"> </v>
      </c>
      <c r="CM25" s="62" t="str">
        <f ca="1">IF(ISBLANK(INDIRECT("V25"))," ",(INDIRECT("V25")))</f>
        <v xml:space="preserve"> </v>
      </c>
      <c r="CN25" s="62" t="str">
        <f ca="1">IF(ISBLANK(INDIRECT("W25"))," ",(INDIRECT("W25")))</f>
        <v xml:space="preserve"> </v>
      </c>
      <c r="CO25" s="62" t="str">
        <f ca="1">IF(ISBLANK(INDIRECT("X25"))," ",(INDIRECT("X25")))</f>
        <v xml:space="preserve"> </v>
      </c>
      <c r="CP25" s="62" t="str">
        <f ca="1">IF(ISBLANK(INDIRECT("Y25"))," ",(INDIRECT("Y25")))</f>
        <v xml:space="preserve"> </v>
      </c>
      <c r="CQ25" s="62" t="str">
        <f ca="1">IF(ISBLANK(INDIRECT("Z25"))," ",(INDIRECT("Z25")))</f>
        <v xml:space="preserve"> </v>
      </c>
      <c r="CR25" s="62" t="str">
        <f ca="1">IF(ISBLANK(INDIRECT("AA25"))," ",(INDIRECT("AA25")))</f>
        <v xml:space="preserve"> </v>
      </c>
      <c r="CS25" s="62" t="str">
        <f ca="1">IF(ISBLANK(INDIRECT("AB25"))," ",(INDIRECT("AB25")))</f>
        <v xml:space="preserve"> </v>
      </c>
      <c r="CT25" s="62" t="str">
        <f ca="1">IF(ISBLANK(INDIRECT("AC25"))," ",(INDIRECT("AC25")))</f>
        <v xml:space="preserve"> </v>
      </c>
      <c r="CU25" s="62" t="str">
        <f ca="1">IF(ISBLANK(INDIRECT("AD25"))," ",(INDIRECT("AD25")))</f>
        <v xml:space="preserve"> </v>
      </c>
      <c r="CV25" s="62" t="str">
        <f ca="1">IF(ISBLANK(INDIRECT("AE25"))," ",(INDIRECT("AE25")))</f>
        <v xml:space="preserve"> </v>
      </c>
      <c r="CW25" s="62" t="str">
        <f ca="1">IF(ISBLANK(INDIRECT("AF25"))," ",(INDIRECT("AF25")))</f>
        <v xml:space="preserve"> </v>
      </c>
      <c r="CX25" s="62" t="str">
        <f ca="1">IF(ISBLANK(INDIRECT("AG25"))," ",(INDIRECT("AG25")))</f>
        <v xml:space="preserve"> </v>
      </c>
      <c r="CY25" s="62" t="str">
        <f ca="1">IF(ISBLANK(INDIRECT("AH25"))," ",(INDIRECT("AH25")))</f>
        <v xml:space="preserve"> </v>
      </c>
      <c r="CZ25" s="62" t="str">
        <f ca="1">IF(ISBLANK(INDIRECT("AI25"))," ",(INDIRECT("AI25")))</f>
        <v xml:space="preserve"> </v>
      </c>
      <c r="DA25" s="62" t="str">
        <f ca="1">IF(ISBLANK(INDIRECT("AJ25"))," ",(INDIRECT("AJ25")))</f>
        <v xml:space="preserve"> </v>
      </c>
      <c r="DB25" s="62" t="str">
        <f ca="1">IF(ISBLANK(INDIRECT("AK25"))," ",(INDIRECT("AK25")))</f>
        <v xml:space="preserve"> </v>
      </c>
      <c r="DC25" s="62" t="str">
        <f ca="1">IF(ISBLANK(INDIRECT("AL25"))," ",(INDIRECT("AL25")))</f>
        <v xml:space="preserve"> </v>
      </c>
      <c r="DD25" s="62" t="str">
        <f ca="1">IF(ISBLANK(INDIRECT("AM25"))," ",(INDIRECT("AM25")))</f>
        <v xml:space="preserve"> </v>
      </c>
      <c r="DE25" s="62" t="str">
        <f ca="1">IF(ISBLANK(INDIRECT("AN25"))," ",(INDIRECT("AN25")))</f>
        <v xml:space="preserve"> </v>
      </c>
      <c r="DF25" s="62" t="str">
        <f ca="1">IF(ISBLANK(INDIRECT("AO25"))," ",(INDIRECT("AO25")))</f>
        <v xml:space="preserve"> </v>
      </c>
      <c r="DG25" s="62" t="str">
        <f ca="1">IF(ISBLANK(INDIRECT("AP25"))," ",(INDIRECT("AP25")))</f>
        <v xml:space="preserve"> </v>
      </c>
      <c r="DH25" s="62" t="str">
        <f ca="1">IF(ISBLANK(INDIRECT("AQ25"))," ",(INDIRECT("AQ25")))</f>
        <v xml:space="preserve"> </v>
      </c>
      <c r="DI25" s="62" t="str">
        <f ca="1">IF(ISBLANK(INDIRECT("AR25"))," ",(INDIRECT("AR25")))</f>
        <v xml:space="preserve"> </v>
      </c>
      <c r="DJ25" s="62" t="str">
        <f ca="1">IF(ISBLANK(INDIRECT("AS25"))," ",(INDIRECT("AS25")))</f>
        <v xml:space="preserve"> </v>
      </c>
      <c r="DK25" s="62" t="str">
        <f ca="1">IF(ISBLANK(INDIRECT("AT25"))," ",(INDIRECT("AT25")))</f>
        <v xml:space="preserve"> </v>
      </c>
      <c r="DL25" s="62" t="str">
        <f ca="1">IF(ISBLANK(INDIRECT("AU25"))," ",(INDIRECT("AU25")))</f>
        <v xml:space="preserve"> </v>
      </c>
      <c r="DM25" s="62" t="str">
        <f ca="1">IF(ISBLANK(INDIRECT("AV25"))," ",(INDIRECT("AV25")))</f>
        <v xml:space="preserve"> </v>
      </c>
      <c r="DN25" s="62" t="str">
        <f ca="1">IF(ISBLANK(INDIRECT("AW25"))," ",(INDIRECT("AW25")))</f>
        <v xml:space="preserve"> </v>
      </c>
      <c r="DO25" s="62" t="str">
        <f ca="1">IF(ISBLANK(INDIRECT("AX25"))," ",(INDIRECT("AX25")))</f>
        <v xml:space="preserve"> </v>
      </c>
    </row>
    <row r="26" spans="1:119" x14ac:dyDescent="0.25">
      <c r="A26" s="38">
        <v>20</v>
      </c>
      <c r="B26" s="63"/>
      <c r="C26" s="241"/>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BS26" s="62" t="str">
        <f ca="1">IF(ISBLANK(INDIRECT("B26"))," ",(INDIRECT("B26")))</f>
        <v xml:space="preserve"> </v>
      </c>
      <c r="BT26" s="62" t="str">
        <f ca="1">IF(ISBLANK(INDIRECT("C26"))," ",(INDIRECT("C26")))</f>
        <v xml:space="preserve"> </v>
      </c>
      <c r="BU26" s="62" t="str">
        <f ca="1">IF(ISBLANK(INDIRECT("D26"))," ",(INDIRECT("D26")))</f>
        <v xml:space="preserve"> </v>
      </c>
      <c r="BV26" s="62" t="str">
        <f ca="1">IF(ISBLANK(INDIRECT("E26"))," ",(INDIRECT("E26")))</f>
        <v xml:space="preserve"> </v>
      </c>
      <c r="BW26" s="62" t="str">
        <f ca="1">IF(ISBLANK(INDIRECT("F26"))," ",(INDIRECT("F26")))</f>
        <v xml:space="preserve"> </v>
      </c>
      <c r="BX26" s="62" t="str">
        <f ca="1">IF(ISBLANK(INDIRECT("G26"))," ",(INDIRECT("G26")))</f>
        <v xml:space="preserve"> </v>
      </c>
      <c r="BY26" s="62" t="str">
        <f ca="1">IF(ISBLANK(INDIRECT("H26"))," ",(INDIRECT("H26")))</f>
        <v xml:space="preserve"> </v>
      </c>
      <c r="BZ26" s="62" t="str">
        <f ca="1">IF(ISBLANK(INDIRECT("I26"))," ",(INDIRECT("I26")))</f>
        <v xml:space="preserve"> </v>
      </c>
      <c r="CA26" s="62" t="str">
        <f ca="1">IF(ISBLANK(INDIRECT("J26"))," ",(INDIRECT("J26")))</f>
        <v xml:space="preserve"> </v>
      </c>
      <c r="CB26" s="62" t="str">
        <f ca="1">IF(ISBLANK(INDIRECT("K26"))," ",(INDIRECT("K26")))</f>
        <v xml:space="preserve"> </v>
      </c>
      <c r="CC26" s="62" t="str">
        <f ca="1">IF(ISBLANK(INDIRECT("L26"))," ",(INDIRECT("L26")))</f>
        <v xml:space="preserve"> </v>
      </c>
      <c r="CD26" s="62" t="str">
        <f ca="1">IF(ISBLANK(INDIRECT("M26"))," ",(INDIRECT("M26")))</f>
        <v xml:space="preserve"> </v>
      </c>
      <c r="CE26" s="62" t="str">
        <f ca="1">IF(ISBLANK(INDIRECT("N26"))," ",(INDIRECT("N26")))</f>
        <v xml:space="preserve"> </v>
      </c>
      <c r="CF26" s="62" t="str">
        <f ca="1">IF(ISBLANK(INDIRECT("O26"))," ",(INDIRECT("O26")))</f>
        <v xml:space="preserve"> </v>
      </c>
      <c r="CG26" s="62" t="str">
        <f ca="1">IF(ISBLANK(INDIRECT("P26"))," ",(INDIRECT("P26")))</f>
        <v xml:space="preserve"> </v>
      </c>
      <c r="CH26" s="62" t="str">
        <f ca="1">IF(ISBLANK(INDIRECT("Q26"))," ",(INDIRECT("Q26")))</f>
        <v xml:space="preserve"> </v>
      </c>
      <c r="CI26" s="62" t="str">
        <f ca="1">IF(ISBLANK(INDIRECT("R26"))," ",(INDIRECT("R26")))</f>
        <v xml:space="preserve"> </v>
      </c>
      <c r="CJ26" s="62" t="str">
        <f ca="1">IF(ISBLANK(INDIRECT("S26"))," ",(INDIRECT("S26")))</f>
        <v xml:space="preserve"> </v>
      </c>
      <c r="CK26" s="62" t="str">
        <f ca="1">IF(ISBLANK(INDIRECT("T26"))," ",(INDIRECT("T26")))</f>
        <v xml:space="preserve"> </v>
      </c>
      <c r="CL26" s="62" t="str">
        <f ca="1">IF(ISBLANK(INDIRECT("U26"))," ",(INDIRECT("U26")))</f>
        <v xml:space="preserve"> </v>
      </c>
      <c r="CM26" s="62" t="str">
        <f ca="1">IF(ISBLANK(INDIRECT("V26"))," ",(INDIRECT("V26")))</f>
        <v xml:space="preserve"> </v>
      </c>
      <c r="CN26" s="62" t="str">
        <f ca="1">IF(ISBLANK(INDIRECT("W26"))," ",(INDIRECT("W26")))</f>
        <v xml:space="preserve"> </v>
      </c>
      <c r="CO26" s="62" t="str">
        <f ca="1">IF(ISBLANK(INDIRECT("X26"))," ",(INDIRECT("X26")))</f>
        <v xml:space="preserve"> </v>
      </c>
      <c r="CP26" s="62" t="str">
        <f ca="1">IF(ISBLANK(INDIRECT("Y26"))," ",(INDIRECT("Y26")))</f>
        <v xml:space="preserve"> </v>
      </c>
      <c r="CQ26" s="62" t="str">
        <f ca="1">IF(ISBLANK(INDIRECT("Z26"))," ",(INDIRECT("Z26")))</f>
        <v xml:space="preserve"> </v>
      </c>
      <c r="CR26" s="62" t="str">
        <f ca="1">IF(ISBLANK(INDIRECT("AA26"))," ",(INDIRECT("AA26")))</f>
        <v xml:space="preserve"> </v>
      </c>
      <c r="CS26" s="62" t="str">
        <f ca="1">IF(ISBLANK(INDIRECT("AB26"))," ",(INDIRECT("AB26")))</f>
        <v xml:space="preserve"> </v>
      </c>
      <c r="CT26" s="62" t="str">
        <f ca="1">IF(ISBLANK(INDIRECT("AC26"))," ",(INDIRECT("AC26")))</f>
        <v xml:space="preserve"> </v>
      </c>
      <c r="CU26" s="62" t="str">
        <f ca="1">IF(ISBLANK(INDIRECT("AD26"))," ",(INDIRECT("AD26")))</f>
        <v xml:space="preserve"> </v>
      </c>
      <c r="CV26" s="62" t="str">
        <f ca="1">IF(ISBLANK(INDIRECT("AE26"))," ",(INDIRECT("AE26")))</f>
        <v xml:space="preserve"> </v>
      </c>
      <c r="CW26" s="62" t="str">
        <f ca="1">IF(ISBLANK(INDIRECT("AF26"))," ",(INDIRECT("AF26")))</f>
        <v xml:space="preserve"> </v>
      </c>
      <c r="CX26" s="62" t="str">
        <f ca="1">IF(ISBLANK(INDIRECT("AG26"))," ",(INDIRECT("AG26")))</f>
        <v xml:space="preserve"> </v>
      </c>
      <c r="CY26" s="62" t="str">
        <f ca="1">IF(ISBLANK(INDIRECT("AH26"))," ",(INDIRECT("AH26")))</f>
        <v xml:space="preserve"> </v>
      </c>
      <c r="CZ26" s="62" t="str">
        <f ca="1">IF(ISBLANK(INDIRECT("AI26"))," ",(INDIRECT("AI26")))</f>
        <v xml:space="preserve"> </v>
      </c>
      <c r="DA26" s="62" t="str">
        <f ca="1">IF(ISBLANK(INDIRECT("AJ26"))," ",(INDIRECT("AJ26")))</f>
        <v xml:space="preserve"> </v>
      </c>
      <c r="DB26" s="62" t="str">
        <f ca="1">IF(ISBLANK(INDIRECT("AK26"))," ",(INDIRECT("AK26")))</f>
        <v xml:space="preserve"> </v>
      </c>
      <c r="DC26" s="62" t="str">
        <f ca="1">IF(ISBLANK(INDIRECT("AL26"))," ",(INDIRECT("AL26")))</f>
        <v xml:space="preserve"> </v>
      </c>
      <c r="DD26" s="62" t="str">
        <f ca="1">IF(ISBLANK(INDIRECT("AM26"))," ",(INDIRECT("AM26")))</f>
        <v xml:space="preserve"> </v>
      </c>
      <c r="DE26" s="62" t="str">
        <f ca="1">IF(ISBLANK(INDIRECT("AN26"))," ",(INDIRECT("AN26")))</f>
        <v xml:space="preserve"> </v>
      </c>
      <c r="DF26" s="62" t="str">
        <f ca="1">IF(ISBLANK(INDIRECT("AO26"))," ",(INDIRECT("AO26")))</f>
        <v xml:space="preserve"> </v>
      </c>
      <c r="DG26" s="62" t="str">
        <f ca="1">IF(ISBLANK(INDIRECT("AP26"))," ",(INDIRECT("AP26")))</f>
        <v xml:space="preserve"> </v>
      </c>
      <c r="DH26" s="62" t="str">
        <f ca="1">IF(ISBLANK(INDIRECT("AQ26"))," ",(INDIRECT("AQ26")))</f>
        <v xml:space="preserve"> </v>
      </c>
      <c r="DI26" s="62" t="str">
        <f ca="1">IF(ISBLANK(INDIRECT("AR26"))," ",(INDIRECT("AR26")))</f>
        <v xml:space="preserve"> </v>
      </c>
      <c r="DJ26" s="62" t="str">
        <f ca="1">IF(ISBLANK(INDIRECT("AS26"))," ",(INDIRECT("AS26")))</f>
        <v xml:space="preserve"> </v>
      </c>
      <c r="DK26" s="62" t="str">
        <f ca="1">IF(ISBLANK(INDIRECT("AT26"))," ",(INDIRECT("AT26")))</f>
        <v xml:space="preserve"> </v>
      </c>
      <c r="DL26" s="62" t="str">
        <f ca="1">IF(ISBLANK(INDIRECT("AU26"))," ",(INDIRECT("AU26")))</f>
        <v xml:space="preserve"> </v>
      </c>
      <c r="DM26" s="62" t="str">
        <f ca="1">IF(ISBLANK(INDIRECT("AV26"))," ",(INDIRECT("AV26")))</f>
        <v xml:space="preserve"> </v>
      </c>
      <c r="DN26" s="62" t="str">
        <f ca="1">IF(ISBLANK(INDIRECT("AW26"))," ",(INDIRECT("AW26")))</f>
        <v xml:space="preserve"> </v>
      </c>
      <c r="DO26" s="62" t="str">
        <f ca="1">IF(ISBLANK(INDIRECT("AX26"))," ",(INDIRECT("AX26")))</f>
        <v xml:space="preserve"> </v>
      </c>
    </row>
    <row r="27" spans="1:119" x14ac:dyDescent="0.25">
      <c r="A27" s="38">
        <v>21</v>
      </c>
      <c r="B27" s="63"/>
      <c r="C27" s="241"/>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BS27" s="62" t="str">
        <f ca="1">IF(ISBLANK(INDIRECT("B27"))," ",(INDIRECT("B27")))</f>
        <v xml:space="preserve"> </v>
      </c>
      <c r="BT27" s="62" t="str">
        <f ca="1">IF(ISBLANK(INDIRECT("C27"))," ",(INDIRECT("C27")))</f>
        <v xml:space="preserve"> </v>
      </c>
      <c r="BU27" s="62" t="str">
        <f ca="1">IF(ISBLANK(INDIRECT("D27"))," ",(INDIRECT("D27")))</f>
        <v xml:space="preserve"> </v>
      </c>
      <c r="BV27" s="62" t="str">
        <f ca="1">IF(ISBLANK(INDIRECT("E27"))," ",(INDIRECT("E27")))</f>
        <v xml:space="preserve"> </v>
      </c>
      <c r="BW27" s="62" t="str">
        <f ca="1">IF(ISBLANK(INDIRECT("F27"))," ",(INDIRECT("F27")))</f>
        <v xml:space="preserve"> </v>
      </c>
      <c r="BX27" s="62" t="str">
        <f ca="1">IF(ISBLANK(INDIRECT("G27"))," ",(INDIRECT("G27")))</f>
        <v xml:space="preserve"> </v>
      </c>
      <c r="BY27" s="62" t="str">
        <f ca="1">IF(ISBLANK(INDIRECT("H27"))," ",(INDIRECT("H27")))</f>
        <v xml:space="preserve"> </v>
      </c>
      <c r="BZ27" s="62" t="str">
        <f ca="1">IF(ISBLANK(INDIRECT("I27"))," ",(INDIRECT("I27")))</f>
        <v xml:space="preserve"> </v>
      </c>
      <c r="CA27" s="62" t="str">
        <f ca="1">IF(ISBLANK(INDIRECT("J27"))," ",(INDIRECT("J27")))</f>
        <v xml:space="preserve"> </v>
      </c>
      <c r="CB27" s="62" t="str">
        <f ca="1">IF(ISBLANK(INDIRECT("K27"))," ",(INDIRECT("K27")))</f>
        <v xml:space="preserve"> </v>
      </c>
      <c r="CC27" s="62" t="str">
        <f ca="1">IF(ISBLANK(INDIRECT("L27"))," ",(INDIRECT("L27")))</f>
        <v xml:space="preserve"> </v>
      </c>
      <c r="CD27" s="62" t="str">
        <f ca="1">IF(ISBLANK(INDIRECT("M27"))," ",(INDIRECT("M27")))</f>
        <v xml:space="preserve"> </v>
      </c>
      <c r="CE27" s="62" t="str">
        <f ca="1">IF(ISBLANK(INDIRECT("N27"))," ",(INDIRECT("N27")))</f>
        <v xml:space="preserve"> </v>
      </c>
      <c r="CF27" s="62" t="str">
        <f ca="1">IF(ISBLANK(INDIRECT("O27"))," ",(INDIRECT("O27")))</f>
        <v xml:space="preserve"> </v>
      </c>
      <c r="CG27" s="62" t="str">
        <f ca="1">IF(ISBLANK(INDIRECT("P27"))," ",(INDIRECT("P27")))</f>
        <v xml:space="preserve"> </v>
      </c>
      <c r="CH27" s="62" t="str">
        <f ca="1">IF(ISBLANK(INDIRECT("Q27"))," ",(INDIRECT("Q27")))</f>
        <v xml:space="preserve"> </v>
      </c>
      <c r="CI27" s="62" t="str">
        <f ca="1">IF(ISBLANK(INDIRECT("R27"))," ",(INDIRECT("R27")))</f>
        <v xml:space="preserve"> </v>
      </c>
      <c r="CJ27" s="62" t="str">
        <f ca="1">IF(ISBLANK(INDIRECT("S27"))," ",(INDIRECT("S27")))</f>
        <v xml:space="preserve"> </v>
      </c>
      <c r="CK27" s="62" t="str">
        <f ca="1">IF(ISBLANK(INDIRECT("T27"))," ",(INDIRECT("T27")))</f>
        <v xml:space="preserve"> </v>
      </c>
      <c r="CL27" s="62" t="str">
        <f ca="1">IF(ISBLANK(INDIRECT("U27"))," ",(INDIRECT("U27")))</f>
        <v xml:space="preserve"> </v>
      </c>
      <c r="CM27" s="62" t="str">
        <f ca="1">IF(ISBLANK(INDIRECT("V27"))," ",(INDIRECT("V27")))</f>
        <v xml:space="preserve"> </v>
      </c>
      <c r="CN27" s="62" t="str">
        <f ca="1">IF(ISBLANK(INDIRECT("W27"))," ",(INDIRECT("W27")))</f>
        <v xml:space="preserve"> </v>
      </c>
      <c r="CO27" s="62" t="str">
        <f ca="1">IF(ISBLANK(INDIRECT("X27"))," ",(INDIRECT("X27")))</f>
        <v xml:space="preserve"> </v>
      </c>
      <c r="CP27" s="62" t="str">
        <f ca="1">IF(ISBLANK(INDIRECT("Y27"))," ",(INDIRECT("Y27")))</f>
        <v xml:space="preserve"> </v>
      </c>
      <c r="CQ27" s="62" t="str">
        <f ca="1">IF(ISBLANK(INDIRECT("Z27"))," ",(INDIRECT("Z27")))</f>
        <v xml:space="preserve"> </v>
      </c>
      <c r="CR27" s="62" t="str">
        <f ca="1">IF(ISBLANK(INDIRECT("AA27"))," ",(INDIRECT("AA27")))</f>
        <v xml:space="preserve"> </v>
      </c>
      <c r="CS27" s="62" t="str">
        <f ca="1">IF(ISBLANK(INDIRECT("AB27"))," ",(INDIRECT("AB27")))</f>
        <v xml:space="preserve"> </v>
      </c>
      <c r="CT27" s="62" t="str">
        <f ca="1">IF(ISBLANK(INDIRECT("AC27"))," ",(INDIRECT("AC27")))</f>
        <v xml:space="preserve"> </v>
      </c>
      <c r="CU27" s="62" t="str">
        <f ca="1">IF(ISBLANK(INDIRECT("AD27"))," ",(INDIRECT("AD27")))</f>
        <v xml:space="preserve"> </v>
      </c>
      <c r="CV27" s="62" t="str">
        <f ca="1">IF(ISBLANK(INDIRECT("AE27"))," ",(INDIRECT("AE27")))</f>
        <v xml:space="preserve"> </v>
      </c>
      <c r="CW27" s="62" t="str">
        <f ca="1">IF(ISBLANK(INDIRECT("AF27"))," ",(INDIRECT("AF27")))</f>
        <v xml:space="preserve"> </v>
      </c>
      <c r="CX27" s="62" t="str">
        <f ca="1">IF(ISBLANK(INDIRECT("AG27"))," ",(INDIRECT("AG27")))</f>
        <v xml:space="preserve"> </v>
      </c>
      <c r="CY27" s="62" t="str">
        <f ca="1">IF(ISBLANK(INDIRECT("AH27"))," ",(INDIRECT("AH27")))</f>
        <v xml:space="preserve"> </v>
      </c>
      <c r="CZ27" s="62" t="str">
        <f ca="1">IF(ISBLANK(INDIRECT("AI27"))," ",(INDIRECT("AI27")))</f>
        <v xml:space="preserve"> </v>
      </c>
      <c r="DA27" s="62" t="str">
        <f ca="1">IF(ISBLANK(INDIRECT("AJ27"))," ",(INDIRECT("AJ27")))</f>
        <v xml:space="preserve"> </v>
      </c>
      <c r="DB27" s="62" t="str">
        <f ca="1">IF(ISBLANK(INDIRECT("AK27"))," ",(INDIRECT("AK27")))</f>
        <v xml:space="preserve"> </v>
      </c>
      <c r="DC27" s="62" t="str">
        <f ca="1">IF(ISBLANK(INDIRECT("AL27"))," ",(INDIRECT("AL27")))</f>
        <v xml:space="preserve"> </v>
      </c>
      <c r="DD27" s="62" t="str">
        <f ca="1">IF(ISBLANK(INDIRECT("AM27"))," ",(INDIRECT("AM27")))</f>
        <v xml:space="preserve"> </v>
      </c>
      <c r="DE27" s="62" t="str">
        <f ca="1">IF(ISBLANK(INDIRECT("AN27"))," ",(INDIRECT("AN27")))</f>
        <v xml:space="preserve"> </v>
      </c>
      <c r="DF27" s="62" t="str">
        <f ca="1">IF(ISBLANK(INDIRECT("AO27"))," ",(INDIRECT("AO27")))</f>
        <v xml:space="preserve"> </v>
      </c>
      <c r="DG27" s="62" t="str">
        <f ca="1">IF(ISBLANK(INDIRECT("AP27"))," ",(INDIRECT("AP27")))</f>
        <v xml:space="preserve"> </v>
      </c>
      <c r="DH27" s="62" t="str">
        <f ca="1">IF(ISBLANK(INDIRECT("AQ27"))," ",(INDIRECT("AQ27")))</f>
        <v xml:space="preserve"> </v>
      </c>
      <c r="DI27" s="62" t="str">
        <f ca="1">IF(ISBLANK(INDIRECT("AR27"))," ",(INDIRECT("AR27")))</f>
        <v xml:space="preserve"> </v>
      </c>
      <c r="DJ27" s="62" t="str">
        <f ca="1">IF(ISBLANK(INDIRECT("AS27"))," ",(INDIRECT("AS27")))</f>
        <v xml:space="preserve"> </v>
      </c>
      <c r="DK27" s="62" t="str">
        <f ca="1">IF(ISBLANK(INDIRECT("AT27"))," ",(INDIRECT("AT27")))</f>
        <v xml:space="preserve"> </v>
      </c>
      <c r="DL27" s="62" t="str">
        <f ca="1">IF(ISBLANK(INDIRECT("AU27"))," ",(INDIRECT("AU27")))</f>
        <v xml:space="preserve"> </v>
      </c>
      <c r="DM27" s="62" t="str">
        <f ca="1">IF(ISBLANK(INDIRECT("AV27"))," ",(INDIRECT("AV27")))</f>
        <v xml:space="preserve"> </v>
      </c>
      <c r="DN27" s="62" t="str">
        <f ca="1">IF(ISBLANK(INDIRECT("AW27"))," ",(INDIRECT("AW27")))</f>
        <v xml:space="preserve"> </v>
      </c>
      <c r="DO27" s="62" t="str">
        <f ca="1">IF(ISBLANK(INDIRECT("AX27"))," ",(INDIRECT("AX27")))</f>
        <v xml:space="preserve"> </v>
      </c>
    </row>
    <row r="28" spans="1:119" x14ac:dyDescent="0.25">
      <c r="A28" s="38">
        <v>22</v>
      </c>
      <c r="B28" s="63"/>
      <c r="C28" s="241"/>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BS28" s="62" t="str">
        <f ca="1">IF(ISBLANK(INDIRECT("B28"))," ",(INDIRECT("B28")))</f>
        <v xml:space="preserve"> </v>
      </c>
      <c r="BT28" s="62" t="str">
        <f ca="1">IF(ISBLANK(INDIRECT("C28"))," ",(INDIRECT("C28")))</f>
        <v xml:space="preserve"> </v>
      </c>
      <c r="BU28" s="62" t="str">
        <f ca="1">IF(ISBLANK(INDIRECT("D28"))," ",(INDIRECT("D28")))</f>
        <v xml:space="preserve"> </v>
      </c>
      <c r="BV28" s="62" t="str">
        <f ca="1">IF(ISBLANK(INDIRECT("E28"))," ",(INDIRECT("E28")))</f>
        <v xml:space="preserve"> </v>
      </c>
      <c r="BW28" s="62" t="str">
        <f ca="1">IF(ISBLANK(INDIRECT("F28"))," ",(INDIRECT("F28")))</f>
        <v xml:space="preserve"> </v>
      </c>
      <c r="BX28" s="62" t="str">
        <f ca="1">IF(ISBLANK(INDIRECT("G28"))," ",(INDIRECT("G28")))</f>
        <v xml:space="preserve"> </v>
      </c>
      <c r="BY28" s="62" t="str">
        <f ca="1">IF(ISBLANK(INDIRECT("H28"))," ",(INDIRECT("H28")))</f>
        <v xml:space="preserve"> </v>
      </c>
      <c r="BZ28" s="62" t="str">
        <f ca="1">IF(ISBLANK(INDIRECT("I28"))," ",(INDIRECT("I28")))</f>
        <v xml:space="preserve"> </v>
      </c>
      <c r="CA28" s="62" t="str">
        <f ca="1">IF(ISBLANK(INDIRECT("J28"))," ",(INDIRECT("J28")))</f>
        <v xml:space="preserve"> </v>
      </c>
      <c r="CB28" s="62" t="str">
        <f ca="1">IF(ISBLANK(INDIRECT("K28"))," ",(INDIRECT("K28")))</f>
        <v xml:space="preserve"> </v>
      </c>
      <c r="CC28" s="62" t="str">
        <f ca="1">IF(ISBLANK(INDIRECT("L28"))," ",(INDIRECT("L28")))</f>
        <v xml:space="preserve"> </v>
      </c>
      <c r="CD28" s="62" t="str">
        <f ca="1">IF(ISBLANK(INDIRECT("M28"))," ",(INDIRECT("M28")))</f>
        <v xml:space="preserve"> </v>
      </c>
      <c r="CE28" s="62" t="str">
        <f ca="1">IF(ISBLANK(INDIRECT("N28"))," ",(INDIRECT("N28")))</f>
        <v xml:space="preserve"> </v>
      </c>
      <c r="CF28" s="62" t="str">
        <f ca="1">IF(ISBLANK(INDIRECT("O28"))," ",(INDIRECT("O28")))</f>
        <v xml:space="preserve"> </v>
      </c>
      <c r="CG28" s="62" t="str">
        <f ca="1">IF(ISBLANK(INDIRECT("P28"))," ",(INDIRECT("P28")))</f>
        <v xml:space="preserve"> </v>
      </c>
      <c r="CH28" s="62" t="str">
        <f ca="1">IF(ISBLANK(INDIRECT("Q28"))," ",(INDIRECT("Q28")))</f>
        <v xml:space="preserve"> </v>
      </c>
      <c r="CI28" s="62" t="str">
        <f ca="1">IF(ISBLANK(INDIRECT("R28"))," ",(INDIRECT("R28")))</f>
        <v xml:space="preserve"> </v>
      </c>
      <c r="CJ28" s="62" t="str">
        <f ca="1">IF(ISBLANK(INDIRECT("S28"))," ",(INDIRECT("S28")))</f>
        <v xml:space="preserve"> </v>
      </c>
      <c r="CK28" s="62" t="str">
        <f ca="1">IF(ISBLANK(INDIRECT("T28"))," ",(INDIRECT("T28")))</f>
        <v xml:space="preserve"> </v>
      </c>
      <c r="CL28" s="62" t="str">
        <f ca="1">IF(ISBLANK(INDIRECT("U28"))," ",(INDIRECT("U28")))</f>
        <v xml:space="preserve"> </v>
      </c>
      <c r="CM28" s="62" t="str">
        <f ca="1">IF(ISBLANK(INDIRECT("V28"))," ",(INDIRECT("V28")))</f>
        <v xml:space="preserve"> </v>
      </c>
      <c r="CN28" s="62" t="str">
        <f ca="1">IF(ISBLANK(INDIRECT("W28"))," ",(INDIRECT("W28")))</f>
        <v xml:space="preserve"> </v>
      </c>
      <c r="CO28" s="62" t="str">
        <f ca="1">IF(ISBLANK(INDIRECT("X28"))," ",(INDIRECT("X28")))</f>
        <v xml:space="preserve"> </v>
      </c>
      <c r="CP28" s="62" t="str">
        <f ca="1">IF(ISBLANK(INDIRECT("Y28"))," ",(INDIRECT("Y28")))</f>
        <v xml:space="preserve"> </v>
      </c>
      <c r="CQ28" s="62" t="str">
        <f ca="1">IF(ISBLANK(INDIRECT("Z28"))," ",(INDIRECT("Z28")))</f>
        <v xml:space="preserve"> </v>
      </c>
      <c r="CR28" s="62" t="str">
        <f ca="1">IF(ISBLANK(INDIRECT("AA28"))," ",(INDIRECT("AA28")))</f>
        <v xml:space="preserve"> </v>
      </c>
      <c r="CS28" s="62" t="str">
        <f ca="1">IF(ISBLANK(INDIRECT("AB28"))," ",(INDIRECT("AB28")))</f>
        <v xml:space="preserve"> </v>
      </c>
      <c r="CT28" s="62" t="str">
        <f ca="1">IF(ISBLANK(INDIRECT("AC28"))," ",(INDIRECT("AC28")))</f>
        <v xml:space="preserve"> </v>
      </c>
      <c r="CU28" s="62" t="str">
        <f ca="1">IF(ISBLANK(INDIRECT("AD28"))," ",(INDIRECT("AD28")))</f>
        <v xml:space="preserve"> </v>
      </c>
      <c r="CV28" s="62" t="str">
        <f ca="1">IF(ISBLANK(INDIRECT("AE28"))," ",(INDIRECT("AE28")))</f>
        <v xml:space="preserve"> </v>
      </c>
      <c r="CW28" s="62" t="str">
        <f ca="1">IF(ISBLANK(INDIRECT("AF28"))," ",(INDIRECT("AF28")))</f>
        <v xml:space="preserve"> </v>
      </c>
      <c r="CX28" s="62" t="str">
        <f ca="1">IF(ISBLANK(INDIRECT("AG28"))," ",(INDIRECT("AG28")))</f>
        <v xml:space="preserve"> </v>
      </c>
      <c r="CY28" s="62" t="str">
        <f ca="1">IF(ISBLANK(INDIRECT("AH28"))," ",(INDIRECT("AH28")))</f>
        <v xml:space="preserve"> </v>
      </c>
      <c r="CZ28" s="62" t="str">
        <f ca="1">IF(ISBLANK(INDIRECT("AI28"))," ",(INDIRECT("AI28")))</f>
        <v xml:space="preserve"> </v>
      </c>
      <c r="DA28" s="62" t="str">
        <f ca="1">IF(ISBLANK(INDIRECT("AJ28"))," ",(INDIRECT("AJ28")))</f>
        <v xml:space="preserve"> </v>
      </c>
      <c r="DB28" s="62" t="str">
        <f ca="1">IF(ISBLANK(INDIRECT("AK28"))," ",(INDIRECT("AK28")))</f>
        <v xml:space="preserve"> </v>
      </c>
      <c r="DC28" s="62" t="str">
        <f ca="1">IF(ISBLANK(INDIRECT("AL28"))," ",(INDIRECT("AL28")))</f>
        <v xml:space="preserve"> </v>
      </c>
      <c r="DD28" s="62" t="str">
        <f ca="1">IF(ISBLANK(INDIRECT("AM28"))," ",(INDIRECT("AM28")))</f>
        <v xml:space="preserve"> </v>
      </c>
      <c r="DE28" s="62" t="str">
        <f ca="1">IF(ISBLANK(INDIRECT("AN28"))," ",(INDIRECT("AN28")))</f>
        <v xml:space="preserve"> </v>
      </c>
      <c r="DF28" s="62" t="str">
        <f ca="1">IF(ISBLANK(INDIRECT("AO28"))," ",(INDIRECT("AO28")))</f>
        <v xml:space="preserve"> </v>
      </c>
      <c r="DG28" s="62" t="str">
        <f ca="1">IF(ISBLANK(INDIRECT("AP28"))," ",(INDIRECT("AP28")))</f>
        <v xml:space="preserve"> </v>
      </c>
      <c r="DH28" s="62" t="str">
        <f ca="1">IF(ISBLANK(INDIRECT("AQ28"))," ",(INDIRECT("AQ28")))</f>
        <v xml:space="preserve"> </v>
      </c>
      <c r="DI28" s="62" t="str">
        <f ca="1">IF(ISBLANK(INDIRECT("AR28"))," ",(INDIRECT("AR28")))</f>
        <v xml:space="preserve"> </v>
      </c>
      <c r="DJ28" s="62" t="str">
        <f ca="1">IF(ISBLANK(INDIRECT("AS28"))," ",(INDIRECT("AS28")))</f>
        <v xml:space="preserve"> </v>
      </c>
      <c r="DK28" s="62" t="str">
        <f ca="1">IF(ISBLANK(INDIRECT("AT28"))," ",(INDIRECT("AT28")))</f>
        <v xml:space="preserve"> </v>
      </c>
      <c r="DL28" s="62" t="str">
        <f ca="1">IF(ISBLANK(INDIRECT("AU28"))," ",(INDIRECT("AU28")))</f>
        <v xml:space="preserve"> </v>
      </c>
      <c r="DM28" s="62" t="str">
        <f ca="1">IF(ISBLANK(INDIRECT("AV28"))," ",(INDIRECT("AV28")))</f>
        <v xml:space="preserve"> </v>
      </c>
      <c r="DN28" s="62" t="str">
        <f ca="1">IF(ISBLANK(INDIRECT("AW28"))," ",(INDIRECT("AW28")))</f>
        <v xml:space="preserve"> </v>
      </c>
      <c r="DO28" s="62" t="str">
        <f ca="1">IF(ISBLANK(INDIRECT("AX28"))," ",(INDIRECT("AX28")))</f>
        <v xml:space="preserve"> </v>
      </c>
    </row>
    <row r="29" spans="1:119" x14ac:dyDescent="0.25">
      <c r="A29" s="38">
        <v>23</v>
      </c>
      <c r="B29" s="63"/>
      <c r="C29" s="241"/>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BS29" s="62" t="str">
        <f ca="1">IF(ISBLANK(INDIRECT("B29"))," ",(INDIRECT("B29")))</f>
        <v xml:space="preserve"> </v>
      </c>
      <c r="BT29" s="62" t="str">
        <f ca="1">IF(ISBLANK(INDIRECT("C29"))," ",(INDIRECT("C29")))</f>
        <v xml:space="preserve"> </v>
      </c>
      <c r="BU29" s="62" t="str">
        <f ca="1">IF(ISBLANK(INDIRECT("D29"))," ",(INDIRECT("D29")))</f>
        <v xml:space="preserve"> </v>
      </c>
      <c r="BV29" s="62" t="str">
        <f ca="1">IF(ISBLANK(INDIRECT("E29"))," ",(INDIRECT("E29")))</f>
        <v xml:space="preserve"> </v>
      </c>
      <c r="BW29" s="62" t="str">
        <f ca="1">IF(ISBLANK(INDIRECT("F29"))," ",(INDIRECT("F29")))</f>
        <v xml:space="preserve"> </v>
      </c>
      <c r="BX29" s="62" t="str">
        <f ca="1">IF(ISBLANK(INDIRECT("G29"))," ",(INDIRECT("G29")))</f>
        <v xml:space="preserve"> </v>
      </c>
      <c r="BY29" s="62" t="str">
        <f ca="1">IF(ISBLANK(INDIRECT("H29"))," ",(INDIRECT("H29")))</f>
        <v xml:space="preserve"> </v>
      </c>
      <c r="BZ29" s="62" t="str">
        <f ca="1">IF(ISBLANK(INDIRECT("I29"))," ",(INDIRECT("I29")))</f>
        <v xml:space="preserve"> </v>
      </c>
      <c r="CA29" s="62" t="str">
        <f ca="1">IF(ISBLANK(INDIRECT("J29"))," ",(INDIRECT("J29")))</f>
        <v xml:space="preserve"> </v>
      </c>
      <c r="CB29" s="62" t="str">
        <f ca="1">IF(ISBLANK(INDIRECT("K29"))," ",(INDIRECT("K29")))</f>
        <v xml:space="preserve"> </v>
      </c>
      <c r="CC29" s="62" t="str">
        <f ca="1">IF(ISBLANK(INDIRECT("L29"))," ",(INDIRECT("L29")))</f>
        <v xml:space="preserve"> </v>
      </c>
      <c r="CD29" s="62" t="str">
        <f ca="1">IF(ISBLANK(INDIRECT("M29"))," ",(INDIRECT("M29")))</f>
        <v xml:space="preserve"> </v>
      </c>
      <c r="CE29" s="62" t="str">
        <f ca="1">IF(ISBLANK(INDIRECT("N29"))," ",(INDIRECT("N29")))</f>
        <v xml:space="preserve"> </v>
      </c>
      <c r="CF29" s="62" t="str">
        <f ca="1">IF(ISBLANK(INDIRECT("O29"))," ",(INDIRECT("O29")))</f>
        <v xml:space="preserve"> </v>
      </c>
      <c r="CG29" s="62" t="str">
        <f ca="1">IF(ISBLANK(INDIRECT("P29"))," ",(INDIRECT("P29")))</f>
        <v xml:space="preserve"> </v>
      </c>
      <c r="CH29" s="62" t="str">
        <f ca="1">IF(ISBLANK(INDIRECT("Q29"))," ",(INDIRECT("Q29")))</f>
        <v xml:space="preserve"> </v>
      </c>
      <c r="CI29" s="62" t="str">
        <f ca="1">IF(ISBLANK(INDIRECT("R29"))," ",(INDIRECT("R29")))</f>
        <v xml:space="preserve"> </v>
      </c>
      <c r="CJ29" s="62" t="str">
        <f ca="1">IF(ISBLANK(INDIRECT("S29"))," ",(INDIRECT("S29")))</f>
        <v xml:space="preserve"> </v>
      </c>
      <c r="CK29" s="62" t="str">
        <f ca="1">IF(ISBLANK(INDIRECT("T29"))," ",(INDIRECT("T29")))</f>
        <v xml:space="preserve"> </v>
      </c>
      <c r="CL29" s="62" t="str">
        <f ca="1">IF(ISBLANK(INDIRECT("U29"))," ",(INDIRECT("U29")))</f>
        <v xml:space="preserve"> </v>
      </c>
      <c r="CM29" s="62" t="str">
        <f ca="1">IF(ISBLANK(INDIRECT("V29"))," ",(INDIRECT("V29")))</f>
        <v xml:space="preserve"> </v>
      </c>
      <c r="CN29" s="62" t="str">
        <f ca="1">IF(ISBLANK(INDIRECT("W29"))," ",(INDIRECT("W29")))</f>
        <v xml:space="preserve"> </v>
      </c>
      <c r="CO29" s="62" t="str">
        <f ca="1">IF(ISBLANK(INDIRECT("X29"))," ",(INDIRECT("X29")))</f>
        <v xml:space="preserve"> </v>
      </c>
      <c r="CP29" s="62" t="str">
        <f ca="1">IF(ISBLANK(INDIRECT("Y29"))," ",(INDIRECT("Y29")))</f>
        <v xml:space="preserve"> </v>
      </c>
      <c r="CQ29" s="62" t="str">
        <f ca="1">IF(ISBLANK(INDIRECT("Z29"))," ",(INDIRECT("Z29")))</f>
        <v xml:space="preserve"> </v>
      </c>
      <c r="CR29" s="62" t="str">
        <f ca="1">IF(ISBLANK(INDIRECT("AA29"))," ",(INDIRECT("AA29")))</f>
        <v xml:space="preserve"> </v>
      </c>
      <c r="CS29" s="62" t="str">
        <f ca="1">IF(ISBLANK(INDIRECT("AB29"))," ",(INDIRECT("AB29")))</f>
        <v xml:space="preserve"> </v>
      </c>
      <c r="CT29" s="62" t="str">
        <f ca="1">IF(ISBLANK(INDIRECT("AC29"))," ",(INDIRECT("AC29")))</f>
        <v xml:space="preserve"> </v>
      </c>
      <c r="CU29" s="62" t="str">
        <f ca="1">IF(ISBLANK(INDIRECT("AD29"))," ",(INDIRECT("AD29")))</f>
        <v xml:space="preserve"> </v>
      </c>
      <c r="CV29" s="62" t="str">
        <f ca="1">IF(ISBLANK(INDIRECT("AE29"))," ",(INDIRECT("AE29")))</f>
        <v xml:space="preserve"> </v>
      </c>
      <c r="CW29" s="62" t="str">
        <f ca="1">IF(ISBLANK(INDIRECT("AF29"))," ",(INDIRECT("AF29")))</f>
        <v xml:space="preserve"> </v>
      </c>
      <c r="CX29" s="62" t="str">
        <f ca="1">IF(ISBLANK(INDIRECT("AG29"))," ",(INDIRECT("AG29")))</f>
        <v xml:space="preserve"> </v>
      </c>
      <c r="CY29" s="62" t="str">
        <f ca="1">IF(ISBLANK(INDIRECT("AH29"))," ",(INDIRECT("AH29")))</f>
        <v xml:space="preserve"> </v>
      </c>
      <c r="CZ29" s="62" t="str">
        <f ca="1">IF(ISBLANK(INDIRECT("AI29"))," ",(INDIRECT("AI29")))</f>
        <v xml:space="preserve"> </v>
      </c>
      <c r="DA29" s="62" t="str">
        <f ca="1">IF(ISBLANK(INDIRECT("AJ29"))," ",(INDIRECT("AJ29")))</f>
        <v xml:space="preserve"> </v>
      </c>
      <c r="DB29" s="62" t="str">
        <f ca="1">IF(ISBLANK(INDIRECT("AK29"))," ",(INDIRECT("AK29")))</f>
        <v xml:space="preserve"> </v>
      </c>
      <c r="DC29" s="62" t="str">
        <f ca="1">IF(ISBLANK(INDIRECT("AL29"))," ",(INDIRECT("AL29")))</f>
        <v xml:space="preserve"> </v>
      </c>
      <c r="DD29" s="62" t="str">
        <f ca="1">IF(ISBLANK(INDIRECT("AM29"))," ",(INDIRECT("AM29")))</f>
        <v xml:space="preserve"> </v>
      </c>
      <c r="DE29" s="62" t="str">
        <f ca="1">IF(ISBLANK(INDIRECT("AN29"))," ",(INDIRECT("AN29")))</f>
        <v xml:space="preserve"> </v>
      </c>
      <c r="DF29" s="62" t="str">
        <f ca="1">IF(ISBLANK(INDIRECT("AO29"))," ",(INDIRECT("AO29")))</f>
        <v xml:space="preserve"> </v>
      </c>
      <c r="DG29" s="62" t="str">
        <f ca="1">IF(ISBLANK(INDIRECT("AP29"))," ",(INDIRECT("AP29")))</f>
        <v xml:space="preserve"> </v>
      </c>
      <c r="DH29" s="62" t="str">
        <f ca="1">IF(ISBLANK(INDIRECT("AQ29"))," ",(INDIRECT("AQ29")))</f>
        <v xml:space="preserve"> </v>
      </c>
      <c r="DI29" s="62" t="str">
        <f ca="1">IF(ISBLANK(INDIRECT("AR29"))," ",(INDIRECT("AR29")))</f>
        <v xml:space="preserve"> </v>
      </c>
      <c r="DJ29" s="62" t="str">
        <f ca="1">IF(ISBLANK(INDIRECT("AS29"))," ",(INDIRECT("AS29")))</f>
        <v xml:space="preserve"> </v>
      </c>
      <c r="DK29" s="62" t="str">
        <f ca="1">IF(ISBLANK(INDIRECT("AT29"))," ",(INDIRECT("AT29")))</f>
        <v xml:space="preserve"> </v>
      </c>
      <c r="DL29" s="62" t="str">
        <f ca="1">IF(ISBLANK(INDIRECT("AU29"))," ",(INDIRECT("AU29")))</f>
        <v xml:space="preserve"> </v>
      </c>
      <c r="DM29" s="62" t="str">
        <f ca="1">IF(ISBLANK(INDIRECT("AV29"))," ",(INDIRECT("AV29")))</f>
        <v xml:space="preserve"> </v>
      </c>
      <c r="DN29" s="62" t="str">
        <f ca="1">IF(ISBLANK(INDIRECT("AW29"))," ",(INDIRECT("AW29")))</f>
        <v xml:space="preserve"> </v>
      </c>
      <c r="DO29" s="62" t="str">
        <f ca="1">IF(ISBLANK(INDIRECT("AX29"))," ",(INDIRECT("AX29")))</f>
        <v xml:space="preserve"> </v>
      </c>
    </row>
    <row r="30" spans="1:119" x14ac:dyDescent="0.25">
      <c r="A30" s="38">
        <v>24</v>
      </c>
      <c r="B30" s="63"/>
      <c r="C30" s="241"/>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BS30" s="62" t="str">
        <f ca="1">IF(ISBLANK(INDIRECT("B30"))," ",(INDIRECT("B30")))</f>
        <v xml:space="preserve"> </v>
      </c>
      <c r="BT30" s="62" t="str">
        <f ca="1">IF(ISBLANK(INDIRECT("C30"))," ",(INDIRECT("C30")))</f>
        <v xml:space="preserve"> </v>
      </c>
      <c r="BU30" s="62" t="str">
        <f ca="1">IF(ISBLANK(INDIRECT("D30"))," ",(INDIRECT("D30")))</f>
        <v xml:space="preserve"> </v>
      </c>
      <c r="BV30" s="62" t="str">
        <f ca="1">IF(ISBLANK(INDIRECT("E30"))," ",(INDIRECT("E30")))</f>
        <v xml:space="preserve"> </v>
      </c>
      <c r="BW30" s="62" t="str">
        <f ca="1">IF(ISBLANK(INDIRECT("F30"))," ",(INDIRECT("F30")))</f>
        <v xml:space="preserve"> </v>
      </c>
      <c r="BX30" s="62" t="str">
        <f ca="1">IF(ISBLANK(INDIRECT("G30"))," ",(INDIRECT("G30")))</f>
        <v xml:space="preserve"> </v>
      </c>
      <c r="BY30" s="62" t="str">
        <f ca="1">IF(ISBLANK(INDIRECT("H30"))," ",(INDIRECT("H30")))</f>
        <v xml:space="preserve"> </v>
      </c>
      <c r="BZ30" s="62" t="str">
        <f ca="1">IF(ISBLANK(INDIRECT("I30"))," ",(INDIRECT("I30")))</f>
        <v xml:space="preserve"> </v>
      </c>
      <c r="CA30" s="62" t="str">
        <f ca="1">IF(ISBLANK(INDIRECT("J30"))," ",(INDIRECT("J30")))</f>
        <v xml:space="preserve"> </v>
      </c>
      <c r="CB30" s="62" t="str">
        <f ca="1">IF(ISBLANK(INDIRECT("K30"))," ",(INDIRECT("K30")))</f>
        <v xml:space="preserve"> </v>
      </c>
      <c r="CC30" s="62" t="str">
        <f ca="1">IF(ISBLANK(INDIRECT("L30"))," ",(INDIRECT("L30")))</f>
        <v xml:space="preserve"> </v>
      </c>
      <c r="CD30" s="62" t="str">
        <f ca="1">IF(ISBLANK(INDIRECT("M30"))," ",(INDIRECT("M30")))</f>
        <v xml:space="preserve"> </v>
      </c>
      <c r="CE30" s="62" t="str">
        <f ca="1">IF(ISBLANK(INDIRECT("N30"))," ",(INDIRECT("N30")))</f>
        <v xml:space="preserve"> </v>
      </c>
      <c r="CF30" s="62" t="str">
        <f ca="1">IF(ISBLANK(INDIRECT("O30"))," ",(INDIRECT("O30")))</f>
        <v xml:space="preserve"> </v>
      </c>
      <c r="CG30" s="62" t="str">
        <f ca="1">IF(ISBLANK(INDIRECT("P30"))," ",(INDIRECT("P30")))</f>
        <v xml:space="preserve"> </v>
      </c>
      <c r="CH30" s="62" t="str">
        <f ca="1">IF(ISBLANK(INDIRECT("Q30"))," ",(INDIRECT("Q30")))</f>
        <v xml:space="preserve"> </v>
      </c>
      <c r="CI30" s="62" t="str">
        <f ca="1">IF(ISBLANK(INDIRECT("R30"))," ",(INDIRECT("R30")))</f>
        <v xml:space="preserve"> </v>
      </c>
      <c r="CJ30" s="62" t="str">
        <f ca="1">IF(ISBLANK(INDIRECT("S30"))," ",(INDIRECT("S30")))</f>
        <v xml:space="preserve"> </v>
      </c>
      <c r="CK30" s="62" t="str">
        <f ca="1">IF(ISBLANK(INDIRECT("T30"))," ",(INDIRECT("T30")))</f>
        <v xml:space="preserve"> </v>
      </c>
      <c r="CL30" s="62" t="str">
        <f ca="1">IF(ISBLANK(INDIRECT("U30"))," ",(INDIRECT("U30")))</f>
        <v xml:space="preserve"> </v>
      </c>
      <c r="CM30" s="62" t="str">
        <f ca="1">IF(ISBLANK(INDIRECT("V30"))," ",(INDIRECT("V30")))</f>
        <v xml:space="preserve"> </v>
      </c>
      <c r="CN30" s="62" t="str">
        <f ca="1">IF(ISBLANK(INDIRECT("W30"))," ",(INDIRECT("W30")))</f>
        <v xml:space="preserve"> </v>
      </c>
      <c r="CO30" s="62" t="str">
        <f ca="1">IF(ISBLANK(INDIRECT("X30"))," ",(INDIRECT("X30")))</f>
        <v xml:space="preserve"> </v>
      </c>
      <c r="CP30" s="62" t="str">
        <f ca="1">IF(ISBLANK(INDIRECT("Y30"))," ",(INDIRECT("Y30")))</f>
        <v xml:space="preserve"> </v>
      </c>
      <c r="CQ30" s="62" t="str">
        <f ca="1">IF(ISBLANK(INDIRECT("Z30"))," ",(INDIRECT("Z30")))</f>
        <v xml:space="preserve"> </v>
      </c>
      <c r="CR30" s="62" t="str">
        <f ca="1">IF(ISBLANK(INDIRECT("AA30"))," ",(INDIRECT("AA30")))</f>
        <v xml:space="preserve"> </v>
      </c>
      <c r="CS30" s="62" t="str">
        <f ca="1">IF(ISBLANK(INDIRECT("AB30"))," ",(INDIRECT("AB30")))</f>
        <v xml:space="preserve"> </v>
      </c>
      <c r="CT30" s="62" t="str">
        <f ca="1">IF(ISBLANK(INDIRECT("AC30"))," ",(INDIRECT("AC30")))</f>
        <v xml:space="preserve"> </v>
      </c>
      <c r="CU30" s="62" t="str">
        <f ca="1">IF(ISBLANK(INDIRECT("AD30"))," ",(INDIRECT("AD30")))</f>
        <v xml:space="preserve"> </v>
      </c>
      <c r="CV30" s="62" t="str">
        <f ca="1">IF(ISBLANK(INDIRECT("AE30"))," ",(INDIRECT("AE30")))</f>
        <v xml:space="preserve"> </v>
      </c>
      <c r="CW30" s="62" t="str">
        <f ca="1">IF(ISBLANK(INDIRECT("AF30"))," ",(INDIRECT("AF30")))</f>
        <v xml:space="preserve"> </v>
      </c>
      <c r="CX30" s="62" t="str">
        <f ca="1">IF(ISBLANK(INDIRECT("AG30"))," ",(INDIRECT("AG30")))</f>
        <v xml:space="preserve"> </v>
      </c>
      <c r="CY30" s="62" t="str">
        <f ca="1">IF(ISBLANK(INDIRECT("AH30"))," ",(INDIRECT("AH30")))</f>
        <v xml:space="preserve"> </v>
      </c>
      <c r="CZ30" s="62" t="str">
        <f ca="1">IF(ISBLANK(INDIRECT("AI30"))," ",(INDIRECT("AI30")))</f>
        <v xml:space="preserve"> </v>
      </c>
      <c r="DA30" s="62" t="str">
        <f ca="1">IF(ISBLANK(INDIRECT("AJ30"))," ",(INDIRECT("AJ30")))</f>
        <v xml:space="preserve"> </v>
      </c>
      <c r="DB30" s="62" t="str">
        <f ca="1">IF(ISBLANK(INDIRECT("AK30"))," ",(INDIRECT("AK30")))</f>
        <v xml:space="preserve"> </v>
      </c>
      <c r="DC30" s="62" t="str">
        <f ca="1">IF(ISBLANK(INDIRECT("AL30"))," ",(INDIRECT("AL30")))</f>
        <v xml:space="preserve"> </v>
      </c>
      <c r="DD30" s="62" t="str">
        <f ca="1">IF(ISBLANK(INDIRECT("AM30"))," ",(INDIRECT("AM30")))</f>
        <v xml:space="preserve"> </v>
      </c>
      <c r="DE30" s="62" t="str">
        <f ca="1">IF(ISBLANK(INDIRECT("AN30"))," ",(INDIRECT("AN30")))</f>
        <v xml:space="preserve"> </v>
      </c>
      <c r="DF30" s="62" t="str">
        <f ca="1">IF(ISBLANK(INDIRECT("AO30"))," ",(INDIRECT("AO30")))</f>
        <v xml:space="preserve"> </v>
      </c>
      <c r="DG30" s="62" t="str">
        <f ca="1">IF(ISBLANK(INDIRECT("AP30"))," ",(INDIRECT("AP30")))</f>
        <v xml:space="preserve"> </v>
      </c>
      <c r="DH30" s="62" t="str">
        <f ca="1">IF(ISBLANK(INDIRECT("AQ30"))," ",(INDIRECT("AQ30")))</f>
        <v xml:space="preserve"> </v>
      </c>
      <c r="DI30" s="62" t="str">
        <f ca="1">IF(ISBLANK(INDIRECT("AR30"))," ",(INDIRECT("AR30")))</f>
        <v xml:space="preserve"> </v>
      </c>
      <c r="DJ30" s="62" t="str">
        <f ca="1">IF(ISBLANK(INDIRECT("AS30"))," ",(INDIRECT("AS30")))</f>
        <v xml:space="preserve"> </v>
      </c>
      <c r="DK30" s="62" t="str">
        <f ca="1">IF(ISBLANK(INDIRECT("AT30"))," ",(INDIRECT("AT30")))</f>
        <v xml:space="preserve"> </v>
      </c>
      <c r="DL30" s="62" t="str">
        <f ca="1">IF(ISBLANK(INDIRECT("AU30"))," ",(INDIRECT("AU30")))</f>
        <v xml:space="preserve"> </v>
      </c>
      <c r="DM30" s="62" t="str">
        <f ca="1">IF(ISBLANK(INDIRECT("AV30"))," ",(INDIRECT("AV30")))</f>
        <v xml:space="preserve"> </v>
      </c>
      <c r="DN30" s="62" t="str">
        <f ca="1">IF(ISBLANK(INDIRECT("AW30"))," ",(INDIRECT("AW30")))</f>
        <v xml:space="preserve"> </v>
      </c>
      <c r="DO30" s="62" t="str">
        <f ca="1">IF(ISBLANK(INDIRECT("AX30"))," ",(INDIRECT("AX30")))</f>
        <v xml:space="preserve"> </v>
      </c>
    </row>
    <row r="31" spans="1:119" x14ac:dyDescent="0.25">
      <c r="A31" s="38">
        <v>25</v>
      </c>
      <c r="B31" s="63"/>
      <c r="C31" s="241"/>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BS31" s="62" t="str">
        <f ca="1">IF(ISBLANK(INDIRECT("B31"))," ",(INDIRECT("B31")))</f>
        <v xml:space="preserve"> </v>
      </c>
      <c r="BT31" s="62" t="str">
        <f ca="1">IF(ISBLANK(INDIRECT("C31"))," ",(INDIRECT("C31")))</f>
        <v xml:space="preserve"> </v>
      </c>
      <c r="BU31" s="62" t="str">
        <f ca="1">IF(ISBLANK(INDIRECT("D31"))," ",(INDIRECT("D31")))</f>
        <v xml:space="preserve"> </v>
      </c>
      <c r="BV31" s="62" t="str">
        <f ca="1">IF(ISBLANK(INDIRECT("E31"))," ",(INDIRECT("E31")))</f>
        <v xml:space="preserve"> </v>
      </c>
      <c r="BW31" s="62" t="str">
        <f ca="1">IF(ISBLANK(INDIRECT("F31"))," ",(INDIRECT("F31")))</f>
        <v xml:space="preserve"> </v>
      </c>
      <c r="BX31" s="62" t="str">
        <f ca="1">IF(ISBLANK(INDIRECT("G31"))," ",(INDIRECT("G31")))</f>
        <v xml:space="preserve"> </v>
      </c>
      <c r="BY31" s="62" t="str">
        <f ca="1">IF(ISBLANK(INDIRECT("H31"))," ",(INDIRECT("H31")))</f>
        <v xml:space="preserve"> </v>
      </c>
      <c r="BZ31" s="62" t="str">
        <f ca="1">IF(ISBLANK(INDIRECT("I31"))," ",(INDIRECT("I31")))</f>
        <v xml:space="preserve"> </v>
      </c>
      <c r="CA31" s="62" t="str">
        <f ca="1">IF(ISBLANK(INDIRECT("J31"))," ",(INDIRECT("J31")))</f>
        <v xml:space="preserve"> </v>
      </c>
      <c r="CB31" s="62" t="str">
        <f ca="1">IF(ISBLANK(INDIRECT("K31"))," ",(INDIRECT("K31")))</f>
        <v xml:space="preserve"> </v>
      </c>
      <c r="CC31" s="62" t="str">
        <f ca="1">IF(ISBLANK(INDIRECT("L31"))," ",(INDIRECT("L31")))</f>
        <v xml:space="preserve"> </v>
      </c>
      <c r="CD31" s="62" t="str">
        <f ca="1">IF(ISBLANK(INDIRECT("M31"))," ",(INDIRECT("M31")))</f>
        <v xml:space="preserve"> </v>
      </c>
      <c r="CE31" s="62" t="str">
        <f ca="1">IF(ISBLANK(INDIRECT("N31"))," ",(INDIRECT("N31")))</f>
        <v xml:space="preserve"> </v>
      </c>
      <c r="CF31" s="62" t="str">
        <f ca="1">IF(ISBLANK(INDIRECT("O31"))," ",(INDIRECT("O31")))</f>
        <v xml:space="preserve"> </v>
      </c>
      <c r="CG31" s="62" t="str">
        <f ca="1">IF(ISBLANK(INDIRECT("P31"))," ",(INDIRECT("P31")))</f>
        <v xml:space="preserve"> </v>
      </c>
      <c r="CH31" s="62" t="str">
        <f ca="1">IF(ISBLANK(INDIRECT("Q31"))," ",(INDIRECT("Q31")))</f>
        <v xml:space="preserve"> </v>
      </c>
      <c r="CI31" s="62" t="str">
        <f ca="1">IF(ISBLANK(INDIRECT("R31"))," ",(INDIRECT("R31")))</f>
        <v xml:space="preserve"> </v>
      </c>
      <c r="CJ31" s="62" t="str">
        <f ca="1">IF(ISBLANK(INDIRECT("S31"))," ",(INDIRECT("S31")))</f>
        <v xml:space="preserve"> </v>
      </c>
      <c r="CK31" s="62" t="str">
        <f ca="1">IF(ISBLANK(INDIRECT("T31"))," ",(INDIRECT("T31")))</f>
        <v xml:space="preserve"> </v>
      </c>
      <c r="CL31" s="62" t="str">
        <f ca="1">IF(ISBLANK(INDIRECT("U31"))," ",(INDIRECT("U31")))</f>
        <v xml:space="preserve"> </v>
      </c>
      <c r="CM31" s="62" t="str">
        <f ca="1">IF(ISBLANK(INDIRECT("V31"))," ",(INDIRECT("V31")))</f>
        <v xml:space="preserve"> </v>
      </c>
      <c r="CN31" s="62" t="str">
        <f ca="1">IF(ISBLANK(INDIRECT("W31"))," ",(INDIRECT("W31")))</f>
        <v xml:space="preserve"> </v>
      </c>
      <c r="CO31" s="62" t="str">
        <f ca="1">IF(ISBLANK(INDIRECT("X31"))," ",(INDIRECT("X31")))</f>
        <v xml:space="preserve"> </v>
      </c>
      <c r="CP31" s="62" t="str">
        <f ca="1">IF(ISBLANK(INDIRECT("Y31"))," ",(INDIRECT("Y31")))</f>
        <v xml:space="preserve"> </v>
      </c>
      <c r="CQ31" s="62" t="str">
        <f ca="1">IF(ISBLANK(INDIRECT("Z31"))," ",(INDIRECT("Z31")))</f>
        <v xml:space="preserve"> </v>
      </c>
      <c r="CR31" s="62" t="str">
        <f ca="1">IF(ISBLANK(INDIRECT("AA31"))," ",(INDIRECT("AA31")))</f>
        <v xml:space="preserve"> </v>
      </c>
      <c r="CS31" s="62" t="str">
        <f ca="1">IF(ISBLANK(INDIRECT("AB31"))," ",(INDIRECT("AB31")))</f>
        <v xml:space="preserve"> </v>
      </c>
      <c r="CT31" s="62" t="str">
        <f ca="1">IF(ISBLANK(INDIRECT("AC31"))," ",(INDIRECT("AC31")))</f>
        <v xml:space="preserve"> </v>
      </c>
      <c r="CU31" s="62" t="str">
        <f ca="1">IF(ISBLANK(INDIRECT("AD31"))," ",(INDIRECT("AD31")))</f>
        <v xml:space="preserve"> </v>
      </c>
      <c r="CV31" s="62" t="str">
        <f ca="1">IF(ISBLANK(INDIRECT("AE31"))," ",(INDIRECT("AE31")))</f>
        <v xml:space="preserve"> </v>
      </c>
      <c r="CW31" s="62" t="str">
        <f ca="1">IF(ISBLANK(INDIRECT("AF31"))," ",(INDIRECT("AF31")))</f>
        <v xml:space="preserve"> </v>
      </c>
      <c r="CX31" s="62" t="str">
        <f ca="1">IF(ISBLANK(INDIRECT("AG31"))," ",(INDIRECT("AG31")))</f>
        <v xml:space="preserve"> </v>
      </c>
      <c r="CY31" s="62" t="str">
        <f ca="1">IF(ISBLANK(INDIRECT("AH31"))," ",(INDIRECT("AH31")))</f>
        <v xml:space="preserve"> </v>
      </c>
      <c r="CZ31" s="62" t="str">
        <f ca="1">IF(ISBLANK(INDIRECT("AI31"))," ",(INDIRECT("AI31")))</f>
        <v xml:space="preserve"> </v>
      </c>
      <c r="DA31" s="62" t="str">
        <f ca="1">IF(ISBLANK(INDIRECT("AJ31"))," ",(INDIRECT("AJ31")))</f>
        <v xml:space="preserve"> </v>
      </c>
      <c r="DB31" s="62" t="str">
        <f ca="1">IF(ISBLANK(INDIRECT("AK31"))," ",(INDIRECT("AK31")))</f>
        <v xml:space="preserve"> </v>
      </c>
      <c r="DC31" s="62" t="str">
        <f ca="1">IF(ISBLANK(INDIRECT("AL31"))," ",(INDIRECT("AL31")))</f>
        <v xml:space="preserve"> </v>
      </c>
      <c r="DD31" s="62" t="str">
        <f ca="1">IF(ISBLANK(INDIRECT("AM31"))," ",(INDIRECT("AM31")))</f>
        <v xml:space="preserve"> </v>
      </c>
      <c r="DE31" s="62" t="str">
        <f ca="1">IF(ISBLANK(INDIRECT("AN31"))," ",(INDIRECT("AN31")))</f>
        <v xml:space="preserve"> </v>
      </c>
      <c r="DF31" s="62" t="str">
        <f ca="1">IF(ISBLANK(INDIRECT("AO31"))," ",(INDIRECT("AO31")))</f>
        <v xml:space="preserve"> </v>
      </c>
      <c r="DG31" s="62" t="str">
        <f ca="1">IF(ISBLANK(INDIRECT("AP31"))," ",(INDIRECT("AP31")))</f>
        <v xml:space="preserve"> </v>
      </c>
      <c r="DH31" s="62" t="str">
        <f ca="1">IF(ISBLANK(INDIRECT("AQ31"))," ",(INDIRECT("AQ31")))</f>
        <v xml:space="preserve"> </v>
      </c>
      <c r="DI31" s="62" t="str">
        <f ca="1">IF(ISBLANK(INDIRECT("AR31"))," ",(INDIRECT("AR31")))</f>
        <v xml:space="preserve"> </v>
      </c>
      <c r="DJ31" s="62" t="str">
        <f ca="1">IF(ISBLANK(INDIRECT("AS31"))," ",(INDIRECT("AS31")))</f>
        <v xml:space="preserve"> </v>
      </c>
      <c r="DK31" s="62" t="str">
        <f ca="1">IF(ISBLANK(INDIRECT("AT31"))," ",(INDIRECT("AT31")))</f>
        <v xml:space="preserve"> </v>
      </c>
      <c r="DL31" s="62" t="str">
        <f ca="1">IF(ISBLANK(INDIRECT("AU31"))," ",(INDIRECT("AU31")))</f>
        <v xml:space="preserve"> </v>
      </c>
      <c r="DM31" s="62" t="str">
        <f ca="1">IF(ISBLANK(INDIRECT("AV31"))," ",(INDIRECT("AV31")))</f>
        <v xml:space="preserve"> </v>
      </c>
      <c r="DN31" s="62" t="str">
        <f ca="1">IF(ISBLANK(INDIRECT("AW31"))," ",(INDIRECT("AW31")))</f>
        <v xml:space="preserve"> </v>
      </c>
      <c r="DO31" s="62" t="str">
        <f ca="1">IF(ISBLANK(INDIRECT("AX31"))," ",(INDIRECT("AX31")))</f>
        <v xml:space="preserve"> </v>
      </c>
    </row>
    <row r="32" spans="1:119" x14ac:dyDescent="0.25">
      <c r="A32" s="38">
        <v>26</v>
      </c>
      <c r="B32" s="63"/>
      <c r="C32" s="241"/>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BS32" s="62" t="str">
        <f ca="1">IF(ISBLANK(INDIRECT("B32"))," ",(INDIRECT("B32")))</f>
        <v xml:space="preserve"> </v>
      </c>
      <c r="BT32" s="62" t="str">
        <f ca="1">IF(ISBLANK(INDIRECT("C32"))," ",(INDIRECT("C32")))</f>
        <v xml:space="preserve"> </v>
      </c>
      <c r="BU32" s="62" t="str">
        <f ca="1">IF(ISBLANK(INDIRECT("D32"))," ",(INDIRECT("D32")))</f>
        <v xml:space="preserve"> </v>
      </c>
      <c r="BV32" s="62" t="str">
        <f ca="1">IF(ISBLANK(INDIRECT("E32"))," ",(INDIRECT("E32")))</f>
        <v xml:space="preserve"> </v>
      </c>
      <c r="BW32" s="62" t="str">
        <f ca="1">IF(ISBLANK(INDIRECT("F32"))," ",(INDIRECT("F32")))</f>
        <v xml:space="preserve"> </v>
      </c>
      <c r="BX32" s="62" t="str">
        <f ca="1">IF(ISBLANK(INDIRECT("G32"))," ",(INDIRECT("G32")))</f>
        <v xml:space="preserve"> </v>
      </c>
      <c r="BY32" s="62" t="str">
        <f ca="1">IF(ISBLANK(INDIRECT("H32"))," ",(INDIRECT("H32")))</f>
        <v xml:space="preserve"> </v>
      </c>
      <c r="BZ32" s="62" t="str">
        <f ca="1">IF(ISBLANK(INDIRECT("I32"))," ",(INDIRECT("I32")))</f>
        <v xml:space="preserve"> </v>
      </c>
      <c r="CA32" s="62" t="str">
        <f ca="1">IF(ISBLANK(INDIRECT("J32"))," ",(INDIRECT("J32")))</f>
        <v xml:space="preserve"> </v>
      </c>
      <c r="CB32" s="62" t="str">
        <f ca="1">IF(ISBLANK(INDIRECT("K32"))," ",(INDIRECT("K32")))</f>
        <v xml:space="preserve"> </v>
      </c>
      <c r="CC32" s="62" t="str">
        <f ca="1">IF(ISBLANK(INDIRECT("L32"))," ",(INDIRECT("L32")))</f>
        <v xml:space="preserve"> </v>
      </c>
      <c r="CD32" s="62" t="str">
        <f ca="1">IF(ISBLANK(INDIRECT("M32"))," ",(INDIRECT("M32")))</f>
        <v xml:space="preserve"> </v>
      </c>
      <c r="CE32" s="62" t="str">
        <f ca="1">IF(ISBLANK(INDIRECT("N32"))," ",(INDIRECT("N32")))</f>
        <v xml:space="preserve"> </v>
      </c>
      <c r="CF32" s="62" t="str">
        <f ca="1">IF(ISBLANK(INDIRECT("O32"))," ",(INDIRECT("O32")))</f>
        <v xml:space="preserve"> </v>
      </c>
      <c r="CG32" s="62" t="str">
        <f ca="1">IF(ISBLANK(INDIRECT("P32"))," ",(INDIRECT("P32")))</f>
        <v xml:space="preserve"> </v>
      </c>
      <c r="CH32" s="62" t="str">
        <f ca="1">IF(ISBLANK(INDIRECT("Q32"))," ",(INDIRECT("Q32")))</f>
        <v xml:space="preserve"> </v>
      </c>
      <c r="CI32" s="62" t="str">
        <f ca="1">IF(ISBLANK(INDIRECT("R32"))," ",(INDIRECT("R32")))</f>
        <v xml:space="preserve"> </v>
      </c>
      <c r="CJ32" s="62" t="str">
        <f ca="1">IF(ISBLANK(INDIRECT("S32"))," ",(INDIRECT("S32")))</f>
        <v xml:space="preserve"> </v>
      </c>
      <c r="CK32" s="62" t="str">
        <f ca="1">IF(ISBLANK(INDIRECT("T32"))," ",(INDIRECT("T32")))</f>
        <v xml:space="preserve"> </v>
      </c>
      <c r="CL32" s="62" t="str">
        <f ca="1">IF(ISBLANK(INDIRECT("U32"))," ",(INDIRECT("U32")))</f>
        <v xml:space="preserve"> </v>
      </c>
      <c r="CM32" s="62" t="str">
        <f ca="1">IF(ISBLANK(INDIRECT("V32"))," ",(INDIRECT("V32")))</f>
        <v xml:space="preserve"> </v>
      </c>
      <c r="CN32" s="62" t="str">
        <f ca="1">IF(ISBLANK(INDIRECT("W32"))," ",(INDIRECT("W32")))</f>
        <v xml:space="preserve"> </v>
      </c>
      <c r="CO32" s="62" t="str">
        <f ca="1">IF(ISBLANK(INDIRECT("X32"))," ",(INDIRECT("X32")))</f>
        <v xml:space="preserve"> </v>
      </c>
      <c r="CP32" s="62" t="str">
        <f ca="1">IF(ISBLANK(INDIRECT("Y32"))," ",(INDIRECT("Y32")))</f>
        <v xml:space="preserve"> </v>
      </c>
      <c r="CQ32" s="62" t="str">
        <f ca="1">IF(ISBLANK(INDIRECT("Z32"))," ",(INDIRECT("Z32")))</f>
        <v xml:space="preserve"> </v>
      </c>
      <c r="CR32" s="62" t="str">
        <f ca="1">IF(ISBLANK(INDIRECT("AA32"))," ",(INDIRECT("AA32")))</f>
        <v xml:space="preserve"> </v>
      </c>
      <c r="CS32" s="62" t="str">
        <f ca="1">IF(ISBLANK(INDIRECT("AB32"))," ",(INDIRECT("AB32")))</f>
        <v xml:space="preserve"> </v>
      </c>
      <c r="CT32" s="62" t="str">
        <f ca="1">IF(ISBLANK(INDIRECT("AC32"))," ",(INDIRECT("AC32")))</f>
        <v xml:space="preserve"> </v>
      </c>
      <c r="CU32" s="62" t="str">
        <f ca="1">IF(ISBLANK(INDIRECT("AD32"))," ",(INDIRECT("AD32")))</f>
        <v xml:space="preserve"> </v>
      </c>
      <c r="CV32" s="62" t="str">
        <f ca="1">IF(ISBLANK(INDIRECT("AE32"))," ",(INDIRECT("AE32")))</f>
        <v xml:space="preserve"> </v>
      </c>
      <c r="CW32" s="62" t="str">
        <f ca="1">IF(ISBLANK(INDIRECT("AF32"))," ",(INDIRECT("AF32")))</f>
        <v xml:space="preserve"> </v>
      </c>
      <c r="CX32" s="62" t="str">
        <f ca="1">IF(ISBLANK(INDIRECT("AG32"))," ",(INDIRECT("AG32")))</f>
        <v xml:space="preserve"> </v>
      </c>
      <c r="CY32" s="62" t="str">
        <f ca="1">IF(ISBLANK(INDIRECT("AH32"))," ",(INDIRECT("AH32")))</f>
        <v xml:space="preserve"> </v>
      </c>
      <c r="CZ32" s="62" t="str">
        <f ca="1">IF(ISBLANK(INDIRECT("AI32"))," ",(INDIRECT("AI32")))</f>
        <v xml:space="preserve"> </v>
      </c>
      <c r="DA32" s="62" t="str">
        <f ca="1">IF(ISBLANK(INDIRECT("AJ32"))," ",(INDIRECT("AJ32")))</f>
        <v xml:space="preserve"> </v>
      </c>
      <c r="DB32" s="62" t="str">
        <f ca="1">IF(ISBLANK(INDIRECT("AK32"))," ",(INDIRECT("AK32")))</f>
        <v xml:space="preserve"> </v>
      </c>
      <c r="DC32" s="62" t="str">
        <f ca="1">IF(ISBLANK(INDIRECT("AL32"))," ",(INDIRECT("AL32")))</f>
        <v xml:space="preserve"> </v>
      </c>
      <c r="DD32" s="62" t="str">
        <f ca="1">IF(ISBLANK(INDIRECT("AM32"))," ",(INDIRECT("AM32")))</f>
        <v xml:space="preserve"> </v>
      </c>
      <c r="DE32" s="62" t="str">
        <f ca="1">IF(ISBLANK(INDIRECT("AN32"))," ",(INDIRECT("AN32")))</f>
        <v xml:space="preserve"> </v>
      </c>
      <c r="DF32" s="62" t="str">
        <f ca="1">IF(ISBLANK(INDIRECT("AO32"))," ",(INDIRECT("AO32")))</f>
        <v xml:space="preserve"> </v>
      </c>
      <c r="DG32" s="62" t="str">
        <f ca="1">IF(ISBLANK(INDIRECT("AP32"))," ",(INDIRECT("AP32")))</f>
        <v xml:space="preserve"> </v>
      </c>
      <c r="DH32" s="62" t="str">
        <f ca="1">IF(ISBLANK(INDIRECT("AQ32"))," ",(INDIRECT("AQ32")))</f>
        <v xml:space="preserve"> </v>
      </c>
      <c r="DI32" s="62" t="str">
        <f ca="1">IF(ISBLANK(INDIRECT("AR32"))," ",(INDIRECT("AR32")))</f>
        <v xml:space="preserve"> </v>
      </c>
      <c r="DJ32" s="62" t="str">
        <f ca="1">IF(ISBLANK(INDIRECT("AS32"))," ",(INDIRECT("AS32")))</f>
        <v xml:space="preserve"> </v>
      </c>
      <c r="DK32" s="62" t="str">
        <f ca="1">IF(ISBLANK(INDIRECT("AT32"))," ",(INDIRECT("AT32")))</f>
        <v xml:space="preserve"> </v>
      </c>
      <c r="DL32" s="62" t="str">
        <f ca="1">IF(ISBLANK(INDIRECT("AU32"))," ",(INDIRECT("AU32")))</f>
        <v xml:space="preserve"> </v>
      </c>
      <c r="DM32" s="62" t="str">
        <f ca="1">IF(ISBLANK(INDIRECT("AV32"))," ",(INDIRECT("AV32")))</f>
        <v xml:space="preserve"> </v>
      </c>
      <c r="DN32" s="62" t="str">
        <f ca="1">IF(ISBLANK(INDIRECT("AW32"))," ",(INDIRECT("AW32")))</f>
        <v xml:space="preserve"> </v>
      </c>
      <c r="DO32" s="62" t="str">
        <f ca="1">IF(ISBLANK(INDIRECT("AX32"))," ",(INDIRECT("AX32")))</f>
        <v xml:space="preserve"> </v>
      </c>
    </row>
    <row r="33" spans="1:119" x14ac:dyDescent="0.25">
      <c r="A33" s="38">
        <v>27</v>
      </c>
      <c r="B33" s="63"/>
      <c r="C33" s="241"/>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BS33" s="62" t="str">
        <f ca="1">IF(ISBLANK(INDIRECT("B33"))," ",(INDIRECT("B33")))</f>
        <v xml:space="preserve"> </v>
      </c>
      <c r="BT33" s="62" t="str">
        <f ca="1">IF(ISBLANK(INDIRECT("C33"))," ",(INDIRECT("C33")))</f>
        <v xml:space="preserve"> </v>
      </c>
      <c r="BU33" s="62" t="str">
        <f ca="1">IF(ISBLANK(INDIRECT("D33"))," ",(INDIRECT("D33")))</f>
        <v xml:space="preserve"> </v>
      </c>
      <c r="BV33" s="62" t="str">
        <f ca="1">IF(ISBLANK(INDIRECT("E33"))," ",(INDIRECT("E33")))</f>
        <v xml:space="preserve"> </v>
      </c>
      <c r="BW33" s="62" t="str">
        <f ca="1">IF(ISBLANK(INDIRECT("F33"))," ",(INDIRECT("F33")))</f>
        <v xml:space="preserve"> </v>
      </c>
      <c r="BX33" s="62" t="str">
        <f ca="1">IF(ISBLANK(INDIRECT("G33"))," ",(INDIRECT("G33")))</f>
        <v xml:space="preserve"> </v>
      </c>
      <c r="BY33" s="62" t="str">
        <f ca="1">IF(ISBLANK(INDIRECT("H33"))," ",(INDIRECT("H33")))</f>
        <v xml:space="preserve"> </v>
      </c>
      <c r="BZ33" s="62" t="str">
        <f ca="1">IF(ISBLANK(INDIRECT("I33"))," ",(INDIRECT("I33")))</f>
        <v xml:space="preserve"> </v>
      </c>
      <c r="CA33" s="62" t="str">
        <f ca="1">IF(ISBLANK(INDIRECT("J33"))," ",(INDIRECT("J33")))</f>
        <v xml:space="preserve"> </v>
      </c>
      <c r="CB33" s="62" t="str">
        <f ca="1">IF(ISBLANK(INDIRECT("K33"))," ",(INDIRECT("K33")))</f>
        <v xml:space="preserve"> </v>
      </c>
      <c r="CC33" s="62" t="str">
        <f ca="1">IF(ISBLANK(INDIRECT("L33"))," ",(INDIRECT("L33")))</f>
        <v xml:space="preserve"> </v>
      </c>
      <c r="CD33" s="62" t="str">
        <f ca="1">IF(ISBLANK(INDIRECT("M33"))," ",(INDIRECT("M33")))</f>
        <v xml:space="preserve"> </v>
      </c>
      <c r="CE33" s="62" t="str">
        <f ca="1">IF(ISBLANK(INDIRECT("N33"))," ",(INDIRECT("N33")))</f>
        <v xml:space="preserve"> </v>
      </c>
      <c r="CF33" s="62" t="str">
        <f ca="1">IF(ISBLANK(INDIRECT("O33"))," ",(INDIRECT("O33")))</f>
        <v xml:space="preserve"> </v>
      </c>
      <c r="CG33" s="62" t="str">
        <f ca="1">IF(ISBLANK(INDIRECT("P33"))," ",(INDIRECT("P33")))</f>
        <v xml:space="preserve"> </v>
      </c>
      <c r="CH33" s="62" t="str">
        <f ca="1">IF(ISBLANK(INDIRECT("Q33"))," ",(INDIRECT("Q33")))</f>
        <v xml:space="preserve"> </v>
      </c>
      <c r="CI33" s="62" t="str">
        <f ca="1">IF(ISBLANK(INDIRECT("R33"))," ",(INDIRECT("R33")))</f>
        <v xml:space="preserve"> </v>
      </c>
      <c r="CJ33" s="62" t="str">
        <f ca="1">IF(ISBLANK(INDIRECT("S33"))," ",(INDIRECT("S33")))</f>
        <v xml:space="preserve"> </v>
      </c>
      <c r="CK33" s="62" t="str">
        <f ca="1">IF(ISBLANK(INDIRECT("T33"))," ",(INDIRECT("T33")))</f>
        <v xml:space="preserve"> </v>
      </c>
      <c r="CL33" s="62" t="str">
        <f ca="1">IF(ISBLANK(INDIRECT("U33"))," ",(INDIRECT("U33")))</f>
        <v xml:space="preserve"> </v>
      </c>
      <c r="CM33" s="62" t="str">
        <f ca="1">IF(ISBLANK(INDIRECT("V33"))," ",(INDIRECT("V33")))</f>
        <v xml:space="preserve"> </v>
      </c>
      <c r="CN33" s="62" t="str">
        <f ca="1">IF(ISBLANK(INDIRECT("W33"))," ",(INDIRECT("W33")))</f>
        <v xml:space="preserve"> </v>
      </c>
      <c r="CO33" s="62" t="str">
        <f ca="1">IF(ISBLANK(INDIRECT("X33"))," ",(INDIRECT("X33")))</f>
        <v xml:space="preserve"> </v>
      </c>
      <c r="CP33" s="62" t="str">
        <f ca="1">IF(ISBLANK(INDIRECT("Y33"))," ",(INDIRECT("Y33")))</f>
        <v xml:space="preserve"> </v>
      </c>
      <c r="CQ33" s="62" t="str">
        <f ca="1">IF(ISBLANK(INDIRECT("Z33"))," ",(INDIRECT("Z33")))</f>
        <v xml:space="preserve"> </v>
      </c>
      <c r="CR33" s="62" t="str">
        <f ca="1">IF(ISBLANK(INDIRECT("AA33"))," ",(INDIRECT("AA33")))</f>
        <v xml:space="preserve"> </v>
      </c>
      <c r="CS33" s="62" t="str">
        <f ca="1">IF(ISBLANK(INDIRECT("AB33"))," ",(INDIRECT("AB33")))</f>
        <v xml:space="preserve"> </v>
      </c>
      <c r="CT33" s="62" t="str">
        <f ca="1">IF(ISBLANK(INDIRECT("AC33"))," ",(INDIRECT("AC33")))</f>
        <v xml:space="preserve"> </v>
      </c>
      <c r="CU33" s="62" t="str">
        <f ca="1">IF(ISBLANK(INDIRECT("AD33"))," ",(INDIRECT("AD33")))</f>
        <v xml:space="preserve"> </v>
      </c>
      <c r="CV33" s="62" t="str">
        <f ca="1">IF(ISBLANK(INDIRECT("AE33"))," ",(INDIRECT("AE33")))</f>
        <v xml:space="preserve"> </v>
      </c>
      <c r="CW33" s="62" t="str">
        <f ca="1">IF(ISBLANK(INDIRECT("AF33"))," ",(INDIRECT("AF33")))</f>
        <v xml:space="preserve"> </v>
      </c>
      <c r="CX33" s="62" t="str">
        <f ca="1">IF(ISBLANK(INDIRECT("AG33"))," ",(INDIRECT("AG33")))</f>
        <v xml:space="preserve"> </v>
      </c>
      <c r="CY33" s="62" t="str">
        <f ca="1">IF(ISBLANK(INDIRECT("AH33"))," ",(INDIRECT("AH33")))</f>
        <v xml:space="preserve"> </v>
      </c>
      <c r="CZ33" s="62" t="str">
        <f ca="1">IF(ISBLANK(INDIRECT("AI33"))," ",(INDIRECT("AI33")))</f>
        <v xml:space="preserve"> </v>
      </c>
      <c r="DA33" s="62" t="str">
        <f ca="1">IF(ISBLANK(INDIRECT("AJ33"))," ",(INDIRECT("AJ33")))</f>
        <v xml:space="preserve"> </v>
      </c>
      <c r="DB33" s="62" t="str">
        <f ca="1">IF(ISBLANK(INDIRECT("AK33"))," ",(INDIRECT("AK33")))</f>
        <v xml:space="preserve"> </v>
      </c>
      <c r="DC33" s="62" t="str">
        <f ca="1">IF(ISBLANK(INDIRECT("AL33"))," ",(INDIRECT("AL33")))</f>
        <v xml:space="preserve"> </v>
      </c>
      <c r="DD33" s="62" t="str">
        <f ca="1">IF(ISBLANK(INDIRECT("AM33"))," ",(INDIRECT("AM33")))</f>
        <v xml:space="preserve"> </v>
      </c>
      <c r="DE33" s="62" t="str">
        <f ca="1">IF(ISBLANK(INDIRECT("AN33"))," ",(INDIRECT("AN33")))</f>
        <v xml:space="preserve"> </v>
      </c>
      <c r="DF33" s="62" t="str">
        <f ca="1">IF(ISBLANK(INDIRECT("AO33"))," ",(INDIRECT("AO33")))</f>
        <v xml:space="preserve"> </v>
      </c>
      <c r="DG33" s="62" t="str">
        <f ca="1">IF(ISBLANK(INDIRECT("AP33"))," ",(INDIRECT("AP33")))</f>
        <v xml:space="preserve"> </v>
      </c>
      <c r="DH33" s="62" t="str">
        <f ca="1">IF(ISBLANK(INDIRECT("AQ33"))," ",(INDIRECT("AQ33")))</f>
        <v xml:space="preserve"> </v>
      </c>
      <c r="DI33" s="62" t="str">
        <f ca="1">IF(ISBLANK(INDIRECT("AR33"))," ",(INDIRECT("AR33")))</f>
        <v xml:space="preserve"> </v>
      </c>
      <c r="DJ33" s="62" t="str">
        <f ca="1">IF(ISBLANK(INDIRECT("AS33"))," ",(INDIRECT("AS33")))</f>
        <v xml:space="preserve"> </v>
      </c>
      <c r="DK33" s="62" t="str">
        <f ca="1">IF(ISBLANK(INDIRECT("AT33"))," ",(INDIRECT("AT33")))</f>
        <v xml:space="preserve"> </v>
      </c>
      <c r="DL33" s="62" t="str">
        <f ca="1">IF(ISBLANK(INDIRECT("AU33"))," ",(INDIRECT("AU33")))</f>
        <v xml:space="preserve"> </v>
      </c>
      <c r="DM33" s="62" t="str">
        <f ca="1">IF(ISBLANK(INDIRECT("AV33"))," ",(INDIRECT("AV33")))</f>
        <v xml:space="preserve"> </v>
      </c>
      <c r="DN33" s="62" t="str">
        <f ca="1">IF(ISBLANK(INDIRECT("AW33"))," ",(INDIRECT("AW33")))</f>
        <v xml:space="preserve"> </v>
      </c>
      <c r="DO33" s="62" t="str">
        <f ca="1">IF(ISBLANK(INDIRECT("AX33"))," ",(INDIRECT("AX33")))</f>
        <v xml:space="preserve"> </v>
      </c>
    </row>
    <row r="34" spans="1:119" x14ac:dyDescent="0.25">
      <c r="A34" s="38">
        <v>28</v>
      </c>
      <c r="B34" s="63"/>
      <c r="C34" s="241"/>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BS34" s="62" t="str">
        <f ca="1">IF(ISBLANK(INDIRECT("B34"))," ",(INDIRECT("B34")))</f>
        <v xml:space="preserve"> </v>
      </c>
      <c r="BT34" s="62" t="str">
        <f ca="1">IF(ISBLANK(INDIRECT("C34"))," ",(INDIRECT("C34")))</f>
        <v xml:space="preserve"> </v>
      </c>
      <c r="BU34" s="62" t="str">
        <f ca="1">IF(ISBLANK(INDIRECT("D34"))," ",(INDIRECT("D34")))</f>
        <v xml:space="preserve"> </v>
      </c>
      <c r="BV34" s="62" t="str">
        <f ca="1">IF(ISBLANK(INDIRECT("E34"))," ",(INDIRECT("E34")))</f>
        <v xml:space="preserve"> </v>
      </c>
      <c r="BW34" s="62" t="str">
        <f ca="1">IF(ISBLANK(INDIRECT("F34"))," ",(INDIRECT("F34")))</f>
        <v xml:space="preserve"> </v>
      </c>
      <c r="BX34" s="62" t="str">
        <f ca="1">IF(ISBLANK(INDIRECT("G34"))," ",(INDIRECT("G34")))</f>
        <v xml:space="preserve"> </v>
      </c>
      <c r="BY34" s="62" t="str">
        <f ca="1">IF(ISBLANK(INDIRECT("H34"))," ",(INDIRECT("H34")))</f>
        <v xml:space="preserve"> </v>
      </c>
      <c r="BZ34" s="62" t="str">
        <f ca="1">IF(ISBLANK(INDIRECT("I34"))," ",(INDIRECT("I34")))</f>
        <v xml:space="preserve"> </v>
      </c>
      <c r="CA34" s="62" t="str">
        <f ca="1">IF(ISBLANK(INDIRECT("J34"))," ",(INDIRECT("J34")))</f>
        <v xml:space="preserve"> </v>
      </c>
      <c r="CB34" s="62" t="str">
        <f ca="1">IF(ISBLANK(INDIRECT("K34"))," ",(INDIRECT("K34")))</f>
        <v xml:space="preserve"> </v>
      </c>
      <c r="CC34" s="62" t="str">
        <f ca="1">IF(ISBLANK(INDIRECT("L34"))," ",(INDIRECT("L34")))</f>
        <v xml:space="preserve"> </v>
      </c>
      <c r="CD34" s="62" t="str">
        <f ca="1">IF(ISBLANK(INDIRECT("M34"))," ",(INDIRECT("M34")))</f>
        <v xml:space="preserve"> </v>
      </c>
      <c r="CE34" s="62" t="str">
        <f ca="1">IF(ISBLANK(INDIRECT("N34"))," ",(INDIRECT("N34")))</f>
        <v xml:space="preserve"> </v>
      </c>
      <c r="CF34" s="62" t="str">
        <f ca="1">IF(ISBLANK(INDIRECT("O34"))," ",(INDIRECT("O34")))</f>
        <v xml:space="preserve"> </v>
      </c>
      <c r="CG34" s="62" t="str">
        <f ca="1">IF(ISBLANK(INDIRECT("P34"))," ",(INDIRECT("P34")))</f>
        <v xml:space="preserve"> </v>
      </c>
      <c r="CH34" s="62" t="str">
        <f ca="1">IF(ISBLANK(INDIRECT("Q34"))," ",(INDIRECT("Q34")))</f>
        <v xml:space="preserve"> </v>
      </c>
      <c r="CI34" s="62" t="str">
        <f ca="1">IF(ISBLANK(INDIRECT("R34"))," ",(INDIRECT("R34")))</f>
        <v xml:space="preserve"> </v>
      </c>
      <c r="CJ34" s="62" t="str">
        <f ca="1">IF(ISBLANK(INDIRECT("S34"))," ",(INDIRECT("S34")))</f>
        <v xml:space="preserve"> </v>
      </c>
      <c r="CK34" s="62" t="str">
        <f ca="1">IF(ISBLANK(INDIRECT("T34"))," ",(INDIRECT("T34")))</f>
        <v xml:space="preserve"> </v>
      </c>
      <c r="CL34" s="62" t="str">
        <f ca="1">IF(ISBLANK(INDIRECT("U34"))," ",(INDIRECT("U34")))</f>
        <v xml:space="preserve"> </v>
      </c>
      <c r="CM34" s="62" t="str">
        <f ca="1">IF(ISBLANK(INDIRECT("V34"))," ",(INDIRECT("V34")))</f>
        <v xml:space="preserve"> </v>
      </c>
      <c r="CN34" s="62" t="str">
        <f ca="1">IF(ISBLANK(INDIRECT("W34"))," ",(INDIRECT("W34")))</f>
        <v xml:space="preserve"> </v>
      </c>
      <c r="CO34" s="62" t="str">
        <f ca="1">IF(ISBLANK(INDIRECT("X34"))," ",(INDIRECT("X34")))</f>
        <v xml:space="preserve"> </v>
      </c>
      <c r="CP34" s="62" t="str">
        <f ca="1">IF(ISBLANK(INDIRECT("Y34"))," ",(INDIRECT("Y34")))</f>
        <v xml:space="preserve"> </v>
      </c>
      <c r="CQ34" s="62" t="str">
        <f ca="1">IF(ISBLANK(INDIRECT("Z34"))," ",(INDIRECT("Z34")))</f>
        <v xml:space="preserve"> </v>
      </c>
      <c r="CR34" s="62" t="str">
        <f ca="1">IF(ISBLANK(INDIRECT("AA34"))," ",(INDIRECT("AA34")))</f>
        <v xml:space="preserve"> </v>
      </c>
      <c r="CS34" s="62" t="str">
        <f ca="1">IF(ISBLANK(INDIRECT("AB34"))," ",(INDIRECT("AB34")))</f>
        <v xml:space="preserve"> </v>
      </c>
      <c r="CT34" s="62" t="str">
        <f ca="1">IF(ISBLANK(INDIRECT("AC34"))," ",(INDIRECT("AC34")))</f>
        <v xml:space="preserve"> </v>
      </c>
      <c r="CU34" s="62" t="str">
        <f ca="1">IF(ISBLANK(INDIRECT("AD34"))," ",(INDIRECT("AD34")))</f>
        <v xml:space="preserve"> </v>
      </c>
      <c r="CV34" s="62" t="str">
        <f ca="1">IF(ISBLANK(INDIRECT("AE34"))," ",(INDIRECT("AE34")))</f>
        <v xml:space="preserve"> </v>
      </c>
      <c r="CW34" s="62" t="str">
        <f ca="1">IF(ISBLANK(INDIRECT("AF34"))," ",(INDIRECT("AF34")))</f>
        <v xml:space="preserve"> </v>
      </c>
      <c r="CX34" s="62" t="str">
        <f ca="1">IF(ISBLANK(INDIRECT("AG34"))," ",(INDIRECT("AG34")))</f>
        <v xml:space="preserve"> </v>
      </c>
      <c r="CY34" s="62" t="str">
        <f ca="1">IF(ISBLANK(INDIRECT("AH34"))," ",(INDIRECT("AH34")))</f>
        <v xml:space="preserve"> </v>
      </c>
      <c r="CZ34" s="62" t="str">
        <f ca="1">IF(ISBLANK(INDIRECT("AI34"))," ",(INDIRECT("AI34")))</f>
        <v xml:space="preserve"> </v>
      </c>
      <c r="DA34" s="62" t="str">
        <f ca="1">IF(ISBLANK(INDIRECT("AJ34"))," ",(INDIRECT("AJ34")))</f>
        <v xml:space="preserve"> </v>
      </c>
      <c r="DB34" s="62" t="str">
        <f ca="1">IF(ISBLANK(INDIRECT("AK34"))," ",(INDIRECT("AK34")))</f>
        <v xml:space="preserve"> </v>
      </c>
      <c r="DC34" s="62" t="str">
        <f ca="1">IF(ISBLANK(INDIRECT("AL34"))," ",(INDIRECT("AL34")))</f>
        <v xml:space="preserve"> </v>
      </c>
      <c r="DD34" s="62" t="str">
        <f ca="1">IF(ISBLANK(INDIRECT("AM34"))," ",(INDIRECT("AM34")))</f>
        <v xml:space="preserve"> </v>
      </c>
      <c r="DE34" s="62" t="str">
        <f ca="1">IF(ISBLANK(INDIRECT("AN34"))," ",(INDIRECT("AN34")))</f>
        <v xml:space="preserve"> </v>
      </c>
      <c r="DF34" s="62" t="str">
        <f ca="1">IF(ISBLANK(INDIRECT("AO34"))," ",(INDIRECT("AO34")))</f>
        <v xml:space="preserve"> </v>
      </c>
      <c r="DG34" s="62" t="str">
        <f ca="1">IF(ISBLANK(INDIRECT("AP34"))," ",(INDIRECT("AP34")))</f>
        <v xml:space="preserve"> </v>
      </c>
      <c r="DH34" s="62" t="str">
        <f ca="1">IF(ISBLANK(INDIRECT("AQ34"))," ",(INDIRECT("AQ34")))</f>
        <v xml:space="preserve"> </v>
      </c>
      <c r="DI34" s="62" t="str">
        <f ca="1">IF(ISBLANK(INDIRECT("AR34"))," ",(INDIRECT("AR34")))</f>
        <v xml:space="preserve"> </v>
      </c>
      <c r="DJ34" s="62" t="str">
        <f ca="1">IF(ISBLANK(INDIRECT("AS34"))," ",(INDIRECT("AS34")))</f>
        <v xml:space="preserve"> </v>
      </c>
      <c r="DK34" s="62" t="str">
        <f ca="1">IF(ISBLANK(INDIRECT("AT34"))," ",(INDIRECT("AT34")))</f>
        <v xml:space="preserve"> </v>
      </c>
      <c r="DL34" s="62" t="str">
        <f ca="1">IF(ISBLANK(INDIRECT("AU34"))," ",(INDIRECT("AU34")))</f>
        <v xml:space="preserve"> </v>
      </c>
      <c r="DM34" s="62" t="str">
        <f ca="1">IF(ISBLANK(INDIRECT("AV34"))," ",(INDIRECT("AV34")))</f>
        <v xml:space="preserve"> </v>
      </c>
      <c r="DN34" s="62" t="str">
        <f ca="1">IF(ISBLANK(INDIRECT("AW34"))," ",(INDIRECT("AW34")))</f>
        <v xml:space="preserve"> </v>
      </c>
      <c r="DO34" s="62" t="str">
        <f ca="1">IF(ISBLANK(INDIRECT("AX34"))," ",(INDIRECT("AX34")))</f>
        <v xml:space="preserve"> </v>
      </c>
    </row>
    <row r="35" spans="1:119" x14ac:dyDescent="0.25">
      <c r="A35" s="38">
        <v>29</v>
      </c>
      <c r="B35" s="63"/>
      <c r="C35" s="241"/>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BS35" s="62" t="str">
        <f ca="1">IF(ISBLANK(INDIRECT("B35"))," ",(INDIRECT("B35")))</f>
        <v xml:space="preserve"> </v>
      </c>
      <c r="BT35" s="62" t="str">
        <f ca="1">IF(ISBLANK(INDIRECT("C35"))," ",(INDIRECT("C35")))</f>
        <v xml:space="preserve"> </v>
      </c>
      <c r="BU35" s="62" t="str">
        <f ca="1">IF(ISBLANK(INDIRECT("D35"))," ",(INDIRECT("D35")))</f>
        <v xml:space="preserve"> </v>
      </c>
      <c r="BV35" s="62" t="str">
        <f ca="1">IF(ISBLANK(INDIRECT("E35"))," ",(INDIRECT("E35")))</f>
        <v xml:space="preserve"> </v>
      </c>
      <c r="BW35" s="62" t="str">
        <f ca="1">IF(ISBLANK(INDIRECT("F35"))," ",(INDIRECT("F35")))</f>
        <v xml:space="preserve"> </v>
      </c>
      <c r="BX35" s="62" t="str">
        <f ca="1">IF(ISBLANK(INDIRECT("G35"))," ",(INDIRECT("G35")))</f>
        <v xml:space="preserve"> </v>
      </c>
      <c r="BY35" s="62" t="str">
        <f ca="1">IF(ISBLANK(INDIRECT("H35"))," ",(INDIRECT("H35")))</f>
        <v xml:space="preserve"> </v>
      </c>
      <c r="BZ35" s="62" t="str">
        <f ca="1">IF(ISBLANK(INDIRECT("I35"))," ",(INDIRECT("I35")))</f>
        <v xml:space="preserve"> </v>
      </c>
      <c r="CA35" s="62" t="str">
        <f ca="1">IF(ISBLANK(INDIRECT("J35"))," ",(INDIRECT("J35")))</f>
        <v xml:space="preserve"> </v>
      </c>
      <c r="CB35" s="62" t="str">
        <f ca="1">IF(ISBLANK(INDIRECT("K35"))," ",(INDIRECT("K35")))</f>
        <v xml:space="preserve"> </v>
      </c>
      <c r="CC35" s="62" t="str">
        <f ca="1">IF(ISBLANK(INDIRECT("L35"))," ",(INDIRECT("L35")))</f>
        <v xml:space="preserve"> </v>
      </c>
      <c r="CD35" s="62" t="str">
        <f ca="1">IF(ISBLANK(INDIRECT("M35"))," ",(INDIRECT("M35")))</f>
        <v xml:space="preserve"> </v>
      </c>
      <c r="CE35" s="62" t="str">
        <f ca="1">IF(ISBLANK(INDIRECT("N35"))," ",(INDIRECT("N35")))</f>
        <v xml:space="preserve"> </v>
      </c>
      <c r="CF35" s="62" t="str">
        <f ca="1">IF(ISBLANK(INDIRECT("O35"))," ",(INDIRECT("O35")))</f>
        <v xml:space="preserve"> </v>
      </c>
      <c r="CG35" s="62" t="str">
        <f ca="1">IF(ISBLANK(INDIRECT("P35"))," ",(INDIRECT("P35")))</f>
        <v xml:space="preserve"> </v>
      </c>
      <c r="CH35" s="62" t="str">
        <f ca="1">IF(ISBLANK(INDIRECT("Q35"))," ",(INDIRECT("Q35")))</f>
        <v xml:space="preserve"> </v>
      </c>
      <c r="CI35" s="62" t="str">
        <f ca="1">IF(ISBLANK(INDIRECT("R35"))," ",(INDIRECT("R35")))</f>
        <v xml:space="preserve"> </v>
      </c>
      <c r="CJ35" s="62" t="str">
        <f ca="1">IF(ISBLANK(INDIRECT("S35"))," ",(INDIRECT("S35")))</f>
        <v xml:space="preserve"> </v>
      </c>
      <c r="CK35" s="62" t="str">
        <f ca="1">IF(ISBLANK(INDIRECT("T35"))," ",(INDIRECT("T35")))</f>
        <v xml:space="preserve"> </v>
      </c>
      <c r="CL35" s="62" t="str">
        <f ca="1">IF(ISBLANK(INDIRECT("U35"))," ",(INDIRECT("U35")))</f>
        <v xml:space="preserve"> </v>
      </c>
      <c r="CM35" s="62" t="str">
        <f ca="1">IF(ISBLANK(INDIRECT("V35"))," ",(INDIRECT("V35")))</f>
        <v xml:space="preserve"> </v>
      </c>
      <c r="CN35" s="62" t="str">
        <f ca="1">IF(ISBLANK(INDIRECT("W35"))," ",(INDIRECT("W35")))</f>
        <v xml:space="preserve"> </v>
      </c>
      <c r="CO35" s="62" t="str">
        <f ca="1">IF(ISBLANK(INDIRECT("X35"))," ",(INDIRECT("X35")))</f>
        <v xml:space="preserve"> </v>
      </c>
      <c r="CP35" s="62" t="str">
        <f ca="1">IF(ISBLANK(INDIRECT("Y35"))," ",(INDIRECT("Y35")))</f>
        <v xml:space="preserve"> </v>
      </c>
      <c r="CQ35" s="62" t="str">
        <f ca="1">IF(ISBLANK(INDIRECT("Z35"))," ",(INDIRECT("Z35")))</f>
        <v xml:space="preserve"> </v>
      </c>
      <c r="CR35" s="62" t="str">
        <f ca="1">IF(ISBLANK(INDIRECT("AA35"))," ",(INDIRECT("AA35")))</f>
        <v xml:space="preserve"> </v>
      </c>
      <c r="CS35" s="62" t="str">
        <f ca="1">IF(ISBLANK(INDIRECT("AB35"))," ",(INDIRECT("AB35")))</f>
        <v xml:space="preserve"> </v>
      </c>
      <c r="CT35" s="62" t="str">
        <f ca="1">IF(ISBLANK(INDIRECT("AC35"))," ",(INDIRECT("AC35")))</f>
        <v xml:space="preserve"> </v>
      </c>
      <c r="CU35" s="62" t="str">
        <f ca="1">IF(ISBLANK(INDIRECT("AD35"))," ",(INDIRECT("AD35")))</f>
        <v xml:space="preserve"> </v>
      </c>
      <c r="CV35" s="62" t="str">
        <f ca="1">IF(ISBLANK(INDIRECT("AE35"))," ",(INDIRECT("AE35")))</f>
        <v xml:space="preserve"> </v>
      </c>
      <c r="CW35" s="62" t="str">
        <f ca="1">IF(ISBLANK(INDIRECT("AF35"))," ",(INDIRECT("AF35")))</f>
        <v xml:space="preserve"> </v>
      </c>
      <c r="CX35" s="62" t="str">
        <f ca="1">IF(ISBLANK(INDIRECT("AG35"))," ",(INDIRECT("AG35")))</f>
        <v xml:space="preserve"> </v>
      </c>
      <c r="CY35" s="62" t="str">
        <f ca="1">IF(ISBLANK(INDIRECT("AH35"))," ",(INDIRECT("AH35")))</f>
        <v xml:space="preserve"> </v>
      </c>
      <c r="CZ35" s="62" t="str">
        <f ca="1">IF(ISBLANK(INDIRECT("AI35"))," ",(INDIRECT("AI35")))</f>
        <v xml:space="preserve"> </v>
      </c>
      <c r="DA35" s="62" t="str">
        <f ca="1">IF(ISBLANK(INDIRECT("AJ35"))," ",(INDIRECT("AJ35")))</f>
        <v xml:space="preserve"> </v>
      </c>
      <c r="DB35" s="62" t="str">
        <f ca="1">IF(ISBLANK(INDIRECT("AK35"))," ",(INDIRECT("AK35")))</f>
        <v xml:space="preserve"> </v>
      </c>
      <c r="DC35" s="62" t="str">
        <f ca="1">IF(ISBLANK(INDIRECT("AL35"))," ",(INDIRECT("AL35")))</f>
        <v xml:space="preserve"> </v>
      </c>
      <c r="DD35" s="62" t="str">
        <f ca="1">IF(ISBLANK(INDIRECT("AM35"))," ",(INDIRECT("AM35")))</f>
        <v xml:space="preserve"> </v>
      </c>
      <c r="DE35" s="62" t="str">
        <f ca="1">IF(ISBLANK(INDIRECT("AN35"))," ",(INDIRECT("AN35")))</f>
        <v xml:space="preserve"> </v>
      </c>
      <c r="DF35" s="62" t="str">
        <f ca="1">IF(ISBLANK(INDIRECT("AO35"))," ",(INDIRECT("AO35")))</f>
        <v xml:space="preserve"> </v>
      </c>
      <c r="DG35" s="62" t="str">
        <f ca="1">IF(ISBLANK(INDIRECT("AP35"))," ",(INDIRECT("AP35")))</f>
        <v xml:space="preserve"> </v>
      </c>
      <c r="DH35" s="62" t="str">
        <f ca="1">IF(ISBLANK(INDIRECT("AQ35"))," ",(INDIRECT("AQ35")))</f>
        <v xml:space="preserve"> </v>
      </c>
      <c r="DI35" s="62" t="str">
        <f ca="1">IF(ISBLANK(INDIRECT("AR35"))," ",(INDIRECT("AR35")))</f>
        <v xml:space="preserve"> </v>
      </c>
      <c r="DJ35" s="62" t="str">
        <f ca="1">IF(ISBLANK(INDIRECT("AS35"))," ",(INDIRECT("AS35")))</f>
        <v xml:space="preserve"> </v>
      </c>
      <c r="DK35" s="62" t="str">
        <f ca="1">IF(ISBLANK(INDIRECT("AT35"))," ",(INDIRECT("AT35")))</f>
        <v xml:space="preserve"> </v>
      </c>
      <c r="DL35" s="62" t="str">
        <f ca="1">IF(ISBLANK(INDIRECT("AU35"))," ",(INDIRECT("AU35")))</f>
        <v xml:space="preserve"> </v>
      </c>
      <c r="DM35" s="62" t="str">
        <f ca="1">IF(ISBLANK(INDIRECT("AV35"))," ",(INDIRECT("AV35")))</f>
        <v xml:space="preserve"> </v>
      </c>
      <c r="DN35" s="62" t="str">
        <f ca="1">IF(ISBLANK(INDIRECT("AW35"))," ",(INDIRECT("AW35")))</f>
        <v xml:space="preserve"> </v>
      </c>
      <c r="DO35" s="62" t="str">
        <f ca="1">IF(ISBLANK(INDIRECT("AX35"))," ",(INDIRECT("AX35")))</f>
        <v xml:space="preserve"> </v>
      </c>
    </row>
    <row r="36" spans="1:119" x14ac:dyDescent="0.25">
      <c r="A36" s="38">
        <v>30</v>
      </c>
      <c r="B36" s="63"/>
      <c r="C36" s="241"/>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BS36" s="62" t="str">
        <f ca="1">IF(ISBLANK(INDIRECT("B36"))," ",(INDIRECT("B36")))</f>
        <v xml:space="preserve"> </v>
      </c>
      <c r="BT36" s="62" t="str">
        <f ca="1">IF(ISBLANK(INDIRECT("C36"))," ",(INDIRECT("C36")))</f>
        <v xml:space="preserve"> </v>
      </c>
      <c r="BU36" s="62" t="str">
        <f ca="1">IF(ISBLANK(INDIRECT("D36"))," ",(INDIRECT("D36")))</f>
        <v xml:space="preserve"> </v>
      </c>
      <c r="BV36" s="62" t="str">
        <f ca="1">IF(ISBLANK(INDIRECT("E36"))," ",(INDIRECT("E36")))</f>
        <v xml:space="preserve"> </v>
      </c>
      <c r="BW36" s="62" t="str">
        <f ca="1">IF(ISBLANK(INDIRECT("F36"))," ",(INDIRECT("F36")))</f>
        <v xml:space="preserve"> </v>
      </c>
      <c r="BX36" s="62" t="str">
        <f ca="1">IF(ISBLANK(INDIRECT("G36"))," ",(INDIRECT("G36")))</f>
        <v xml:space="preserve"> </v>
      </c>
      <c r="BY36" s="62" t="str">
        <f ca="1">IF(ISBLANK(INDIRECT("H36"))," ",(INDIRECT("H36")))</f>
        <v xml:space="preserve"> </v>
      </c>
      <c r="BZ36" s="62" t="str">
        <f ca="1">IF(ISBLANK(INDIRECT("I36"))," ",(INDIRECT("I36")))</f>
        <v xml:space="preserve"> </v>
      </c>
      <c r="CA36" s="62" t="str">
        <f ca="1">IF(ISBLANK(INDIRECT("J36"))," ",(INDIRECT("J36")))</f>
        <v xml:space="preserve"> </v>
      </c>
      <c r="CB36" s="62" t="str">
        <f ca="1">IF(ISBLANK(INDIRECT("K36"))," ",(INDIRECT("K36")))</f>
        <v xml:space="preserve"> </v>
      </c>
      <c r="CC36" s="62" t="str">
        <f ca="1">IF(ISBLANK(INDIRECT("L36"))," ",(INDIRECT("L36")))</f>
        <v xml:space="preserve"> </v>
      </c>
      <c r="CD36" s="62" t="str">
        <f ca="1">IF(ISBLANK(INDIRECT("M36"))," ",(INDIRECT("M36")))</f>
        <v xml:space="preserve"> </v>
      </c>
      <c r="CE36" s="62" t="str">
        <f ca="1">IF(ISBLANK(INDIRECT("N36"))," ",(INDIRECT("N36")))</f>
        <v xml:space="preserve"> </v>
      </c>
      <c r="CF36" s="62" t="str">
        <f ca="1">IF(ISBLANK(INDIRECT("O36"))," ",(INDIRECT("O36")))</f>
        <v xml:space="preserve"> </v>
      </c>
      <c r="CG36" s="62" t="str">
        <f ca="1">IF(ISBLANK(INDIRECT("P36"))," ",(INDIRECT("P36")))</f>
        <v xml:space="preserve"> </v>
      </c>
      <c r="CH36" s="62" t="str">
        <f ca="1">IF(ISBLANK(INDIRECT("Q36"))," ",(INDIRECT("Q36")))</f>
        <v xml:space="preserve"> </v>
      </c>
      <c r="CI36" s="62" t="str">
        <f ca="1">IF(ISBLANK(INDIRECT("R36"))," ",(INDIRECT("R36")))</f>
        <v xml:space="preserve"> </v>
      </c>
      <c r="CJ36" s="62" t="str">
        <f ca="1">IF(ISBLANK(INDIRECT("S36"))," ",(INDIRECT("S36")))</f>
        <v xml:space="preserve"> </v>
      </c>
      <c r="CK36" s="62" t="str">
        <f ca="1">IF(ISBLANK(INDIRECT("T36"))," ",(INDIRECT("T36")))</f>
        <v xml:space="preserve"> </v>
      </c>
      <c r="CL36" s="62" t="str">
        <f ca="1">IF(ISBLANK(INDIRECT("U36"))," ",(INDIRECT("U36")))</f>
        <v xml:space="preserve"> </v>
      </c>
      <c r="CM36" s="62" t="str">
        <f ca="1">IF(ISBLANK(INDIRECT("V36"))," ",(INDIRECT("V36")))</f>
        <v xml:space="preserve"> </v>
      </c>
      <c r="CN36" s="62" t="str">
        <f ca="1">IF(ISBLANK(INDIRECT("W36"))," ",(INDIRECT("W36")))</f>
        <v xml:space="preserve"> </v>
      </c>
      <c r="CO36" s="62" t="str">
        <f ca="1">IF(ISBLANK(INDIRECT("X36"))," ",(INDIRECT("X36")))</f>
        <v xml:space="preserve"> </v>
      </c>
      <c r="CP36" s="62" t="str">
        <f ca="1">IF(ISBLANK(INDIRECT("Y36"))," ",(INDIRECT("Y36")))</f>
        <v xml:space="preserve"> </v>
      </c>
      <c r="CQ36" s="62" t="str">
        <f ca="1">IF(ISBLANK(INDIRECT("Z36"))," ",(INDIRECT("Z36")))</f>
        <v xml:space="preserve"> </v>
      </c>
      <c r="CR36" s="62" t="str">
        <f ca="1">IF(ISBLANK(INDIRECT("AA36"))," ",(INDIRECT("AA36")))</f>
        <v xml:space="preserve"> </v>
      </c>
      <c r="CS36" s="62" t="str">
        <f ca="1">IF(ISBLANK(INDIRECT("AB36"))," ",(INDIRECT("AB36")))</f>
        <v xml:space="preserve"> </v>
      </c>
      <c r="CT36" s="62" t="str">
        <f ca="1">IF(ISBLANK(INDIRECT("AC36"))," ",(INDIRECT("AC36")))</f>
        <v xml:space="preserve"> </v>
      </c>
      <c r="CU36" s="62" t="str">
        <f ca="1">IF(ISBLANK(INDIRECT("AD36"))," ",(INDIRECT("AD36")))</f>
        <v xml:space="preserve"> </v>
      </c>
      <c r="CV36" s="62" t="str">
        <f ca="1">IF(ISBLANK(INDIRECT("AE36"))," ",(INDIRECT("AE36")))</f>
        <v xml:space="preserve"> </v>
      </c>
      <c r="CW36" s="62" t="str">
        <f ca="1">IF(ISBLANK(INDIRECT("AF36"))," ",(INDIRECT("AF36")))</f>
        <v xml:space="preserve"> </v>
      </c>
      <c r="CX36" s="62" t="str">
        <f ca="1">IF(ISBLANK(INDIRECT("AG36"))," ",(INDIRECT("AG36")))</f>
        <v xml:space="preserve"> </v>
      </c>
      <c r="CY36" s="62" t="str">
        <f ca="1">IF(ISBLANK(INDIRECT("AH36"))," ",(INDIRECT("AH36")))</f>
        <v xml:space="preserve"> </v>
      </c>
      <c r="CZ36" s="62" t="str">
        <f ca="1">IF(ISBLANK(INDIRECT("AI36"))," ",(INDIRECT("AI36")))</f>
        <v xml:space="preserve"> </v>
      </c>
      <c r="DA36" s="62" t="str">
        <f ca="1">IF(ISBLANK(INDIRECT("AJ36"))," ",(INDIRECT("AJ36")))</f>
        <v xml:space="preserve"> </v>
      </c>
      <c r="DB36" s="62" t="str">
        <f ca="1">IF(ISBLANK(INDIRECT("AK36"))," ",(INDIRECT("AK36")))</f>
        <v xml:space="preserve"> </v>
      </c>
      <c r="DC36" s="62" t="str">
        <f ca="1">IF(ISBLANK(INDIRECT("AL36"))," ",(INDIRECT("AL36")))</f>
        <v xml:space="preserve"> </v>
      </c>
      <c r="DD36" s="62" t="str">
        <f ca="1">IF(ISBLANK(INDIRECT("AM36"))," ",(INDIRECT("AM36")))</f>
        <v xml:space="preserve"> </v>
      </c>
      <c r="DE36" s="62" t="str">
        <f ca="1">IF(ISBLANK(INDIRECT("AN36"))," ",(INDIRECT("AN36")))</f>
        <v xml:space="preserve"> </v>
      </c>
      <c r="DF36" s="62" t="str">
        <f ca="1">IF(ISBLANK(INDIRECT("AO36"))," ",(INDIRECT("AO36")))</f>
        <v xml:space="preserve"> </v>
      </c>
      <c r="DG36" s="62" t="str">
        <f ca="1">IF(ISBLANK(INDIRECT("AP36"))," ",(INDIRECT("AP36")))</f>
        <v xml:space="preserve"> </v>
      </c>
      <c r="DH36" s="62" t="str">
        <f ca="1">IF(ISBLANK(INDIRECT("AQ36"))," ",(INDIRECT("AQ36")))</f>
        <v xml:space="preserve"> </v>
      </c>
      <c r="DI36" s="62" t="str">
        <f ca="1">IF(ISBLANK(INDIRECT("AR36"))," ",(INDIRECT("AR36")))</f>
        <v xml:space="preserve"> </v>
      </c>
      <c r="DJ36" s="62" t="str">
        <f ca="1">IF(ISBLANK(INDIRECT("AS36"))," ",(INDIRECT("AS36")))</f>
        <v xml:space="preserve"> </v>
      </c>
      <c r="DK36" s="62" t="str">
        <f ca="1">IF(ISBLANK(INDIRECT("AT36"))," ",(INDIRECT("AT36")))</f>
        <v xml:space="preserve"> </v>
      </c>
      <c r="DL36" s="62" t="str">
        <f ca="1">IF(ISBLANK(INDIRECT("AU36"))," ",(INDIRECT("AU36")))</f>
        <v xml:space="preserve"> </v>
      </c>
      <c r="DM36" s="62" t="str">
        <f ca="1">IF(ISBLANK(INDIRECT("AV36"))," ",(INDIRECT("AV36")))</f>
        <v xml:space="preserve"> </v>
      </c>
      <c r="DN36" s="62" t="str">
        <f ca="1">IF(ISBLANK(INDIRECT("AW36"))," ",(INDIRECT("AW36")))</f>
        <v xml:space="preserve"> </v>
      </c>
      <c r="DO36" s="62" t="str">
        <f ca="1">IF(ISBLANK(INDIRECT("AX36"))," ",(INDIRECT("AX36")))</f>
        <v xml:space="preserve"> </v>
      </c>
    </row>
    <row r="37" spans="1:119" x14ac:dyDescent="0.25">
      <c r="A37" s="38">
        <v>31</v>
      </c>
      <c r="B37" s="63"/>
      <c r="C37" s="241"/>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BS37" s="62" t="str">
        <f ca="1">IF(ISBLANK(INDIRECT("B37"))," ",(INDIRECT("B37")))</f>
        <v xml:space="preserve"> </v>
      </c>
      <c r="BT37" s="62" t="str">
        <f ca="1">IF(ISBLANK(INDIRECT("C37"))," ",(INDIRECT("C37")))</f>
        <v xml:space="preserve"> </v>
      </c>
      <c r="BU37" s="62" t="str">
        <f ca="1">IF(ISBLANK(INDIRECT("D37"))," ",(INDIRECT("D37")))</f>
        <v xml:space="preserve"> </v>
      </c>
      <c r="BV37" s="62" t="str">
        <f ca="1">IF(ISBLANK(INDIRECT("E37"))," ",(INDIRECT("E37")))</f>
        <v xml:space="preserve"> </v>
      </c>
      <c r="BW37" s="62" t="str">
        <f ca="1">IF(ISBLANK(INDIRECT("F37"))," ",(INDIRECT("F37")))</f>
        <v xml:space="preserve"> </v>
      </c>
      <c r="BX37" s="62" t="str">
        <f ca="1">IF(ISBLANK(INDIRECT("G37"))," ",(INDIRECT("G37")))</f>
        <v xml:space="preserve"> </v>
      </c>
      <c r="BY37" s="62" t="str">
        <f ca="1">IF(ISBLANK(INDIRECT("H37"))," ",(INDIRECT("H37")))</f>
        <v xml:space="preserve"> </v>
      </c>
      <c r="BZ37" s="62" t="str">
        <f ca="1">IF(ISBLANK(INDIRECT("I37"))," ",(INDIRECT("I37")))</f>
        <v xml:space="preserve"> </v>
      </c>
      <c r="CA37" s="62" t="str">
        <f ca="1">IF(ISBLANK(INDIRECT("J37"))," ",(INDIRECT("J37")))</f>
        <v xml:space="preserve"> </v>
      </c>
      <c r="CB37" s="62" t="str">
        <f ca="1">IF(ISBLANK(INDIRECT("K37"))," ",(INDIRECT("K37")))</f>
        <v xml:space="preserve"> </v>
      </c>
      <c r="CC37" s="62" t="str">
        <f ca="1">IF(ISBLANK(INDIRECT("L37"))," ",(INDIRECT("L37")))</f>
        <v xml:space="preserve"> </v>
      </c>
      <c r="CD37" s="62" t="str">
        <f ca="1">IF(ISBLANK(INDIRECT("M37"))," ",(INDIRECT("M37")))</f>
        <v xml:space="preserve"> </v>
      </c>
      <c r="CE37" s="62" t="str">
        <f ca="1">IF(ISBLANK(INDIRECT("N37"))," ",(INDIRECT("N37")))</f>
        <v xml:space="preserve"> </v>
      </c>
      <c r="CF37" s="62" t="str">
        <f ca="1">IF(ISBLANK(INDIRECT("O37"))," ",(INDIRECT("O37")))</f>
        <v xml:space="preserve"> </v>
      </c>
      <c r="CG37" s="62" t="str">
        <f ca="1">IF(ISBLANK(INDIRECT("P37"))," ",(INDIRECT("P37")))</f>
        <v xml:space="preserve"> </v>
      </c>
      <c r="CH37" s="62" t="str">
        <f ca="1">IF(ISBLANK(INDIRECT("Q37"))," ",(INDIRECT("Q37")))</f>
        <v xml:space="preserve"> </v>
      </c>
      <c r="CI37" s="62" t="str">
        <f ca="1">IF(ISBLANK(INDIRECT("R37"))," ",(INDIRECT("R37")))</f>
        <v xml:space="preserve"> </v>
      </c>
      <c r="CJ37" s="62" t="str">
        <f ca="1">IF(ISBLANK(INDIRECT("S37"))," ",(INDIRECT("S37")))</f>
        <v xml:space="preserve"> </v>
      </c>
      <c r="CK37" s="62" t="str">
        <f ca="1">IF(ISBLANK(INDIRECT("T37"))," ",(INDIRECT("T37")))</f>
        <v xml:space="preserve"> </v>
      </c>
      <c r="CL37" s="62" t="str">
        <f ca="1">IF(ISBLANK(INDIRECT("U37"))," ",(INDIRECT("U37")))</f>
        <v xml:space="preserve"> </v>
      </c>
      <c r="CM37" s="62" t="str">
        <f ca="1">IF(ISBLANK(INDIRECT("V37"))," ",(INDIRECT("V37")))</f>
        <v xml:space="preserve"> </v>
      </c>
      <c r="CN37" s="62" t="str">
        <f ca="1">IF(ISBLANK(INDIRECT("W37"))," ",(INDIRECT("W37")))</f>
        <v xml:space="preserve"> </v>
      </c>
      <c r="CO37" s="62" t="str">
        <f ca="1">IF(ISBLANK(INDIRECT("X37"))," ",(INDIRECT("X37")))</f>
        <v xml:space="preserve"> </v>
      </c>
      <c r="CP37" s="62" t="str">
        <f ca="1">IF(ISBLANK(INDIRECT("Y37"))," ",(INDIRECT("Y37")))</f>
        <v xml:space="preserve"> </v>
      </c>
      <c r="CQ37" s="62" t="str">
        <f ca="1">IF(ISBLANK(INDIRECT("Z37"))," ",(INDIRECT("Z37")))</f>
        <v xml:space="preserve"> </v>
      </c>
      <c r="CR37" s="62" t="str">
        <f ca="1">IF(ISBLANK(INDIRECT("AA37"))," ",(INDIRECT("AA37")))</f>
        <v xml:space="preserve"> </v>
      </c>
      <c r="CS37" s="62" t="str">
        <f ca="1">IF(ISBLANK(INDIRECT("AB37"))," ",(INDIRECT("AB37")))</f>
        <v xml:space="preserve"> </v>
      </c>
      <c r="CT37" s="62" t="str">
        <f ca="1">IF(ISBLANK(INDIRECT("AC37"))," ",(INDIRECT("AC37")))</f>
        <v xml:space="preserve"> </v>
      </c>
      <c r="CU37" s="62" t="str">
        <f ca="1">IF(ISBLANK(INDIRECT("AD37"))," ",(INDIRECT("AD37")))</f>
        <v xml:space="preserve"> </v>
      </c>
      <c r="CV37" s="62" t="str">
        <f ca="1">IF(ISBLANK(INDIRECT("AE37"))," ",(INDIRECT("AE37")))</f>
        <v xml:space="preserve"> </v>
      </c>
      <c r="CW37" s="62" t="str">
        <f ca="1">IF(ISBLANK(INDIRECT("AF37"))," ",(INDIRECT("AF37")))</f>
        <v xml:space="preserve"> </v>
      </c>
      <c r="CX37" s="62" t="str">
        <f ca="1">IF(ISBLANK(INDIRECT("AG37"))," ",(INDIRECT("AG37")))</f>
        <v xml:space="preserve"> </v>
      </c>
      <c r="CY37" s="62" t="str">
        <f ca="1">IF(ISBLANK(INDIRECT("AH37"))," ",(INDIRECT("AH37")))</f>
        <v xml:space="preserve"> </v>
      </c>
      <c r="CZ37" s="62" t="str">
        <f ca="1">IF(ISBLANK(INDIRECT("AI37"))," ",(INDIRECT("AI37")))</f>
        <v xml:space="preserve"> </v>
      </c>
      <c r="DA37" s="62" t="str">
        <f ca="1">IF(ISBLANK(INDIRECT("AJ37"))," ",(INDIRECT("AJ37")))</f>
        <v xml:space="preserve"> </v>
      </c>
      <c r="DB37" s="62" t="str">
        <f ca="1">IF(ISBLANK(INDIRECT("AK37"))," ",(INDIRECT("AK37")))</f>
        <v xml:space="preserve"> </v>
      </c>
      <c r="DC37" s="62" t="str">
        <f ca="1">IF(ISBLANK(INDIRECT("AL37"))," ",(INDIRECT("AL37")))</f>
        <v xml:space="preserve"> </v>
      </c>
      <c r="DD37" s="62" t="str">
        <f ca="1">IF(ISBLANK(INDIRECT("AM37"))," ",(INDIRECT("AM37")))</f>
        <v xml:space="preserve"> </v>
      </c>
      <c r="DE37" s="62" t="str">
        <f ca="1">IF(ISBLANK(INDIRECT("AN37"))," ",(INDIRECT("AN37")))</f>
        <v xml:space="preserve"> </v>
      </c>
      <c r="DF37" s="62" t="str">
        <f ca="1">IF(ISBLANK(INDIRECT("AO37"))," ",(INDIRECT("AO37")))</f>
        <v xml:space="preserve"> </v>
      </c>
      <c r="DG37" s="62" t="str">
        <f ca="1">IF(ISBLANK(INDIRECT("AP37"))," ",(INDIRECT("AP37")))</f>
        <v xml:space="preserve"> </v>
      </c>
      <c r="DH37" s="62" t="str">
        <f ca="1">IF(ISBLANK(INDIRECT("AQ37"))," ",(INDIRECT("AQ37")))</f>
        <v xml:space="preserve"> </v>
      </c>
      <c r="DI37" s="62" t="str">
        <f ca="1">IF(ISBLANK(INDIRECT("AR37"))," ",(INDIRECT("AR37")))</f>
        <v xml:space="preserve"> </v>
      </c>
      <c r="DJ37" s="62" t="str">
        <f ca="1">IF(ISBLANK(INDIRECT("AS37"))," ",(INDIRECT("AS37")))</f>
        <v xml:space="preserve"> </v>
      </c>
      <c r="DK37" s="62" t="str">
        <f ca="1">IF(ISBLANK(INDIRECT("AT37"))," ",(INDIRECT("AT37")))</f>
        <v xml:space="preserve"> </v>
      </c>
      <c r="DL37" s="62" t="str">
        <f ca="1">IF(ISBLANK(INDIRECT("AU37"))," ",(INDIRECT("AU37")))</f>
        <v xml:space="preserve"> </v>
      </c>
      <c r="DM37" s="62" t="str">
        <f ca="1">IF(ISBLANK(INDIRECT("AV37"))," ",(INDIRECT("AV37")))</f>
        <v xml:space="preserve"> </v>
      </c>
      <c r="DN37" s="62" t="str">
        <f ca="1">IF(ISBLANK(INDIRECT("AW37"))," ",(INDIRECT("AW37")))</f>
        <v xml:space="preserve"> </v>
      </c>
      <c r="DO37" s="62" t="str">
        <f ca="1">IF(ISBLANK(INDIRECT("AX37"))," ",(INDIRECT("AX37")))</f>
        <v xml:space="preserve"> </v>
      </c>
    </row>
    <row r="38" spans="1:119" x14ac:dyDescent="0.25">
      <c r="A38" s="38">
        <v>32</v>
      </c>
      <c r="B38" s="63"/>
      <c r="C38" s="241"/>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BS38" s="62" t="str">
        <f ca="1">IF(ISBLANK(INDIRECT("B38"))," ",(INDIRECT("B38")))</f>
        <v xml:space="preserve"> </v>
      </c>
      <c r="BT38" s="62" t="str">
        <f ca="1">IF(ISBLANK(INDIRECT("C38"))," ",(INDIRECT("C38")))</f>
        <v xml:space="preserve"> </v>
      </c>
      <c r="BU38" s="62" t="str">
        <f ca="1">IF(ISBLANK(INDIRECT("D38"))," ",(INDIRECT("D38")))</f>
        <v xml:space="preserve"> </v>
      </c>
      <c r="BV38" s="62" t="str">
        <f ca="1">IF(ISBLANK(INDIRECT("E38"))," ",(INDIRECT("E38")))</f>
        <v xml:space="preserve"> </v>
      </c>
      <c r="BW38" s="62" t="str">
        <f ca="1">IF(ISBLANK(INDIRECT("F38"))," ",(INDIRECT("F38")))</f>
        <v xml:space="preserve"> </v>
      </c>
      <c r="BX38" s="62" t="str">
        <f ca="1">IF(ISBLANK(INDIRECT("G38"))," ",(INDIRECT("G38")))</f>
        <v xml:space="preserve"> </v>
      </c>
      <c r="BY38" s="62" t="str">
        <f ca="1">IF(ISBLANK(INDIRECT("H38"))," ",(INDIRECT("H38")))</f>
        <v xml:space="preserve"> </v>
      </c>
      <c r="BZ38" s="62" t="str">
        <f ca="1">IF(ISBLANK(INDIRECT("I38"))," ",(INDIRECT("I38")))</f>
        <v xml:space="preserve"> </v>
      </c>
      <c r="CA38" s="62" t="str">
        <f ca="1">IF(ISBLANK(INDIRECT("J38"))," ",(INDIRECT("J38")))</f>
        <v xml:space="preserve"> </v>
      </c>
      <c r="CB38" s="62" t="str">
        <f ca="1">IF(ISBLANK(INDIRECT("K38"))," ",(INDIRECT("K38")))</f>
        <v xml:space="preserve"> </v>
      </c>
      <c r="CC38" s="62" t="str">
        <f ca="1">IF(ISBLANK(INDIRECT("L38"))," ",(INDIRECT("L38")))</f>
        <v xml:space="preserve"> </v>
      </c>
      <c r="CD38" s="62" t="str">
        <f ca="1">IF(ISBLANK(INDIRECT("M38"))," ",(INDIRECT("M38")))</f>
        <v xml:space="preserve"> </v>
      </c>
      <c r="CE38" s="62" t="str">
        <f ca="1">IF(ISBLANK(INDIRECT("N38"))," ",(INDIRECT("N38")))</f>
        <v xml:space="preserve"> </v>
      </c>
      <c r="CF38" s="62" t="str">
        <f ca="1">IF(ISBLANK(INDIRECT("O38"))," ",(INDIRECT("O38")))</f>
        <v xml:space="preserve"> </v>
      </c>
      <c r="CG38" s="62" t="str">
        <f ca="1">IF(ISBLANK(INDIRECT("P38"))," ",(INDIRECT("P38")))</f>
        <v xml:space="preserve"> </v>
      </c>
      <c r="CH38" s="62" t="str">
        <f ca="1">IF(ISBLANK(INDIRECT("Q38"))," ",(INDIRECT("Q38")))</f>
        <v xml:space="preserve"> </v>
      </c>
      <c r="CI38" s="62" t="str">
        <f ca="1">IF(ISBLANK(INDIRECT("R38"))," ",(INDIRECT("R38")))</f>
        <v xml:space="preserve"> </v>
      </c>
      <c r="CJ38" s="62" t="str">
        <f ca="1">IF(ISBLANK(INDIRECT("S38"))," ",(INDIRECT("S38")))</f>
        <v xml:space="preserve"> </v>
      </c>
      <c r="CK38" s="62" t="str">
        <f ca="1">IF(ISBLANK(INDIRECT("T38"))," ",(INDIRECT("T38")))</f>
        <v xml:space="preserve"> </v>
      </c>
      <c r="CL38" s="62" t="str">
        <f ca="1">IF(ISBLANK(INDIRECT("U38"))," ",(INDIRECT("U38")))</f>
        <v xml:space="preserve"> </v>
      </c>
      <c r="CM38" s="62" t="str">
        <f ca="1">IF(ISBLANK(INDIRECT("V38"))," ",(INDIRECT("V38")))</f>
        <v xml:space="preserve"> </v>
      </c>
      <c r="CN38" s="62" t="str">
        <f ca="1">IF(ISBLANK(INDIRECT("W38"))," ",(INDIRECT("W38")))</f>
        <v xml:space="preserve"> </v>
      </c>
      <c r="CO38" s="62" t="str">
        <f ca="1">IF(ISBLANK(INDIRECT("X38"))," ",(INDIRECT("X38")))</f>
        <v xml:space="preserve"> </v>
      </c>
      <c r="CP38" s="62" t="str">
        <f ca="1">IF(ISBLANK(INDIRECT("Y38"))," ",(INDIRECT("Y38")))</f>
        <v xml:space="preserve"> </v>
      </c>
      <c r="CQ38" s="62" t="str">
        <f ca="1">IF(ISBLANK(INDIRECT("Z38"))," ",(INDIRECT("Z38")))</f>
        <v xml:space="preserve"> </v>
      </c>
      <c r="CR38" s="62" t="str">
        <f ca="1">IF(ISBLANK(INDIRECT("AA38"))," ",(INDIRECT("AA38")))</f>
        <v xml:space="preserve"> </v>
      </c>
      <c r="CS38" s="62" t="str">
        <f ca="1">IF(ISBLANK(INDIRECT("AB38"))," ",(INDIRECT("AB38")))</f>
        <v xml:space="preserve"> </v>
      </c>
      <c r="CT38" s="62" t="str">
        <f ca="1">IF(ISBLANK(INDIRECT("AC38"))," ",(INDIRECT("AC38")))</f>
        <v xml:space="preserve"> </v>
      </c>
      <c r="CU38" s="62" t="str">
        <f ca="1">IF(ISBLANK(INDIRECT("AD38"))," ",(INDIRECT("AD38")))</f>
        <v xml:space="preserve"> </v>
      </c>
      <c r="CV38" s="62" t="str">
        <f ca="1">IF(ISBLANK(INDIRECT("AE38"))," ",(INDIRECT("AE38")))</f>
        <v xml:space="preserve"> </v>
      </c>
      <c r="CW38" s="62" t="str">
        <f ca="1">IF(ISBLANK(INDIRECT("AF38"))," ",(INDIRECT("AF38")))</f>
        <v xml:space="preserve"> </v>
      </c>
      <c r="CX38" s="62" t="str">
        <f ca="1">IF(ISBLANK(INDIRECT("AG38"))," ",(INDIRECT("AG38")))</f>
        <v xml:space="preserve"> </v>
      </c>
      <c r="CY38" s="62" t="str">
        <f ca="1">IF(ISBLANK(INDIRECT("AH38"))," ",(INDIRECT("AH38")))</f>
        <v xml:space="preserve"> </v>
      </c>
      <c r="CZ38" s="62" t="str">
        <f ca="1">IF(ISBLANK(INDIRECT("AI38"))," ",(INDIRECT("AI38")))</f>
        <v xml:space="preserve"> </v>
      </c>
      <c r="DA38" s="62" t="str">
        <f ca="1">IF(ISBLANK(INDIRECT("AJ38"))," ",(INDIRECT("AJ38")))</f>
        <v xml:space="preserve"> </v>
      </c>
      <c r="DB38" s="62" t="str">
        <f ca="1">IF(ISBLANK(INDIRECT("AK38"))," ",(INDIRECT("AK38")))</f>
        <v xml:space="preserve"> </v>
      </c>
      <c r="DC38" s="62" t="str">
        <f ca="1">IF(ISBLANK(INDIRECT("AL38"))," ",(INDIRECT("AL38")))</f>
        <v xml:space="preserve"> </v>
      </c>
      <c r="DD38" s="62" t="str">
        <f ca="1">IF(ISBLANK(INDIRECT("AM38"))," ",(INDIRECT("AM38")))</f>
        <v xml:space="preserve"> </v>
      </c>
      <c r="DE38" s="62" t="str">
        <f ca="1">IF(ISBLANK(INDIRECT("AN38"))," ",(INDIRECT("AN38")))</f>
        <v xml:space="preserve"> </v>
      </c>
      <c r="DF38" s="62" t="str">
        <f ca="1">IF(ISBLANK(INDIRECT("AO38"))," ",(INDIRECT("AO38")))</f>
        <v xml:space="preserve"> </v>
      </c>
      <c r="DG38" s="62" t="str">
        <f ca="1">IF(ISBLANK(INDIRECT("AP38"))," ",(INDIRECT("AP38")))</f>
        <v xml:space="preserve"> </v>
      </c>
      <c r="DH38" s="62" t="str">
        <f ca="1">IF(ISBLANK(INDIRECT("AQ38"))," ",(INDIRECT("AQ38")))</f>
        <v xml:space="preserve"> </v>
      </c>
      <c r="DI38" s="62" t="str">
        <f ca="1">IF(ISBLANK(INDIRECT("AR38"))," ",(INDIRECT("AR38")))</f>
        <v xml:space="preserve"> </v>
      </c>
      <c r="DJ38" s="62" t="str">
        <f ca="1">IF(ISBLANK(INDIRECT("AS38"))," ",(INDIRECT("AS38")))</f>
        <v xml:space="preserve"> </v>
      </c>
      <c r="DK38" s="62" t="str">
        <f ca="1">IF(ISBLANK(INDIRECT("AT38"))," ",(INDIRECT("AT38")))</f>
        <v xml:space="preserve"> </v>
      </c>
      <c r="DL38" s="62" t="str">
        <f ca="1">IF(ISBLANK(INDIRECT("AU38"))," ",(INDIRECT("AU38")))</f>
        <v xml:space="preserve"> </v>
      </c>
      <c r="DM38" s="62" t="str">
        <f ca="1">IF(ISBLANK(INDIRECT("AV38"))," ",(INDIRECT("AV38")))</f>
        <v xml:space="preserve"> </v>
      </c>
      <c r="DN38" s="62" t="str">
        <f ca="1">IF(ISBLANK(INDIRECT("AW38"))," ",(INDIRECT("AW38")))</f>
        <v xml:space="preserve"> </v>
      </c>
      <c r="DO38" s="62" t="str">
        <f ca="1">IF(ISBLANK(INDIRECT("AX38"))," ",(INDIRECT("AX38")))</f>
        <v xml:space="preserve"> </v>
      </c>
    </row>
    <row r="39" spans="1:119" x14ac:dyDescent="0.25">
      <c r="A39" s="38">
        <v>33</v>
      </c>
      <c r="B39" s="63"/>
      <c r="C39" s="241"/>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BS39" s="62" t="str">
        <f ca="1">IF(ISBLANK(INDIRECT("B39"))," ",(INDIRECT("B39")))</f>
        <v xml:space="preserve"> </v>
      </c>
      <c r="BT39" s="62" t="str">
        <f ca="1">IF(ISBLANK(INDIRECT("C39"))," ",(INDIRECT("C39")))</f>
        <v xml:space="preserve"> </v>
      </c>
      <c r="BU39" s="62" t="str">
        <f ca="1">IF(ISBLANK(INDIRECT("D39"))," ",(INDIRECT("D39")))</f>
        <v xml:space="preserve"> </v>
      </c>
      <c r="BV39" s="62" t="str">
        <f ca="1">IF(ISBLANK(INDIRECT("E39"))," ",(INDIRECT("E39")))</f>
        <v xml:space="preserve"> </v>
      </c>
      <c r="BW39" s="62" t="str">
        <f ca="1">IF(ISBLANK(INDIRECT("F39"))," ",(INDIRECT("F39")))</f>
        <v xml:space="preserve"> </v>
      </c>
      <c r="BX39" s="62" t="str">
        <f ca="1">IF(ISBLANK(INDIRECT("G39"))," ",(INDIRECT("G39")))</f>
        <v xml:space="preserve"> </v>
      </c>
      <c r="BY39" s="62" t="str">
        <f ca="1">IF(ISBLANK(INDIRECT("H39"))," ",(INDIRECT("H39")))</f>
        <v xml:space="preserve"> </v>
      </c>
      <c r="BZ39" s="62" t="str">
        <f ca="1">IF(ISBLANK(INDIRECT("I39"))," ",(INDIRECT("I39")))</f>
        <v xml:space="preserve"> </v>
      </c>
      <c r="CA39" s="62" t="str">
        <f ca="1">IF(ISBLANK(INDIRECT("J39"))," ",(INDIRECT("J39")))</f>
        <v xml:space="preserve"> </v>
      </c>
      <c r="CB39" s="62" t="str">
        <f ca="1">IF(ISBLANK(INDIRECT("K39"))," ",(INDIRECT("K39")))</f>
        <v xml:space="preserve"> </v>
      </c>
      <c r="CC39" s="62" t="str">
        <f ca="1">IF(ISBLANK(INDIRECT("L39"))," ",(INDIRECT("L39")))</f>
        <v xml:space="preserve"> </v>
      </c>
      <c r="CD39" s="62" t="str">
        <f ca="1">IF(ISBLANK(INDIRECT("M39"))," ",(INDIRECT("M39")))</f>
        <v xml:space="preserve"> </v>
      </c>
      <c r="CE39" s="62" t="str">
        <f ca="1">IF(ISBLANK(INDIRECT("N39"))," ",(INDIRECT("N39")))</f>
        <v xml:space="preserve"> </v>
      </c>
      <c r="CF39" s="62" t="str">
        <f ca="1">IF(ISBLANK(INDIRECT("O39"))," ",(INDIRECT("O39")))</f>
        <v xml:space="preserve"> </v>
      </c>
      <c r="CG39" s="62" t="str">
        <f ca="1">IF(ISBLANK(INDIRECT("P39"))," ",(INDIRECT("P39")))</f>
        <v xml:space="preserve"> </v>
      </c>
      <c r="CH39" s="62" t="str">
        <f ca="1">IF(ISBLANK(INDIRECT("Q39"))," ",(INDIRECT("Q39")))</f>
        <v xml:space="preserve"> </v>
      </c>
      <c r="CI39" s="62" t="str">
        <f ca="1">IF(ISBLANK(INDIRECT("R39"))," ",(INDIRECT("R39")))</f>
        <v xml:space="preserve"> </v>
      </c>
      <c r="CJ39" s="62" t="str">
        <f ca="1">IF(ISBLANK(INDIRECT("S39"))," ",(INDIRECT("S39")))</f>
        <v xml:space="preserve"> </v>
      </c>
      <c r="CK39" s="62" t="str">
        <f ca="1">IF(ISBLANK(INDIRECT("T39"))," ",(INDIRECT("T39")))</f>
        <v xml:space="preserve"> </v>
      </c>
      <c r="CL39" s="62" t="str">
        <f ca="1">IF(ISBLANK(INDIRECT("U39"))," ",(INDIRECT("U39")))</f>
        <v xml:space="preserve"> </v>
      </c>
      <c r="CM39" s="62" t="str">
        <f ca="1">IF(ISBLANK(INDIRECT("V39"))," ",(INDIRECT("V39")))</f>
        <v xml:space="preserve"> </v>
      </c>
      <c r="CN39" s="62" t="str">
        <f ca="1">IF(ISBLANK(INDIRECT("W39"))," ",(INDIRECT("W39")))</f>
        <v xml:space="preserve"> </v>
      </c>
      <c r="CO39" s="62" t="str">
        <f ca="1">IF(ISBLANK(INDIRECT("X39"))," ",(INDIRECT("X39")))</f>
        <v xml:space="preserve"> </v>
      </c>
      <c r="CP39" s="62" t="str">
        <f ca="1">IF(ISBLANK(INDIRECT("Y39"))," ",(INDIRECT("Y39")))</f>
        <v xml:space="preserve"> </v>
      </c>
      <c r="CQ39" s="62" t="str">
        <f ca="1">IF(ISBLANK(INDIRECT("Z39"))," ",(INDIRECT("Z39")))</f>
        <v xml:space="preserve"> </v>
      </c>
      <c r="CR39" s="62" t="str">
        <f ca="1">IF(ISBLANK(INDIRECT("AA39"))," ",(INDIRECT("AA39")))</f>
        <v xml:space="preserve"> </v>
      </c>
      <c r="CS39" s="62" t="str">
        <f ca="1">IF(ISBLANK(INDIRECT("AB39"))," ",(INDIRECT("AB39")))</f>
        <v xml:space="preserve"> </v>
      </c>
      <c r="CT39" s="62" t="str">
        <f ca="1">IF(ISBLANK(INDIRECT("AC39"))," ",(INDIRECT("AC39")))</f>
        <v xml:space="preserve"> </v>
      </c>
      <c r="CU39" s="62" t="str">
        <f ca="1">IF(ISBLANK(INDIRECT("AD39"))," ",(INDIRECT("AD39")))</f>
        <v xml:space="preserve"> </v>
      </c>
      <c r="CV39" s="62" t="str">
        <f ca="1">IF(ISBLANK(INDIRECT("AE39"))," ",(INDIRECT("AE39")))</f>
        <v xml:space="preserve"> </v>
      </c>
      <c r="CW39" s="62" t="str">
        <f ca="1">IF(ISBLANK(INDIRECT("AF39"))," ",(INDIRECT("AF39")))</f>
        <v xml:space="preserve"> </v>
      </c>
      <c r="CX39" s="62" t="str">
        <f ca="1">IF(ISBLANK(INDIRECT("AG39"))," ",(INDIRECT("AG39")))</f>
        <v xml:space="preserve"> </v>
      </c>
      <c r="CY39" s="62" t="str">
        <f ca="1">IF(ISBLANK(INDIRECT("AH39"))," ",(INDIRECT("AH39")))</f>
        <v xml:space="preserve"> </v>
      </c>
      <c r="CZ39" s="62" t="str">
        <f ca="1">IF(ISBLANK(INDIRECT("AI39"))," ",(INDIRECT("AI39")))</f>
        <v xml:space="preserve"> </v>
      </c>
      <c r="DA39" s="62" t="str">
        <f ca="1">IF(ISBLANK(INDIRECT("AJ39"))," ",(INDIRECT("AJ39")))</f>
        <v xml:space="preserve"> </v>
      </c>
      <c r="DB39" s="62" t="str">
        <f ca="1">IF(ISBLANK(INDIRECT("AK39"))," ",(INDIRECT("AK39")))</f>
        <v xml:space="preserve"> </v>
      </c>
      <c r="DC39" s="62" t="str">
        <f ca="1">IF(ISBLANK(INDIRECT("AL39"))," ",(INDIRECT("AL39")))</f>
        <v xml:space="preserve"> </v>
      </c>
      <c r="DD39" s="62" t="str">
        <f ca="1">IF(ISBLANK(INDIRECT("AM39"))," ",(INDIRECT("AM39")))</f>
        <v xml:space="preserve"> </v>
      </c>
      <c r="DE39" s="62" t="str">
        <f ca="1">IF(ISBLANK(INDIRECT("AN39"))," ",(INDIRECT("AN39")))</f>
        <v xml:space="preserve"> </v>
      </c>
      <c r="DF39" s="62" t="str">
        <f ca="1">IF(ISBLANK(INDIRECT("AO39"))," ",(INDIRECT("AO39")))</f>
        <v xml:space="preserve"> </v>
      </c>
      <c r="DG39" s="62" t="str">
        <f ca="1">IF(ISBLANK(INDIRECT("AP39"))," ",(INDIRECT("AP39")))</f>
        <v xml:space="preserve"> </v>
      </c>
      <c r="DH39" s="62" t="str">
        <f ca="1">IF(ISBLANK(INDIRECT("AQ39"))," ",(INDIRECT("AQ39")))</f>
        <v xml:space="preserve"> </v>
      </c>
      <c r="DI39" s="62" t="str">
        <f ca="1">IF(ISBLANK(INDIRECT("AR39"))," ",(INDIRECT("AR39")))</f>
        <v xml:space="preserve"> </v>
      </c>
      <c r="DJ39" s="62" t="str">
        <f ca="1">IF(ISBLANK(INDIRECT("AS39"))," ",(INDIRECT("AS39")))</f>
        <v xml:space="preserve"> </v>
      </c>
      <c r="DK39" s="62" t="str">
        <f ca="1">IF(ISBLANK(INDIRECT("AT39"))," ",(INDIRECT("AT39")))</f>
        <v xml:space="preserve"> </v>
      </c>
      <c r="DL39" s="62" t="str">
        <f ca="1">IF(ISBLANK(INDIRECT("AU39"))," ",(INDIRECT("AU39")))</f>
        <v xml:space="preserve"> </v>
      </c>
      <c r="DM39" s="62" t="str">
        <f ca="1">IF(ISBLANK(INDIRECT("AV39"))," ",(INDIRECT("AV39")))</f>
        <v xml:space="preserve"> </v>
      </c>
      <c r="DN39" s="62" t="str">
        <f ca="1">IF(ISBLANK(INDIRECT("AW39"))," ",(INDIRECT("AW39")))</f>
        <v xml:space="preserve"> </v>
      </c>
      <c r="DO39" s="62" t="str">
        <f ca="1">IF(ISBLANK(INDIRECT("AX39"))," ",(INDIRECT("AX39")))</f>
        <v xml:space="preserve"> </v>
      </c>
    </row>
    <row r="40" spans="1:119" x14ac:dyDescent="0.25">
      <c r="A40" s="38">
        <v>34</v>
      </c>
      <c r="B40" s="63"/>
      <c r="C40" s="241"/>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BS40" s="62" t="str">
        <f ca="1">IF(ISBLANK(INDIRECT("B40"))," ",(INDIRECT("B40")))</f>
        <v xml:space="preserve"> </v>
      </c>
      <c r="BT40" s="62" t="str">
        <f ca="1">IF(ISBLANK(INDIRECT("C40"))," ",(INDIRECT("C40")))</f>
        <v xml:space="preserve"> </v>
      </c>
      <c r="BU40" s="62" t="str">
        <f ca="1">IF(ISBLANK(INDIRECT("D40"))," ",(INDIRECT("D40")))</f>
        <v xml:space="preserve"> </v>
      </c>
      <c r="BV40" s="62" t="str">
        <f ca="1">IF(ISBLANK(INDIRECT("E40"))," ",(INDIRECT("E40")))</f>
        <v xml:space="preserve"> </v>
      </c>
      <c r="BW40" s="62" t="str">
        <f ca="1">IF(ISBLANK(INDIRECT("F40"))," ",(INDIRECT("F40")))</f>
        <v xml:space="preserve"> </v>
      </c>
      <c r="BX40" s="62" t="str">
        <f ca="1">IF(ISBLANK(INDIRECT("G40"))," ",(INDIRECT("G40")))</f>
        <v xml:space="preserve"> </v>
      </c>
      <c r="BY40" s="62" t="str">
        <f ca="1">IF(ISBLANK(INDIRECT("H40"))," ",(INDIRECT("H40")))</f>
        <v xml:space="preserve"> </v>
      </c>
      <c r="BZ40" s="62" t="str">
        <f ca="1">IF(ISBLANK(INDIRECT("I40"))," ",(INDIRECT("I40")))</f>
        <v xml:space="preserve"> </v>
      </c>
      <c r="CA40" s="62" t="str">
        <f ca="1">IF(ISBLANK(INDIRECT("J40"))," ",(INDIRECT("J40")))</f>
        <v xml:space="preserve"> </v>
      </c>
      <c r="CB40" s="62" t="str">
        <f ca="1">IF(ISBLANK(INDIRECT("K40"))," ",(INDIRECT("K40")))</f>
        <v xml:space="preserve"> </v>
      </c>
      <c r="CC40" s="62" t="str">
        <f ca="1">IF(ISBLANK(INDIRECT("L40"))," ",(INDIRECT("L40")))</f>
        <v xml:space="preserve"> </v>
      </c>
      <c r="CD40" s="62" t="str">
        <f ca="1">IF(ISBLANK(INDIRECT("M40"))," ",(INDIRECT("M40")))</f>
        <v xml:space="preserve"> </v>
      </c>
      <c r="CE40" s="62" t="str">
        <f ca="1">IF(ISBLANK(INDIRECT("N40"))," ",(INDIRECT("N40")))</f>
        <v xml:space="preserve"> </v>
      </c>
      <c r="CF40" s="62" t="str">
        <f ca="1">IF(ISBLANK(INDIRECT("O40"))," ",(INDIRECT("O40")))</f>
        <v xml:space="preserve"> </v>
      </c>
      <c r="CG40" s="62" t="str">
        <f ca="1">IF(ISBLANK(INDIRECT("P40"))," ",(INDIRECT("P40")))</f>
        <v xml:space="preserve"> </v>
      </c>
      <c r="CH40" s="62" t="str">
        <f ca="1">IF(ISBLANK(INDIRECT("Q40"))," ",(INDIRECT("Q40")))</f>
        <v xml:space="preserve"> </v>
      </c>
      <c r="CI40" s="62" t="str">
        <f ca="1">IF(ISBLANK(INDIRECT("R40"))," ",(INDIRECT("R40")))</f>
        <v xml:space="preserve"> </v>
      </c>
      <c r="CJ40" s="62" t="str">
        <f ca="1">IF(ISBLANK(INDIRECT("S40"))," ",(INDIRECT("S40")))</f>
        <v xml:space="preserve"> </v>
      </c>
      <c r="CK40" s="62" t="str">
        <f ca="1">IF(ISBLANK(INDIRECT("T40"))," ",(INDIRECT("T40")))</f>
        <v xml:space="preserve"> </v>
      </c>
      <c r="CL40" s="62" t="str">
        <f ca="1">IF(ISBLANK(INDIRECT("U40"))," ",(INDIRECT("U40")))</f>
        <v xml:space="preserve"> </v>
      </c>
      <c r="CM40" s="62" t="str">
        <f ca="1">IF(ISBLANK(INDIRECT("V40"))," ",(INDIRECT("V40")))</f>
        <v xml:space="preserve"> </v>
      </c>
      <c r="CN40" s="62" t="str">
        <f ca="1">IF(ISBLANK(INDIRECT("W40"))," ",(INDIRECT("W40")))</f>
        <v xml:space="preserve"> </v>
      </c>
      <c r="CO40" s="62" t="str">
        <f ca="1">IF(ISBLANK(INDIRECT("X40"))," ",(INDIRECT("X40")))</f>
        <v xml:space="preserve"> </v>
      </c>
      <c r="CP40" s="62" t="str">
        <f ca="1">IF(ISBLANK(INDIRECT("Y40"))," ",(INDIRECT("Y40")))</f>
        <v xml:space="preserve"> </v>
      </c>
      <c r="CQ40" s="62" t="str">
        <f ca="1">IF(ISBLANK(INDIRECT("Z40"))," ",(INDIRECT("Z40")))</f>
        <v xml:space="preserve"> </v>
      </c>
      <c r="CR40" s="62" t="str">
        <f ca="1">IF(ISBLANK(INDIRECT("AA40"))," ",(INDIRECT("AA40")))</f>
        <v xml:space="preserve"> </v>
      </c>
      <c r="CS40" s="62" t="str">
        <f ca="1">IF(ISBLANK(INDIRECT("AB40"))," ",(INDIRECT("AB40")))</f>
        <v xml:space="preserve"> </v>
      </c>
      <c r="CT40" s="62" t="str">
        <f ca="1">IF(ISBLANK(INDIRECT("AC40"))," ",(INDIRECT("AC40")))</f>
        <v xml:space="preserve"> </v>
      </c>
      <c r="CU40" s="62" t="str">
        <f ca="1">IF(ISBLANK(INDIRECT("AD40"))," ",(INDIRECT("AD40")))</f>
        <v xml:space="preserve"> </v>
      </c>
      <c r="CV40" s="62" t="str">
        <f ca="1">IF(ISBLANK(INDIRECT("AE40"))," ",(INDIRECT("AE40")))</f>
        <v xml:space="preserve"> </v>
      </c>
      <c r="CW40" s="62" t="str">
        <f ca="1">IF(ISBLANK(INDIRECT("AF40"))," ",(INDIRECT("AF40")))</f>
        <v xml:space="preserve"> </v>
      </c>
      <c r="CX40" s="62" t="str">
        <f ca="1">IF(ISBLANK(INDIRECT("AG40"))," ",(INDIRECT("AG40")))</f>
        <v xml:space="preserve"> </v>
      </c>
      <c r="CY40" s="62" t="str">
        <f ca="1">IF(ISBLANK(INDIRECT("AH40"))," ",(INDIRECT("AH40")))</f>
        <v xml:space="preserve"> </v>
      </c>
      <c r="CZ40" s="62" t="str">
        <f ca="1">IF(ISBLANK(INDIRECT("AI40"))," ",(INDIRECT("AI40")))</f>
        <v xml:space="preserve"> </v>
      </c>
      <c r="DA40" s="62" t="str">
        <f ca="1">IF(ISBLANK(INDIRECT("AJ40"))," ",(INDIRECT("AJ40")))</f>
        <v xml:space="preserve"> </v>
      </c>
      <c r="DB40" s="62" t="str">
        <f ca="1">IF(ISBLANK(INDIRECT("AK40"))," ",(INDIRECT("AK40")))</f>
        <v xml:space="preserve"> </v>
      </c>
      <c r="DC40" s="62" t="str">
        <f ca="1">IF(ISBLANK(INDIRECT("AL40"))," ",(INDIRECT("AL40")))</f>
        <v xml:space="preserve"> </v>
      </c>
      <c r="DD40" s="62" t="str">
        <f ca="1">IF(ISBLANK(INDIRECT("AM40"))," ",(INDIRECT("AM40")))</f>
        <v xml:space="preserve"> </v>
      </c>
      <c r="DE40" s="62" t="str">
        <f ca="1">IF(ISBLANK(INDIRECT("AN40"))," ",(INDIRECT("AN40")))</f>
        <v xml:space="preserve"> </v>
      </c>
      <c r="DF40" s="62" t="str">
        <f ca="1">IF(ISBLANK(INDIRECT("AO40"))," ",(INDIRECT("AO40")))</f>
        <v xml:space="preserve"> </v>
      </c>
      <c r="DG40" s="62" t="str">
        <f ca="1">IF(ISBLANK(INDIRECT("AP40"))," ",(INDIRECT("AP40")))</f>
        <v xml:space="preserve"> </v>
      </c>
      <c r="DH40" s="62" t="str">
        <f ca="1">IF(ISBLANK(INDIRECT("AQ40"))," ",(INDIRECT("AQ40")))</f>
        <v xml:space="preserve"> </v>
      </c>
      <c r="DI40" s="62" t="str">
        <f ca="1">IF(ISBLANK(INDIRECT("AR40"))," ",(INDIRECT("AR40")))</f>
        <v xml:space="preserve"> </v>
      </c>
      <c r="DJ40" s="62" t="str">
        <f ca="1">IF(ISBLANK(INDIRECT("AS40"))," ",(INDIRECT("AS40")))</f>
        <v xml:space="preserve"> </v>
      </c>
      <c r="DK40" s="62" t="str">
        <f ca="1">IF(ISBLANK(INDIRECT("AT40"))," ",(INDIRECT("AT40")))</f>
        <v xml:space="preserve"> </v>
      </c>
      <c r="DL40" s="62" t="str">
        <f ca="1">IF(ISBLANK(INDIRECT("AU40"))," ",(INDIRECT("AU40")))</f>
        <v xml:space="preserve"> </v>
      </c>
      <c r="DM40" s="62" t="str">
        <f ca="1">IF(ISBLANK(INDIRECT("AV40"))," ",(INDIRECT("AV40")))</f>
        <v xml:space="preserve"> </v>
      </c>
      <c r="DN40" s="62" t="str">
        <f ca="1">IF(ISBLANK(INDIRECT("AW40"))," ",(INDIRECT("AW40")))</f>
        <v xml:space="preserve"> </v>
      </c>
      <c r="DO40" s="62" t="str">
        <f ca="1">IF(ISBLANK(INDIRECT("AX40"))," ",(INDIRECT("AX40")))</f>
        <v xml:space="preserve"> </v>
      </c>
    </row>
    <row r="41" spans="1:119" x14ac:dyDescent="0.25">
      <c r="A41" s="38">
        <v>35</v>
      </c>
      <c r="B41" s="63"/>
      <c r="C41" s="241"/>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BS41" s="62" t="str">
        <f ca="1">IF(ISBLANK(INDIRECT("B41"))," ",(INDIRECT("B41")))</f>
        <v xml:space="preserve"> </v>
      </c>
      <c r="BT41" s="62" t="str">
        <f ca="1">IF(ISBLANK(INDIRECT("C41"))," ",(INDIRECT("C41")))</f>
        <v xml:space="preserve"> </v>
      </c>
      <c r="BU41" s="62" t="str">
        <f ca="1">IF(ISBLANK(INDIRECT("D41"))," ",(INDIRECT("D41")))</f>
        <v xml:space="preserve"> </v>
      </c>
      <c r="BV41" s="62" t="str">
        <f ca="1">IF(ISBLANK(INDIRECT("E41"))," ",(INDIRECT("E41")))</f>
        <v xml:space="preserve"> </v>
      </c>
      <c r="BW41" s="62" t="str">
        <f ca="1">IF(ISBLANK(INDIRECT("F41"))," ",(INDIRECT("F41")))</f>
        <v xml:space="preserve"> </v>
      </c>
      <c r="BX41" s="62" t="str">
        <f ca="1">IF(ISBLANK(INDIRECT("G41"))," ",(INDIRECT("G41")))</f>
        <v xml:space="preserve"> </v>
      </c>
      <c r="BY41" s="62" t="str">
        <f ca="1">IF(ISBLANK(INDIRECT("H41"))," ",(INDIRECT("H41")))</f>
        <v xml:space="preserve"> </v>
      </c>
      <c r="BZ41" s="62" t="str">
        <f ca="1">IF(ISBLANK(INDIRECT("I41"))," ",(INDIRECT("I41")))</f>
        <v xml:space="preserve"> </v>
      </c>
      <c r="CA41" s="62" t="str">
        <f ca="1">IF(ISBLANK(INDIRECT("J41"))," ",(INDIRECT("J41")))</f>
        <v xml:space="preserve"> </v>
      </c>
      <c r="CB41" s="62" t="str">
        <f ca="1">IF(ISBLANK(INDIRECT("K41"))," ",(INDIRECT("K41")))</f>
        <v xml:space="preserve"> </v>
      </c>
      <c r="CC41" s="62" t="str">
        <f ca="1">IF(ISBLANK(INDIRECT("L41"))," ",(INDIRECT("L41")))</f>
        <v xml:space="preserve"> </v>
      </c>
      <c r="CD41" s="62" t="str">
        <f ca="1">IF(ISBLANK(INDIRECT("M41"))," ",(INDIRECT("M41")))</f>
        <v xml:space="preserve"> </v>
      </c>
      <c r="CE41" s="62" t="str">
        <f ca="1">IF(ISBLANK(INDIRECT("N41"))," ",(INDIRECT("N41")))</f>
        <v xml:space="preserve"> </v>
      </c>
      <c r="CF41" s="62" t="str">
        <f ca="1">IF(ISBLANK(INDIRECT("O41"))," ",(INDIRECT("O41")))</f>
        <v xml:space="preserve"> </v>
      </c>
      <c r="CG41" s="62" t="str">
        <f ca="1">IF(ISBLANK(INDIRECT("P41"))," ",(INDIRECT("P41")))</f>
        <v xml:space="preserve"> </v>
      </c>
      <c r="CH41" s="62" t="str">
        <f ca="1">IF(ISBLANK(INDIRECT("Q41"))," ",(INDIRECT("Q41")))</f>
        <v xml:space="preserve"> </v>
      </c>
      <c r="CI41" s="62" t="str">
        <f ca="1">IF(ISBLANK(INDIRECT("R41"))," ",(INDIRECT("R41")))</f>
        <v xml:space="preserve"> </v>
      </c>
      <c r="CJ41" s="62" t="str">
        <f ca="1">IF(ISBLANK(INDIRECT("S41"))," ",(INDIRECT("S41")))</f>
        <v xml:space="preserve"> </v>
      </c>
      <c r="CK41" s="62" t="str">
        <f ca="1">IF(ISBLANK(INDIRECT("T41"))," ",(INDIRECT("T41")))</f>
        <v xml:space="preserve"> </v>
      </c>
      <c r="CL41" s="62" t="str">
        <f ca="1">IF(ISBLANK(INDIRECT("U41"))," ",(INDIRECT("U41")))</f>
        <v xml:space="preserve"> </v>
      </c>
      <c r="CM41" s="62" t="str">
        <f ca="1">IF(ISBLANK(INDIRECT("V41"))," ",(INDIRECT("V41")))</f>
        <v xml:space="preserve"> </v>
      </c>
      <c r="CN41" s="62" t="str">
        <f ca="1">IF(ISBLANK(INDIRECT("W41"))," ",(INDIRECT("W41")))</f>
        <v xml:space="preserve"> </v>
      </c>
      <c r="CO41" s="62" t="str">
        <f ca="1">IF(ISBLANK(INDIRECT("X41"))," ",(INDIRECT("X41")))</f>
        <v xml:space="preserve"> </v>
      </c>
      <c r="CP41" s="62" t="str">
        <f ca="1">IF(ISBLANK(INDIRECT("Y41"))," ",(INDIRECT("Y41")))</f>
        <v xml:space="preserve"> </v>
      </c>
      <c r="CQ41" s="62" t="str">
        <f ca="1">IF(ISBLANK(INDIRECT("Z41"))," ",(INDIRECT("Z41")))</f>
        <v xml:space="preserve"> </v>
      </c>
      <c r="CR41" s="62" t="str">
        <f ca="1">IF(ISBLANK(INDIRECT("AA41"))," ",(INDIRECT("AA41")))</f>
        <v xml:space="preserve"> </v>
      </c>
      <c r="CS41" s="62" t="str">
        <f ca="1">IF(ISBLANK(INDIRECT("AB41"))," ",(INDIRECT("AB41")))</f>
        <v xml:space="preserve"> </v>
      </c>
      <c r="CT41" s="62" t="str">
        <f ca="1">IF(ISBLANK(INDIRECT("AC41"))," ",(INDIRECT("AC41")))</f>
        <v xml:space="preserve"> </v>
      </c>
      <c r="CU41" s="62" t="str">
        <f ca="1">IF(ISBLANK(INDIRECT("AD41"))," ",(INDIRECT("AD41")))</f>
        <v xml:space="preserve"> </v>
      </c>
      <c r="CV41" s="62" t="str">
        <f ca="1">IF(ISBLANK(INDIRECT("AE41"))," ",(INDIRECT("AE41")))</f>
        <v xml:space="preserve"> </v>
      </c>
      <c r="CW41" s="62" t="str">
        <f ca="1">IF(ISBLANK(INDIRECT("AF41"))," ",(INDIRECT("AF41")))</f>
        <v xml:space="preserve"> </v>
      </c>
      <c r="CX41" s="62" t="str">
        <f ca="1">IF(ISBLANK(INDIRECT("AG41"))," ",(INDIRECT("AG41")))</f>
        <v xml:space="preserve"> </v>
      </c>
      <c r="CY41" s="62" t="str">
        <f ca="1">IF(ISBLANK(INDIRECT("AH41"))," ",(INDIRECT("AH41")))</f>
        <v xml:space="preserve"> </v>
      </c>
      <c r="CZ41" s="62" t="str">
        <f ca="1">IF(ISBLANK(INDIRECT("AI41"))," ",(INDIRECT("AI41")))</f>
        <v xml:space="preserve"> </v>
      </c>
      <c r="DA41" s="62" t="str">
        <f ca="1">IF(ISBLANK(INDIRECT("AJ41"))," ",(INDIRECT("AJ41")))</f>
        <v xml:space="preserve"> </v>
      </c>
      <c r="DB41" s="62" t="str">
        <f ca="1">IF(ISBLANK(INDIRECT("AK41"))," ",(INDIRECT("AK41")))</f>
        <v xml:space="preserve"> </v>
      </c>
      <c r="DC41" s="62" t="str">
        <f ca="1">IF(ISBLANK(INDIRECT("AL41"))," ",(INDIRECT("AL41")))</f>
        <v xml:space="preserve"> </v>
      </c>
      <c r="DD41" s="62" t="str">
        <f ca="1">IF(ISBLANK(INDIRECT("AM41"))," ",(INDIRECT("AM41")))</f>
        <v xml:space="preserve"> </v>
      </c>
      <c r="DE41" s="62" t="str">
        <f ca="1">IF(ISBLANK(INDIRECT("AN41"))," ",(INDIRECT("AN41")))</f>
        <v xml:space="preserve"> </v>
      </c>
      <c r="DF41" s="62" t="str">
        <f ca="1">IF(ISBLANK(INDIRECT("AO41"))," ",(INDIRECT("AO41")))</f>
        <v xml:space="preserve"> </v>
      </c>
      <c r="DG41" s="62" t="str">
        <f ca="1">IF(ISBLANK(INDIRECT("AP41"))," ",(INDIRECT("AP41")))</f>
        <v xml:space="preserve"> </v>
      </c>
      <c r="DH41" s="62" t="str">
        <f ca="1">IF(ISBLANK(INDIRECT("AQ41"))," ",(INDIRECT("AQ41")))</f>
        <v xml:space="preserve"> </v>
      </c>
      <c r="DI41" s="62" t="str">
        <f ca="1">IF(ISBLANK(INDIRECT("AR41"))," ",(INDIRECT("AR41")))</f>
        <v xml:space="preserve"> </v>
      </c>
      <c r="DJ41" s="62" t="str">
        <f ca="1">IF(ISBLANK(INDIRECT("AS41"))," ",(INDIRECT("AS41")))</f>
        <v xml:space="preserve"> </v>
      </c>
      <c r="DK41" s="62" t="str">
        <f ca="1">IF(ISBLANK(INDIRECT("AT41"))," ",(INDIRECT("AT41")))</f>
        <v xml:space="preserve"> </v>
      </c>
      <c r="DL41" s="62" t="str">
        <f ca="1">IF(ISBLANK(INDIRECT("AU41"))," ",(INDIRECT("AU41")))</f>
        <v xml:space="preserve"> </v>
      </c>
      <c r="DM41" s="62" t="str">
        <f ca="1">IF(ISBLANK(INDIRECT("AV41"))," ",(INDIRECT("AV41")))</f>
        <v xml:space="preserve"> </v>
      </c>
      <c r="DN41" s="62" t="str">
        <f ca="1">IF(ISBLANK(INDIRECT("AW41"))," ",(INDIRECT("AW41")))</f>
        <v xml:space="preserve"> </v>
      </c>
      <c r="DO41" s="62" t="str">
        <f ca="1">IF(ISBLANK(INDIRECT("AX41"))," ",(INDIRECT("AX41")))</f>
        <v xml:space="preserve"> </v>
      </c>
    </row>
    <row r="42" spans="1:119" x14ac:dyDescent="0.25">
      <c r="A42" s="38">
        <v>36</v>
      </c>
      <c r="B42" s="63"/>
      <c r="C42" s="241"/>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BS42" s="62" t="str">
        <f ca="1">IF(ISBLANK(INDIRECT("B42"))," ",(INDIRECT("B42")))</f>
        <v xml:space="preserve"> </v>
      </c>
      <c r="BT42" s="62" t="str">
        <f ca="1">IF(ISBLANK(INDIRECT("C42"))," ",(INDIRECT("C42")))</f>
        <v xml:space="preserve"> </v>
      </c>
      <c r="BU42" s="62" t="str">
        <f ca="1">IF(ISBLANK(INDIRECT("D42"))," ",(INDIRECT("D42")))</f>
        <v xml:space="preserve"> </v>
      </c>
      <c r="BV42" s="62" t="str">
        <f ca="1">IF(ISBLANK(INDIRECT("E42"))," ",(INDIRECT("E42")))</f>
        <v xml:space="preserve"> </v>
      </c>
      <c r="BW42" s="62" t="str">
        <f ca="1">IF(ISBLANK(INDIRECT("F42"))," ",(INDIRECT("F42")))</f>
        <v xml:space="preserve"> </v>
      </c>
      <c r="BX42" s="62" t="str">
        <f ca="1">IF(ISBLANK(INDIRECT("G42"))," ",(INDIRECT("G42")))</f>
        <v xml:space="preserve"> </v>
      </c>
      <c r="BY42" s="62" t="str">
        <f ca="1">IF(ISBLANK(INDIRECT("H42"))," ",(INDIRECT("H42")))</f>
        <v xml:space="preserve"> </v>
      </c>
      <c r="BZ42" s="62" t="str">
        <f ca="1">IF(ISBLANK(INDIRECT("I42"))," ",(INDIRECT("I42")))</f>
        <v xml:space="preserve"> </v>
      </c>
      <c r="CA42" s="62" t="str">
        <f ca="1">IF(ISBLANK(INDIRECT("J42"))," ",(INDIRECT("J42")))</f>
        <v xml:space="preserve"> </v>
      </c>
      <c r="CB42" s="62" t="str">
        <f ca="1">IF(ISBLANK(INDIRECT("K42"))," ",(INDIRECT("K42")))</f>
        <v xml:space="preserve"> </v>
      </c>
      <c r="CC42" s="62" t="str">
        <f ca="1">IF(ISBLANK(INDIRECT("L42"))," ",(INDIRECT("L42")))</f>
        <v xml:space="preserve"> </v>
      </c>
      <c r="CD42" s="62" t="str">
        <f ca="1">IF(ISBLANK(INDIRECT("M42"))," ",(INDIRECT("M42")))</f>
        <v xml:space="preserve"> </v>
      </c>
      <c r="CE42" s="62" t="str">
        <f ca="1">IF(ISBLANK(INDIRECT("N42"))," ",(INDIRECT("N42")))</f>
        <v xml:space="preserve"> </v>
      </c>
      <c r="CF42" s="62" t="str">
        <f ca="1">IF(ISBLANK(INDIRECT("O42"))," ",(INDIRECT("O42")))</f>
        <v xml:space="preserve"> </v>
      </c>
      <c r="CG42" s="62" t="str">
        <f ca="1">IF(ISBLANK(INDIRECT("P42"))," ",(INDIRECT("P42")))</f>
        <v xml:space="preserve"> </v>
      </c>
      <c r="CH42" s="62" t="str">
        <f ca="1">IF(ISBLANK(INDIRECT("Q42"))," ",(INDIRECT("Q42")))</f>
        <v xml:space="preserve"> </v>
      </c>
      <c r="CI42" s="62" t="str">
        <f ca="1">IF(ISBLANK(INDIRECT("R42"))," ",(INDIRECT("R42")))</f>
        <v xml:space="preserve"> </v>
      </c>
      <c r="CJ42" s="62" t="str">
        <f ca="1">IF(ISBLANK(INDIRECT("S42"))," ",(INDIRECT("S42")))</f>
        <v xml:space="preserve"> </v>
      </c>
      <c r="CK42" s="62" t="str">
        <f ca="1">IF(ISBLANK(INDIRECT("T42"))," ",(INDIRECT("T42")))</f>
        <v xml:space="preserve"> </v>
      </c>
      <c r="CL42" s="62" t="str">
        <f ca="1">IF(ISBLANK(INDIRECT("U42"))," ",(INDIRECT("U42")))</f>
        <v xml:space="preserve"> </v>
      </c>
      <c r="CM42" s="62" t="str">
        <f ca="1">IF(ISBLANK(INDIRECT("V42"))," ",(INDIRECT("V42")))</f>
        <v xml:space="preserve"> </v>
      </c>
      <c r="CN42" s="62" t="str">
        <f ca="1">IF(ISBLANK(INDIRECT("W42"))," ",(INDIRECT("W42")))</f>
        <v xml:space="preserve"> </v>
      </c>
      <c r="CO42" s="62" t="str">
        <f ca="1">IF(ISBLANK(INDIRECT("X42"))," ",(INDIRECT("X42")))</f>
        <v xml:space="preserve"> </v>
      </c>
      <c r="CP42" s="62" t="str">
        <f ca="1">IF(ISBLANK(INDIRECT("Y42"))," ",(INDIRECT("Y42")))</f>
        <v xml:space="preserve"> </v>
      </c>
      <c r="CQ42" s="62" t="str">
        <f ca="1">IF(ISBLANK(INDIRECT("Z42"))," ",(INDIRECT("Z42")))</f>
        <v xml:space="preserve"> </v>
      </c>
      <c r="CR42" s="62" t="str">
        <f ca="1">IF(ISBLANK(INDIRECT("AA42"))," ",(INDIRECT("AA42")))</f>
        <v xml:space="preserve"> </v>
      </c>
      <c r="CS42" s="62" t="str">
        <f ca="1">IF(ISBLANK(INDIRECT("AB42"))," ",(INDIRECT("AB42")))</f>
        <v xml:space="preserve"> </v>
      </c>
      <c r="CT42" s="62" t="str">
        <f ca="1">IF(ISBLANK(INDIRECT("AC42"))," ",(INDIRECT("AC42")))</f>
        <v xml:space="preserve"> </v>
      </c>
      <c r="CU42" s="62" t="str">
        <f ca="1">IF(ISBLANK(INDIRECT("AD42"))," ",(INDIRECT("AD42")))</f>
        <v xml:space="preserve"> </v>
      </c>
      <c r="CV42" s="62" t="str">
        <f ca="1">IF(ISBLANK(INDIRECT("AE42"))," ",(INDIRECT("AE42")))</f>
        <v xml:space="preserve"> </v>
      </c>
      <c r="CW42" s="62" t="str">
        <f ca="1">IF(ISBLANK(INDIRECT("AF42"))," ",(INDIRECT("AF42")))</f>
        <v xml:space="preserve"> </v>
      </c>
      <c r="CX42" s="62" t="str">
        <f ca="1">IF(ISBLANK(INDIRECT("AG42"))," ",(INDIRECT("AG42")))</f>
        <v xml:space="preserve"> </v>
      </c>
      <c r="CY42" s="62" t="str">
        <f ca="1">IF(ISBLANK(INDIRECT("AH42"))," ",(INDIRECT("AH42")))</f>
        <v xml:space="preserve"> </v>
      </c>
      <c r="CZ42" s="62" t="str">
        <f ca="1">IF(ISBLANK(INDIRECT("AI42"))," ",(INDIRECT("AI42")))</f>
        <v xml:space="preserve"> </v>
      </c>
      <c r="DA42" s="62" t="str">
        <f ca="1">IF(ISBLANK(INDIRECT("AJ42"))," ",(INDIRECT("AJ42")))</f>
        <v xml:space="preserve"> </v>
      </c>
      <c r="DB42" s="62" t="str">
        <f ca="1">IF(ISBLANK(INDIRECT("AK42"))," ",(INDIRECT("AK42")))</f>
        <v xml:space="preserve"> </v>
      </c>
      <c r="DC42" s="62" t="str">
        <f ca="1">IF(ISBLANK(INDIRECT("AL42"))," ",(INDIRECT("AL42")))</f>
        <v xml:space="preserve"> </v>
      </c>
      <c r="DD42" s="62" t="str">
        <f ca="1">IF(ISBLANK(INDIRECT("AM42"))," ",(INDIRECT("AM42")))</f>
        <v xml:space="preserve"> </v>
      </c>
      <c r="DE42" s="62" t="str">
        <f ca="1">IF(ISBLANK(INDIRECT("AN42"))," ",(INDIRECT("AN42")))</f>
        <v xml:space="preserve"> </v>
      </c>
      <c r="DF42" s="62" t="str">
        <f ca="1">IF(ISBLANK(INDIRECT("AO42"))," ",(INDIRECT("AO42")))</f>
        <v xml:space="preserve"> </v>
      </c>
      <c r="DG42" s="62" t="str">
        <f ca="1">IF(ISBLANK(INDIRECT("AP42"))," ",(INDIRECT("AP42")))</f>
        <v xml:space="preserve"> </v>
      </c>
      <c r="DH42" s="62" t="str">
        <f ca="1">IF(ISBLANK(INDIRECT("AQ42"))," ",(INDIRECT("AQ42")))</f>
        <v xml:space="preserve"> </v>
      </c>
      <c r="DI42" s="62" t="str">
        <f ca="1">IF(ISBLANK(INDIRECT("AR42"))," ",(INDIRECT("AR42")))</f>
        <v xml:space="preserve"> </v>
      </c>
      <c r="DJ42" s="62" t="str">
        <f ca="1">IF(ISBLANK(INDIRECT("AS42"))," ",(INDIRECT("AS42")))</f>
        <v xml:space="preserve"> </v>
      </c>
      <c r="DK42" s="62" t="str">
        <f ca="1">IF(ISBLANK(INDIRECT("AT42"))," ",(INDIRECT("AT42")))</f>
        <v xml:space="preserve"> </v>
      </c>
      <c r="DL42" s="62" t="str">
        <f ca="1">IF(ISBLANK(INDIRECT("AU42"))," ",(INDIRECT("AU42")))</f>
        <v xml:space="preserve"> </v>
      </c>
      <c r="DM42" s="62" t="str">
        <f ca="1">IF(ISBLANK(INDIRECT("AV42"))," ",(INDIRECT("AV42")))</f>
        <v xml:space="preserve"> </v>
      </c>
      <c r="DN42" s="62" t="str">
        <f ca="1">IF(ISBLANK(INDIRECT("AW42"))," ",(INDIRECT("AW42")))</f>
        <v xml:space="preserve"> </v>
      </c>
      <c r="DO42" s="62" t="str">
        <f ca="1">IF(ISBLANK(INDIRECT("AX42"))," ",(INDIRECT("AX42")))</f>
        <v xml:space="preserve"> </v>
      </c>
    </row>
    <row r="43" spans="1:119" x14ac:dyDescent="0.25">
      <c r="A43" s="38">
        <v>37</v>
      </c>
      <c r="B43" s="63"/>
      <c r="C43" s="241"/>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BS43" s="62" t="str">
        <f ca="1">IF(ISBLANK(INDIRECT("B43"))," ",(INDIRECT("B43")))</f>
        <v xml:space="preserve"> </v>
      </c>
      <c r="BT43" s="62" t="str">
        <f ca="1">IF(ISBLANK(INDIRECT("C43"))," ",(INDIRECT("C43")))</f>
        <v xml:space="preserve"> </v>
      </c>
      <c r="BU43" s="62" t="str">
        <f ca="1">IF(ISBLANK(INDIRECT("D43"))," ",(INDIRECT("D43")))</f>
        <v xml:space="preserve"> </v>
      </c>
      <c r="BV43" s="62" t="str">
        <f ca="1">IF(ISBLANK(INDIRECT("E43"))," ",(INDIRECT("E43")))</f>
        <v xml:space="preserve"> </v>
      </c>
      <c r="BW43" s="62" t="str">
        <f ca="1">IF(ISBLANK(INDIRECT("F43"))," ",(INDIRECT("F43")))</f>
        <v xml:space="preserve"> </v>
      </c>
      <c r="BX43" s="62" t="str">
        <f ca="1">IF(ISBLANK(INDIRECT("G43"))," ",(INDIRECT("G43")))</f>
        <v xml:space="preserve"> </v>
      </c>
      <c r="BY43" s="62" t="str">
        <f ca="1">IF(ISBLANK(INDIRECT("H43"))," ",(INDIRECT("H43")))</f>
        <v xml:space="preserve"> </v>
      </c>
      <c r="BZ43" s="62" t="str">
        <f ca="1">IF(ISBLANK(INDIRECT("I43"))," ",(INDIRECT("I43")))</f>
        <v xml:space="preserve"> </v>
      </c>
      <c r="CA43" s="62" t="str">
        <f ca="1">IF(ISBLANK(INDIRECT("J43"))," ",(INDIRECT("J43")))</f>
        <v xml:space="preserve"> </v>
      </c>
      <c r="CB43" s="62" t="str">
        <f ca="1">IF(ISBLANK(INDIRECT("K43"))," ",(INDIRECT("K43")))</f>
        <v xml:space="preserve"> </v>
      </c>
      <c r="CC43" s="62" t="str">
        <f ca="1">IF(ISBLANK(INDIRECT("L43"))," ",(INDIRECT("L43")))</f>
        <v xml:space="preserve"> </v>
      </c>
      <c r="CD43" s="62" t="str">
        <f ca="1">IF(ISBLANK(INDIRECT("M43"))," ",(INDIRECT("M43")))</f>
        <v xml:space="preserve"> </v>
      </c>
      <c r="CE43" s="62" t="str">
        <f ca="1">IF(ISBLANK(INDIRECT("N43"))," ",(INDIRECT("N43")))</f>
        <v xml:space="preserve"> </v>
      </c>
      <c r="CF43" s="62" t="str">
        <f ca="1">IF(ISBLANK(INDIRECT("O43"))," ",(INDIRECT("O43")))</f>
        <v xml:space="preserve"> </v>
      </c>
      <c r="CG43" s="62" t="str">
        <f ca="1">IF(ISBLANK(INDIRECT("P43"))," ",(INDIRECT("P43")))</f>
        <v xml:space="preserve"> </v>
      </c>
      <c r="CH43" s="62" t="str">
        <f ca="1">IF(ISBLANK(INDIRECT("Q43"))," ",(INDIRECT("Q43")))</f>
        <v xml:space="preserve"> </v>
      </c>
      <c r="CI43" s="62" t="str">
        <f ca="1">IF(ISBLANK(INDIRECT("R43"))," ",(INDIRECT("R43")))</f>
        <v xml:space="preserve"> </v>
      </c>
      <c r="CJ43" s="62" t="str">
        <f ca="1">IF(ISBLANK(INDIRECT("S43"))," ",(INDIRECT("S43")))</f>
        <v xml:space="preserve"> </v>
      </c>
      <c r="CK43" s="62" t="str">
        <f ca="1">IF(ISBLANK(INDIRECT("T43"))," ",(INDIRECT("T43")))</f>
        <v xml:space="preserve"> </v>
      </c>
      <c r="CL43" s="62" t="str">
        <f ca="1">IF(ISBLANK(INDIRECT("U43"))," ",(INDIRECT("U43")))</f>
        <v xml:space="preserve"> </v>
      </c>
      <c r="CM43" s="62" t="str">
        <f ca="1">IF(ISBLANK(INDIRECT("V43"))," ",(INDIRECT("V43")))</f>
        <v xml:space="preserve"> </v>
      </c>
      <c r="CN43" s="62" t="str">
        <f ca="1">IF(ISBLANK(INDIRECT("W43"))," ",(INDIRECT("W43")))</f>
        <v xml:space="preserve"> </v>
      </c>
      <c r="CO43" s="62" t="str">
        <f ca="1">IF(ISBLANK(INDIRECT("X43"))," ",(INDIRECT("X43")))</f>
        <v xml:space="preserve"> </v>
      </c>
      <c r="CP43" s="62" t="str">
        <f ca="1">IF(ISBLANK(INDIRECT("Y43"))," ",(INDIRECT("Y43")))</f>
        <v xml:space="preserve"> </v>
      </c>
      <c r="CQ43" s="62" t="str">
        <f ca="1">IF(ISBLANK(INDIRECT("Z43"))," ",(INDIRECT("Z43")))</f>
        <v xml:space="preserve"> </v>
      </c>
      <c r="CR43" s="62" t="str">
        <f ca="1">IF(ISBLANK(INDIRECT("AA43"))," ",(INDIRECT("AA43")))</f>
        <v xml:space="preserve"> </v>
      </c>
      <c r="CS43" s="62" t="str">
        <f ca="1">IF(ISBLANK(INDIRECT("AB43"))," ",(INDIRECT("AB43")))</f>
        <v xml:space="preserve"> </v>
      </c>
      <c r="CT43" s="62" t="str">
        <f ca="1">IF(ISBLANK(INDIRECT("AC43"))," ",(INDIRECT("AC43")))</f>
        <v xml:space="preserve"> </v>
      </c>
      <c r="CU43" s="62" t="str">
        <f ca="1">IF(ISBLANK(INDIRECT("AD43"))," ",(INDIRECT("AD43")))</f>
        <v xml:space="preserve"> </v>
      </c>
      <c r="CV43" s="62" t="str">
        <f ca="1">IF(ISBLANK(INDIRECT("AE43"))," ",(INDIRECT("AE43")))</f>
        <v xml:space="preserve"> </v>
      </c>
      <c r="CW43" s="62" t="str">
        <f ca="1">IF(ISBLANK(INDIRECT("AF43"))," ",(INDIRECT("AF43")))</f>
        <v xml:space="preserve"> </v>
      </c>
      <c r="CX43" s="62" t="str">
        <f ca="1">IF(ISBLANK(INDIRECT("AG43"))," ",(INDIRECT("AG43")))</f>
        <v xml:space="preserve"> </v>
      </c>
      <c r="CY43" s="62" t="str">
        <f ca="1">IF(ISBLANK(INDIRECT("AH43"))," ",(INDIRECT("AH43")))</f>
        <v xml:space="preserve"> </v>
      </c>
      <c r="CZ43" s="62" t="str">
        <f ca="1">IF(ISBLANK(INDIRECT("AI43"))," ",(INDIRECT("AI43")))</f>
        <v xml:space="preserve"> </v>
      </c>
      <c r="DA43" s="62" t="str">
        <f ca="1">IF(ISBLANK(INDIRECT("AJ43"))," ",(INDIRECT("AJ43")))</f>
        <v xml:space="preserve"> </v>
      </c>
      <c r="DB43" s="62" t="str">
        <f ca="1">IF(ISBLANK(INDIRECT("AK43"))," ",(INDIRECT("AK43")))</f>
        <v xml:space="preserve"> </v>
      </c>
      <c r="DC43" s="62" t="str">
        <f ca="1">IF(ISBLANK(INDIRECT("AL43"))," ",(INDIRECT("AL43")))</f>
        <v xml:space="preserve"> </v>
      </c>
      <c r="DD43" s="62" t="str">
        <f ca="1">IF(ISBLANK(INDIRECT("AM43"))," ",(INDIRECT("AM43")))</f>
        <v xml:space="preserve"> </v>
      </c>
      <c r="DE43" s="62" t="str">
        <f ca="1">IF(ISBLANK(INDIRECT("AN43"))," ",(INDIRECT("AN43")))</f>
        <v xml:space="preserve"> </v>
      </c>
      <c r="DF43" s="62" t="str">
        <f ca="1">IF(ISBLANK(INDIRECT("AO43"))," ",(INDIRECT("AO43")))</f>
        <v xml:space="preserve"> </v>
      </c>
      <c r="DG43" s="62" t="str">
        <f ca="1">IF(ISBLANK(INDIRECT("AP43"))," ",(INDIRECT("AP43")))</f>
        <v xml:space="preserve"> </v>
      </c>
      <c r="DH43" s="62" t="str">
        <f ca="1">IF(ISBLANK(INDIRECT("AQ43"))," ",(INDIRECT("AQ43")))</f>
        <v xml:space="preserve"> </v>
      </c>
      <c r="DI43" s="62" t="str">
        <f ca="1">IF(ISBLANK(INDIRECT("AR43"))," ",(INDIRECT("AR43")))</f>
        <v xml:space="preserve"> </v>
      </c>
      <c r="DJ43" s="62" t="str">
        <f ca="1">IF(ISBLANK(INDIRECT("AS43"))," ",(INDIRECT("AS43")))</f>
        <v xml:space="preserve"> </v>
      </c>
      <c r="DK43" s="62" t="str">
        <f ca="1">IF(ISBLANK(INDIRECT("AT43"))," ",(INDIRECT("AT43")))</f>
        <v xml:space="preserve"> </v>
      </c>
      <c r="DL43" s="62" t="str">
        <f ca="1">IF(ISBLANK(INDIRECT("AU43"))," ",(INDIRECT("AU43")))</f>
        <v xml:space="preserve"> </v>
      </c>
      <c r="DM43" s="62" t="str">
        <f ca="1">IF(ISBLANK(INDIRECT("AV43"))," ",(INDIRECT("AV43")))</f>
        <v xml:space="preserve"> </v>
      </c>
      <c r="DN43" s="62" t="str">
        <f ca="1">IF(ISBLANK(INDIRECT("AW43"))," ",(INDIRECT("AW43")))</f>
        <v xml:space="preserve"> </v>
      </c>
      <c r="DO43" s="62" t="str">
        <f ca="1">IF(ISBLANK(INDIRECT("AX43"))," ",(INDIRECT("AX43")))</f>
        <v xml:space="preserve"> </v>
      </c>
    </row>
    <row r="44" spans="1:119" x14ac:dyDescent="0.25">
      <c r="A44" s="38">
        <v>38</v>
      </c>
      <c r="B44" s="63"/>
      <c r="C44" s="241"/>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BS44" s="62" t="str">
        <f ca="1">IF(ISBLANK(INDIRECT("B44"))," ",(INDIRECT("B44")))</f>
        <v xml:space="preserve"> </v>
      </c>
      <c r="BT44" s="62" t="str">
        <f ca="1">IF(ISBLANK(INDIRECT("C44"))," ",(INDIRECT("C44")))</f>
        <v xml:space="preserve"> </v>
      </c>
      <c r="BU44" s="62" t="str">
        <f ca="1">IF(ISBLANK(INDIRECT("D44"))," ",(INDIRECT("D44")))</f>
        <v xml:space="preserve"> </v>
      </c>
      <c r="BV44" s="62" t="str">
        <f ca="1">IF(ISBLANK(INDIRECT("E44"))," ",(INDIRECT("E44")))</f>
        <v xml:space="preserve"> </v>
      </c>
      <c r="BW44" s="62" t="str">
        <f ca="1">IF(ISBLANK(INDIRECT("F44"))," ",(INDIRECT("F44")))</f>
        <v xml:space="preserve"> </v>
      </c>
      <c r="BX44" s="62" t="str">
        <f ca="1">IF(ISBLANK(INDIRECT("G44"))," ",(INDIRECT("G44")))</f>
        <v xml:space="preserve"> </v>
      </c>
      <c r="BY44" s="62" t="str">
        <f ca="1">IF(ISBLANK(INDIRECT("H44"))," ",(INDIRECT("H44")))</f>
        <v xml:space="preserve"> </v>
      </c>
      <c r="BZ44" s="62" t="str">
        <f ca="1">IF(ISBLANK(INDIRECT("I44"))," ",(INDIRECT("I44")))</f>
        <v xml:space="preserve"> </v>
      </c>
      <c r="CA44" s="62" t="str">
        <f ca="1">IF(ISBLANK(INDIRECT("J44"))," ",(INDIRECT("J44")))</f>
        <v xml:space="preserve"> </v>
      </c>
      <c r="CB44" s="62" t="str">
        <f ca="1">IF(ISBLANK(INDIRECT("K44"))," ",(INDIRECT("K44")))</f>
        <v xml:space="preserve"> </v>
      </c>
      <c r="CC44" s="62" t="str">
        <f ca="1">IF(ISBLANK(INDIRECT("L44"))," ",(INDIRECT("L44")))</f>
        <v xml:space="preserve"> </v>
      </c>
      <c r="CD44" s="62" t="str">
        <f ca="1">IF(ISBLANK(INDIRECT("M44"))," ",(INDIRECT("M44")))</f>
        <v xml:space="preserve"> </v>
      </c>
      <c r="CE44" s="62" t="str">
        <f ca="1">IF(ISBLANK(INDIRECT("N44"))," ",(INDIRECT("N44")))</f>
        <v xml:space="preserve"> </v>
      </c>
      <c r="CF44" s="62" t="str">
        <f ca="1">IF(ISBLANK(INDIRECT("O44"))," ",(INDIRECT("O44")))</f>
        <v xml:space="preserve"> </v>
      </c>
      <c r="CG44" s="62" t="str">
        <f ca="1">IF(ISBLANK(INDIRECT("P44"))," ",(INDIRECT("P44")))</f>
        <v xml:space="preserve"> </v>
      </c>
      <c r="CH44" s="62" t="str">
        <f ca="1">IF(ISBLANK(INDIRECT("Q44"))," ",(INDIRECT("Q44")))</f>
        <v xml:space="preserve"> </v>
      </c>
      <c r="CI44" s="62" t="str">
        <f ca="1">IF(ISBLANK(INDIRECT("R44"))," ",(INDIRECT("R44")))</f>
        <v xml:space="preserve"> </v>
      </c>
      <c r="CJ44" s="62" t="str">
        <f ca="1">IF(ISBLANK(INDIRECT("S44"))," ",(INDIRECT("S44")))</f>
        <v xml:space="preserve"> </v>
      </c>
      <c r="CK44" s="62" t="str">
        <f ca="1">IF(ISBLANK(INDIRECT("T44"))," ",(INDIRECT("T44")))</f>
        <v xml:space="preserve"> </v>
      </c>
      <c r="CL44" s="62" t="str">
        <f ca="1">IF(ISBLANK(INDIRECT("U44"))," ",(INDIRECT("U44")))</f>
        <v xml:space="preserve"> </v>
      </c>
      <c r="CM44" s="62" t="str">
        <f ca="1">IF(ISBLANK(INDIRECT("V44"))," ",(INDIRECT("V44")))</f>
        <v xml:space="preserve"> </v>
      </c>
      <c r="CN44" s="62" t="str">
        <f ca="1">IF(ISBLANK(INDIRECT("W44"))," ",(INDIRECT("W44")))</f>
        <v xml:space="preserve"> </v>
      </c>
      <c r="CO44" s="62" t="str">
        <f ca="1">IF(ISBLANK(INDIRECT("X44"))," ",(INDIRECT("X44")))</f>
        <v xml:space="preserve"> </v>
      </c>
      <c r="CP44" s="62" t="str">
        <f ca="1">IF(ISBLANK(INDIRECT("Y44"))," ",(INDIRECT("Y44")))</f>
        <v xml:space="preserve"> </v>
      </c>
      <c r="CQ44" s="62" t="str">
        <f ca="1">IF(ISBLANK(INDIRECT("Z44"))," ",(INDIRECT("Z44")))</f>
        <v xml:space="preserve"> </v>
      </c>
      <c r="CR44" s="62" t="str">
        <f ca="1">IF(ISBLANK(INDIRECT("AA44"))," ",(INDIRECT("AA44")))</f>
        <v xml:space="preserve"> </v>
      </c>
      <c r="CS44" s="62" t="str">
        <f ca="1">IF(ISBLANK(INDIRECT("AB44"))," ",(INDIRECT("AB44")))</f>
        <v xml:space="preserve"> </v>
      </c>
      <c r="CT44" s="62" t="str">
        <f ca="1">IF(ISBLANK(INDIRECT("AC44"))," ",(INDIRECT("AC44")))</f>
        <v xml:space="preserve"> </v>
      </c>
      <c r="CU44" s="62" t="str">
        <f ca="1">IF(ISBLANK(INDIRECT("AD44"))," ",(INDIRECT("AD44")))</f>
        <v xml:space="preserve"> </v>
      </c>
      <c r="CV44" s="62" t="str">
        <f ca="1">IF(ISBLANK(INDIRECT("AE44"))," ",(INDIRECT("AE44")))</f>
        <v xml:space="preserve"> </v>
      </c>
      <c r="CW44" s="62" t="str">
        <f ca="1">IF(ISBLANK(INDIRECT("AF44"))," ",(INDIRECT("AF44")))</f>
        <v xml:space="preserve"> </v>
      </c>
      <c r="CX44" s="62" t="str">
        <f ca="1">IF(ISBLANK(INDIRECT("AG44"))," ",(INDIRECT("AG44")))</f>
        <v xml:space="preserve"> </v>
      </c>
      <c r="CY44" s="62" t="str">
        <f ca="1">IF(ISBLANK(INDIRECT("AH44"))," ",(INDIRECT("AH44")))</f>
        <v xml:space="preserve"> </v>
      </c>
      <c r="CZ44" s="62" t="str">
        <f ca="1">IF(ISBLANK(INDIRECT("AI44"))," ",(INDIRECT("AI44")))</f>
        <v xml:space="preserve"> </v>
      </c>
      <c r="DA44" s="62" t="str">
        <f ca="1">IF(ISBLANK(INDIRECT("AJ44"))," ",(INDIRECT("AJ44")))</f>
        <v xml:space="preserve"> </v>
      </c>
      <c r="DB44" s="62" t="str">
        <f ca="1">IF(ISBLANK(INDIRECT("AK44"))," ",(INDIRECT("AK44")))</f>
        <v xml:space="preserve"> </v>
      </c>
      <c r="DC44" s="62" t="str">
        <f ca="1">IF(ISBLANK(INDIRECT("AL44"))," ",(INDIRECT("AL44")))</f>
        <v xml:space="preserve"> </v>
      </c>
      <c r="DD44" s="62" t="str">
        <f ca="1">IF(ISBLANK(INDIRECT("AM44"))," ",(INDIRECT("AM44")))</f>
        <v xml:space="preserve"> </v>
      </c>
      <c r="DE44" s="62" t="str">
        <f ca="1">IF(ISBLANK(INDIRECT("AN44"))," ",(INDIRECT("AN44")))</f>
        <v xml:space="preserve"> </v>
      </c>
      <c r="DF44" s="62" t="str">
        <f ca="1">IF(ISBLANK(INDIRECT("AO44"))," ",(INDIRECT("AO44")))</f>
        <v xml:space="preserve"> </v>
      </c>
      <c r="DG44" s="62" t="str">
        <f ca="1">IF(ISBLANK(INDIRECT("AP44"))," ",(INDIRECT("AP44")))</f>
        <v xml:space="preserve"> </v>
      </c>
      <c r="DH44" s="62" t="str">
        <f ca="1">IF(ISBLANK(INDIRECT("AQ44"))," ",(INDIRECT("AQ44")))</f>
        <v xml:space="preserve"> </v>
      </c>
      <c r="DI44" s="62" t="str">
        <f ca="1">IF(ISBLANK(INDIRECT("AR44"))," ",(INDIRECT("AR44")))</f>
        <v xml:space="preserve"> </v>
      </c>
      <c r="DJ44" s="62" t="str">
        <f ca="1">IF(ISBLANK(INDIRECT("AS44"))," ",(INDIRECT("AS44")))</f>
        <v xml:space="preserve"> </v>
      </c>
      <c r="DK44" s="62" t="str">
        <f ca="1">IF(ISBLANK(INDIRECT("AT44"))," ",(INDIRECT("AT44")))</f>
        <v xml:space="preserve"> </v>
      </c>
      <c r="DL44" s="62" t="str">
        <f ca="1">IF(ISBLANK(INDIRECT("AU44"))," ",(INDIRECT("AU44")))</f>
        <v xml:space="preserve"> </v>
      </c>
      <c r="DM44" s="62" t="str">
        <f ca="1">IF(ISBLANK(INDIRECT("AV44"))," ",(INDIRECT("AV44")))</f>
        <v xml:space="preserve"> </v>
      </c>
      <c r="DN44" s="62" t="str">
        <f ca="1">IF(ISBLANK(INDIRECT("AW44"))," ",(INDIRECT("AW44")))</f>
        <v xml:space="preserve"> </v>
      </c>
      <c r="DO44" s="62" t="str">
        <f ca="1">IF(ISBLANK(INDIRECT("AX44"))," ",(INDIRECT("AX44")))</f>
        <v xml:space="preserve"> </v>
      </c>
    </row>
    <row r="45" spans="1:119" x14ac:dyDescent="0.25">
      <c r="A45" s="38">
        <v>39</v>
      </c>
      <c r="B45" s="63"/>
      <c r="C45" s="241"/>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BS45" s="62" t="str">
        <f ca="1">IF(ISBLANK(INDIRECT("B45"))," ",(INDIRECT("B45")))</f>
        <v xml:space="preserve"> </v>
      </c>
      <c r="BT45" s="62" t="str">
        <f ca="1">IF(ISBLANK(INDIRECT("C45"))," ",(INDIRECT("C45")))</f>
        <v xml:space="preserve"> </v>
      </c>
      <c r="BU45" s="62" t="str">
        <f ca="1">IF(ISBLANK(INDIRECT("D45"))," ",(INDIRECT("D45")))</f>
        <v xml:space="preserve"> </v>
      </c>
      <c r="BV45" s="62" t="str">
        <f ca="1">IF(ISBLANK(INDIRECT("E45"))," ",(INDIRECT("E45")))</f>
        <v xml:space="preserve"> </v>
      </c>
      <c r="BW45" s="62" t="str">
        <f ca="1">IF(ISBLANK(INDIRECT("F45"))," ",(INDIRECT("F45")))</f>
        <v xml:space="preserve"> </v>
      </c>
      <c r="BX45" s="62" t="str">
        <f ca="1">IF(ISBLANK(INDIRECT("G45"))," ",(INDIRECT("G45")))</f>
        <v xml:space="preserve"> </v>
      </c>
      <c r="BY45" s="62" t="str">
        <f ca="1">IF(ISBLANK(INDIRECT("H45"))," ",(INDIRECT("H45")))</f>
        <v xml:space="preserve"> </v>
      </c>
      <c r="BZ45" s="62" t="str">
        <f ca="1">IF(ISBLANK(INDIRECT("I45"))," ",(INDIRECT("I45")))</f>
        <v xml:space="preserve"> </v>
      </c>
      <c r="CA45" s="62" t="str">
        <f ca="1">IF(ISBLANK(INDIRECT("J45"))," ",(INDIRECT("J45")))</f>
        <v xml:space="preserve"> </v>
      </c>
      <c r="CB45" s="62" t="str">
        <f ca="1">IF(ISBLANK(INDIRECT("K45"))," ",(INDIRECT("K45")))</f>
        <v xml:space="preserve"> </v>
      </c>
      <c r="CC45" s="62" t="str">
        <f ca="1">IF(ISBLANK(INDIRECT("L45"))," ",(INDIRECT("L45")))</f>
        <v xml:space="preserve"> </v>
      </c>
      <c r="CD45" s="62" t="str">
        <f ca="1">IF(ISBLANK(INDIRECT("M45"))," ",(INDIRECT("M45")))</f>
        <v xml:space="preserve"> </v>
      </c>
      <c r="CE45" s="62" t="str">
        <f ca="1">IF(ISBLANK(INDIRECT("N45"))," ",(INDIRECT("N45")))</f>
        <v xml:space="preserve"> </v>
      </c>
      <c r="CF45" s="62" t="str">
        <f ca="1">IF(ISBLANK(INDIRECT("O45"))," ",(INDIRECT("O45")))</f>
        <v xml:space="preserve"> </v>
      </c>
      <c r="CG45" s="62" t="str">
        <f ca="1">IF(ISBLANK(INDIRECT("P45"))," ",(INDIRECT("P45")))</f>
        <v xml:space="preserve"> </v>
      </c>
      <c r="CH45" s="62" t="str">
        <f ca="1">IF(ISBLANK(INDIRECT("Q45"))," ",(INDIRECT("Q45")))</f>
        <v xml:space="preserve"> </v>
      </c>
      <c r="CI45" s="62" t="str">
        <f ca="1">IF(ISBLANK(INDIRECT("R45"))," ",(INDIRECT("R45")))</f>
        <v xml:space="preserve"> </v>
      </c>
      <c r="CJ45" s="62" t="str">
        <f ca="1">IF(ISBLANK(INDIRECT("S45"))," ",(INDIRECT("S45")))</f>
        <v xml:space="preserve"> </v>
      </c>
      <c r="CK45" s="62" t="str">
        <f ca="1">IF(ISBLANK(INDIRECT("T45"))," ",(INDIRECT("T45")))</f>
        <v xml:space="preserve"> </v>
      </c>
      <c r="CL45" s="62" t="str">
        <f ca="1">IF(ISBLANK(INDIRECT("U45"))," ",(INDIRECT("U45")))</f>
        <v xml:space="preserve"> </v>
      </c>
      <c r="CM45" s="62" t="str">
        <f ca="1">IF(ISBLANK(INDIRECT("V45"))," ",(INDIRECT("V45")))</f>
        <v xml:space="preserve"> </v>
      </c>
      <c r="CN45" s="62" t="str">
        <f ca="1">IF(ISBLANK(INDIRECT("W45"))," ",(INDIRECT("W45")))</f>
        <v xml:space="preserve"> </v>
      </c>
      <c r="CO45" s="62" t="str">
        <f ca="1">IF(ISBLANK(INDIRECT("X45"))," ",(INDIRECT("X45")))</f>
        <v xml:space="preserve"> </v>
      </c>
      <c r="CP45" s="62" t="str">
        <f ca="1">IF(ISBLANK(INDIRECT("Y45"))," ",(INDIRECT("Y45")))</f>
        <v xml:space="preserve"> </v>
      </c>
      <c r="CQ45" s="62" t="str">
        <f ca="1">IF(ISBLANK(INDIRECT("Z45"))," ",(INDIRECT("Z45")))</f>
        <v xml:space="preserve"> </v>
      </c>
      <c r="CR45" s="62" t="str">
        <f ca="1">IF(ISBLANK(INDIRECT("AA45"))," ",(INDIRECT("AA45")))</f>
        <v xml:space="preserve"> </v>
      </c>
      <c r="CS45" s="62" t="str">
        <f ca="1">IF(ISBLANK(INDIRECT("AB45"))," ",(INDIRECT("AB45")))</f>
        <v xml:space="preserve"> </v>
      </c>
      <c r="CT45" s="62" t="str">
        <f ca="1">IF(ISBLANK(INDIRECT("AC45"))," ",(INDIRECT("AC45")))</f>
        <v xml:space="preserve"> </v>
      </c>
      <c r="CU45" s="62" t="str">
        <f ca="1">IF(ISBLANK(INDIRECT("AD45"))," ",(INDIRECT("AD45")))</f>
        <v xml:space="preserve"> </v>
      </c>
      <c r="CV45" s="62" t="str">
        <f ca="1">IF(ISBLANK(INDIRECT("AE45"))," ",(INDIRECT("AE45")))</f>
        <v xml:space="preserve"> </v>
      </c>
      <c r="CW45" s="62" t="str">
        <f ca="1">IF(ISBLANK(INDIRECT("AF45"))," ",(INDIRECT("AF45")))</f>
        <v xml:space="preserve"> </v>
      </c>
      <c r="CX45" s="62" t="str">
        <f ca="1">IF(ISBLANK(INDIRECT("AG45"))," ",(INDIRECT("AG45")))</f>
        <v xml:space="preserve"> </v>
      </c>
      <c r="CY45" s="62" t="str">
        <f ca="1">IF(ISBLANK(INDIRECT("AH45"))," ",(INDIRECT("AH45")))</f>
        <v xml:space="preserve"> </v>
      </c>
      <c r="CZ45" s="62" t="str">
        <f ca="1">IF(ISBLANK(INDIRECT("AI45"))," ",(INDIRECT("AI45")))</f>
        <v xml:space="preserve"> </v>
      </c>
      <c r="DA45" s="62" t="str">
        <f ca="1">IF(ISBLANK(INDIRECT("AJ45"))," ",(INDIRECT("AJ45")))</f>
        <v xml:space="preserve"> </v>
      </c>
      <c r="DB45" s="62" t="str">
        <f ca="1">IF(ISBLANK(INDIRECT("AK45"))," ",(INDIRECT("AK45")))</f>
        <v xml:space="preserve"> </v>
      </c>
      <c r="DC45" s="62" t="str">
        <f ca="1">IF(ISBLANK(INDIRECT("AL45"))," ",(INDIRECT("AL45")))</f>
        <v xml:space="preserve"> </v>
      </c>
      <c r="DD45" s="62" t="str">
        <f ca="1">IF(ISBLANK(INDIRECT("AM45"))," ",(INDIRECT("AM45")))</f>
        <v xml:space="preserve"> </v>
      </c>
      <c r="DE45" s="62" t="str">
        <f ca="1">IF(ISBLANK(INDIRECT("AN45"))," ",(INDIRECT("AN45")))</f>
        <v xml:space="preserve"> </v>
      </c>
      <c r="DF45" s="62" t="str">
        <f ca="1">IF(ISBLANK(INDIRECT("AO45"))," ",(INDIRECT("AO45")))</f>
        <v xml:space="preserve"> </v>
      </c>
      <c r="DG45" s="62" t="str">
        <f ca="1">IF(ISBLANK(INDIRECT("AP45"))," ",(INDIRECT("AP45")))</f>
        <v xml:space="preserve"> </v>
      </c>
      <c r="DH45" s="62" t="str">
        <f ca="1">IF(ISBLANK(INDIRECT("AQ45"))," ",(INDIRECT("AQ45")))</f>
        <v xml:space="preserve"> </v>
      </c>
      <c r="DI45" s="62" t="str">
        <f ca="1">IF(ISBLANK(INDIRECT("AR45"))," ",(INDIRECT("AR45")))</f>
        <v xml:space="preserve"> </v>
      </c>
      <c r="DJ45" s="62" t="str">
        <f ca="1">IF(ISBLANK(INDIRECT("AS45"))," ",(INDIRECT("AS45")))</f>
        <v xml:space="preserve"> </v>
      </c>
      <c r="DK45" s="62" t="str">
        <f ca="1">IF(ISBLANK(INDIRECT("AT45"))," ",(INDIRECT("AT45")))</f>
        <v xml:space="preserve"> </v>
      </c>
      <c r="DL45" s="62" t="str">
        <f ca="1">IF(ISBLANK(INDIRECT("AU45"))," ",(INDIRECT("AU45")))</f>
        <v xml:space="preserve"> </v>
      </c>
      <c r="DM45" s="62" t="str">
        <f ca="1">IF(ISBLANK(INDIRECT("AV45"))," ",(INDIRECT("AV45")))</f>
        <v xml:space="preserve"> </v>
      </c>
      <c r="DN45" s="62" t="str">
        <f ca="1">IF(ISBLANK(INDIRECT("AW45"))," ",(INDIRECT("AW45")))</f>
        <v xml:space="preserve"> </v>
      </c>
      <c r="DO45" s="62" t="str">
        <f ca="1">IF(ISBLANK(INDIRECT("AX45"))," ",(INDIRECT("AX45")))</f>
        <v xml:space="preserve"> </v>
      </c>
    </row>
    <row r="46" spans="1:119" x14ac:dyDescent="0.25">
      <c r="A46" s="38">
        <v>40</v>
      </c>
      <c r="B46" s="63"/>
      <c r="C46" s="241"/>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BS46" s="62" t="str">
        <f ca="1">IF(ISBLANK(INDIRECT("B46"))," ",(INDIRECT("B46")))</f>
        <v xml:space="preserve"> </v>
      </c>
      <c r="BT46" s="62" t="str">
        <f ca="1">IF(ISBLANK(INDIRECT("C46"))," ",(INDIRECT("C46")))</f>
        <v xml:space="preserve"> </v>
      </c>
      <c r="BU46" s="62" t="str">
        <f ca="1">IF(ISBLANK(INDIRECT("D46"))," ",(INDIRECT("D46")))</f>
        <v xml:space="preserve"> </v>
      </c>
      <c r="BV46" s="62" t="str">
        <f ca="1">IF(ISBLANK(INDIRECT("E46"))," ",(INDIRECT("E46")))</f>
        <v xml:space="preserve"> </v>
      </c>
      <c r="BW46" s="62" t="str">
        <f ca="1">IF(ISBLANK(INDIRECT("F46"))," ",(INDIRECT("F46")))</f>
        <v xml:space="preserve"> </v>
      </c>
      <c r="BX46" s="62" t="str">
        <f ca="1">IF(ISBLANK(INDIRECT("G46"))," ",(INDIRECT("G46")))</f>
        <v xml:space="preserve"> </v>
      </c>
      <c r="BY46" s="62" t="str">
        <f ca="1">IF(ISBLANK(INDIRECT("H46"))," ",(INDIRECT("H46")))</f>
        <v xml:space="preserve"> </v>
      </c>
      <c r="BZ46" s="62" t="str">
        <f ca="1">IF(ISBLANK(INDIRECT("I46"))," ",(INDIRECT("I46")))</f>
        <v xml:space="preserve"> </v>
      </c>
      <c r="CA46" s="62" t="str">
        <f ca="1">IF(ISBLANK(INDIRECT("J46"))," ",(INDIRECT("J46")))</f>
        <v xml:space="preserve"> </v>
      </c>
      <c r="CB46" s="62" t="str">
        <f ca="1">IF(ISBLANK(INDIRECT("K46"))," ",(INDIRECT("K46")))</f>
        <v xml:space="preserve"> </v>
      </c>
      <c r="CC46" s="62" t="str">
        <f ca="1">IF(ISBLANK(INDIRECT("L46"))," ",(INDIRECT("L46")))</f>
        <v xml:space="preserve"> </v>
      </c>
      <c r="CD46" s="62" t="str">
        <f ca="1">IF(ISBLANK(INDIRECT("M46"))," ",(INDIRECT("M46")))</f>
        <v xml:space="preserve"> </v>
      </c>
      <c r="CE46" s="62" t="str">
        <f ca="1">IF(ISBLANK(INDIRECT("N46"))," ",(INDIRECT("N46")))</f>
        <v xml:space="preserve"> </v>
      </c>
      <c r="CF46" s="62" t="str">
        <f ca="1">IF(ISBLANK(INDIRECT("O46"))," ",(INDIRECT("O46")))</f>
        <v xml:space="preserve"> </v>
      </c>
      <c r="CG46" s="62" t="str">
        <f ca="1">IF(ISBLANK(INDIRECT("P46"))," ",(INDIRECT("P46")))</f>
        <v xml:space="preserve"> </v>
      </c>
      <c r="CH46" s="62" t="str">
        <f ca="1">IF(ISBLANK(INDIRECT("Q46"))," ",(INDIRECT("Q46")))</f>
        <v xml:space="preserve"> </v>
      </c>
      <c r="CI46" s="62" t="str">
        <f ca="1">IF(ISBLANK(INDIRECT("R46"))," ",(INDIRECT("R46")))</f>
        <v xml:space="preserve"> </v>
      </c>
      <c r="CJ46" s="62" t="str">
        <f ca="1">IF(ISBLANK(INDIRECT("S46"))," ",(INDIRECT("S46")))</f>
        <v xml:space="preserve"> </v>
      </c>
      <c r="CK46" s="62" t="str">
        <f ca="1">IF(ISBLANK(INDIRECT("T46"))," ",(INDIRECT("T46")))</f>
        <v xml:space="preserve"> </v>
      </c>
      <c r="CL46" s="62" t="str">
        <f ca="1">IF(ISBLANK(INDIRECT("U46"))," ",(INDIRECT("U46")))</f>
        <v xml:space="preserve"> </v>
      </c>
      <c r="CM46" s="62" t="str">
        <f ca="1">IF(ISBLANK(INDIRECT("V46"))," ",(INDIRECT("V46")))</f>
        <v xml:space="preserve"> </v>
      </c>
      <c r="CN46" s="62" t="str">
        <f ca="1">IF(ISBLANK(INDIRECT("W46"))," ",(INDIRECT("W46")))</f>
        <v xml:space="preserve"> </v>
      </c>
      <c r="CO46" s="62" t="str">
        <f ca="1">IF(ISBLANK(INDIRECT("X46"))," ",(INDIRECT("X46")))</f>
        <v xml:space="preserve"> </v>
      </c>
      <c r="CP46" s="62" t="str">
        <f ca="1">IF(ISBLANK(INDIRECT("Y46"))," ",(INDIRECT("Y46")))</f>
        <v xml:space="preserve"> </v>
      </c>
      <c r="CQ46" s="62" t="str">
        <f ca="1">IF(ISBLANK(INDIRECT("Z46"))," ",(INDIRECT("Z46")))</f>
        <v xml:space="preserve"> </v>
      </c>
      <c r="CR46" s="62" t="str">
        <f ca="1">IF(ISBLANK(INDIRECT("AA46"))," ",(INDIRECT("AA46")))</f>
        <v xml:space="preserve"> </v>
      </c>
      <c r="CS46" s="62" t="str">
        <f ca="1">IF(ISBLANK(INDIRECT("AB46"))," ",(INDIRECT("AB46")))</f>
        <v xml:space="preserve"> </v>
      </c>
      <c r="CT46" s="62" t="str">
        <f ca="1">IF(ISBLANK(INDIRECT("AC46"))," ",(INDIRECT("AC46")))</f>
        <v xml:space="preserve"> </v>
      </c>
      <c r="CU46" s="62" t="str">
        <f ca="1">IF(ISBLANK(INDIRECT("AD46"))," ",(INDIRECT("AD46")))</f>
        <v xml:space="preserve"> </v>
      </c>
      <c r="CV46" s="62" t="str">
        <f ca="1">IF(ISBLANK(INDIRECT("AE46"))," ",(INDIRECT("AE46")))</f>
        <v xml:space="preserve"> </v>
      </c>
      <c r="CW46" s="62" t="str">
        <f ca="1">IF(ISBLANK(INDIRECT("AF46"))," ",(INDIRECT("AF46")))</f>
        <v xml:space="preserve"> </v>
      </c>
      <c r="CX46" s="62" t="str">
        <f ca="1">IF(ISBLANK(INDIRECT("AG46"))," ",(INDIRECT("AG46")))</f>
        <v xml:space="preserve"> </v>
      </c>
      <c r="CY46" s="62" t="str">
        <f ca="1">IF(ISBLANK(INDIRECT("AH46"))," ",(INDIRECT("AH46")))</f>
        <v xml:space="preserve"> </v>
      </c>
      <c r="CZ46" s="62" t="str">
        <f ca="1">IF(ISBLANK(INDIRECT("AI46"))," ",(INDIRECT("AI46")))</f>
        <v xml:space="preserve"> </v>
      </c>
      <c r="DA46" s="62" t="str">
        <f ca="1">IF(ISBLANK(INDIRECT("AJ46"))," ",(INDIRECT("AJ46")))</f>
        <v xml:space="preserve"> </v>
      </c>
      <c r="DB46" s="62" t="str">
        <f ca="1">IF(ISBLANK(INDIRECT("AK46"))," ",(INDIRECT("AK46")))</f>
        <v xml:space="preserve"> </v>
      </c>
      <c r="DC46" s="62" t="str">
        <f ca="1">IF(ISBLANK(INDIRECT("AL46"))," ",(INDIRECT("AL46")))</f>
        <v xml:space="preserve"> </v>
      </c>
      <c r="DD46" s="62" t="str">
        <f ca="1">IF(ISBLANK(INDIRECT("AM46"))," ",(INDIRECT("AM46")))</f>
        <v xml:space="preserve"> </v>
      </c>
      <c r="DE46" s="62" t="str">
        <f ca="1">IF(ISBLANK(INDIRECT("AN46"))," ",(INDIRECT("AN46")))</f>
        <v xml:space="preserve"> </v>
      </c>
      <c r="DF46" s="62" t="str">
        <f ca="1">IF(ISBLANK(INDIRECT("AO46"))," ",(INDIRECT("AO46")))</f>
        <v xml:space="preserve"> </v>
      </c>
      <c r="DG46" s="62" t="str">
        <f ca="1">IF(ISBLANK(INDIRECT("AP46"))," ",(INDIRECT("AP46")))</f>
        <v xml:space="preserve"> </v>
      </c>
      <c r="DH46" s="62" t="str">
        <f ca="1">IF(ISBLANK(INDIRECT("AQ46"))," ",(INDIRECT("AQ46")))</f>
        <v xml:space="preserve"> </v>
      </c>
      <c r="DI46" s="62" t="str">
        <f ca="1">IF(ISBLANK(INDIRECT("AR46"))," ",(INDIRECT("AR46")))</f>
        <v xml:space="preserve"> </v>
      </c>
      <c r="DJ46" s="62" t="str">
        <f ca="1">IF(ISBLANK(INDIRECT("AS46"))," ",(INDIRECT("AS46")))</f>
        <v xml:space="preserve"> </v>
      </c>
      <c r="DK46" s="62" t="str">
        <f ca="1">IF(ISBLANK(INDIRECT("AT46"))," ",(INDIRECT("AT46")))</f>
        <v xml:space="preserve"> </v>
      </c>
      <c r="DL46" s="62" t="str">
        <f ca="1">IF(ISBLANK(INDIRECT("AU46"))," ",(INDIRECT("AU46")))</f>
        <v xml:space="preserve"> </v>
      </c>
      <c r="DM46" s="62" t="str">
        <f ca="1">IF(ISBLANK(INDIRECT("AV46"))," ",(INDIRECT("AV46")))</f>
        <v xml:space="preserve"> </v>
      </c>
      <c r="DN46" s="62" t="str">
        <f ca="1">IF(ISBLANK(INDIRECT("AW46"))," ",(INDIRECT("AW46")))</f>
        <v xml:space="preserve"> </v>
      </c>
      <c r="DO46" s="62" t="str">
        <f ca="1">IF(ISBLANK(INDIRECT("AX46"))," ",(INDIRECT("AX46")))</f>
        <v xml:space="preserve"> </v>
      </c>
    </row>
    <row r="47" spans="1:119" x14ac:dyDescent="0.25">
      <c r="A47" s="38">
        <v>41</v>
      </c>
      <c r="B47" s="63"/>
      <c r="C47" s="241"/>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BS47" s="62" t="str">
        <f ca="1">IF(ISBLANK(INDIRECT("B47"))," ",(INDIRECT("B47")))</f>
        <v xml:space="preserve"> </v>
      </c>
      <c r="BT47" s="62" t="str">
        <f ca="1">IF(ISBLANK(INDIRECT("C47"))," ",(INDIRECT("C47")))</f>
        <v xml:space="preserve"> </v>
      </c>
      <c r="BU47" s="62" t="str">
        <f ca="1">IF(ISBLANK(INDIRECT("D47"))," ",(INDIRECT("D47")))</f>
        <v xml:space="preserve"> </v>
      </c>
      <c r="BV47" s="62" t="str">
        <f ca="1">IF(ISBLANK(INDIRECT("E47"))," ",(INDIRECT("E47")))</f>
        <v xml:space="preserve"> </v>
      </c>
      <c r="BW47" s="62" t="str">
        <f ca="1">IF(ISBLANK(INDIRECT("F47"))," ",(INDIRECT("F47")))</f>
        <v xml:space="preserve"> </v>
      </c>
      <c r="BX47" s="62" t="str">
        <f ca="1">IF(ISBLANK(INDIRECT("G47"))," ",(INDIRECT("G47")))</f>
        <v xml:space="preserve"> </v>
      </c>
      <c r="BY47" s="62" t="str">
        <f ca="1">IF(ISBLANK(INDIRECT("H47"))," ",(INDIRECT("H47")))</f>
        <v xml:space="preserve"> </v>
      </c>
      <c r="BZ47" s="62" t="str">
        <f ca="1">IF(ISBLANK(INDIRECT("I47"))," ",(INDIRECT("I47")))</f>
        <v xml:space="preserve"> </v>
      </c>
      <c r="CA47" s="62" t="str">
        <f ca="1">IF(ISBLANK(INDIRECT("J47"))," ",(INDIRECT("J47")))</f>
        <v xml:space="preserve"> </v>
      </c>
      <c r="CB47" s="62" t="str">
        <f ca="1">IF(ISBLANK(INDIRECT("K47"))," ",(INDIRECT("K47")))</f>
        <v xml:space="preserve"> </v>
      </c>
      <c r="CC47" s="62" t="str">
        <f ca="1">IF(ISBLANK(INDIRECT("L47"))," ",(INDIRECT("L47")))</f>
        <v xml:space="preserve"> </v>
      </c>
      <c r="CD47" s="62" t="str">
        <f ca="1">IF(ISBLANK(INDIRECT("M47"))," ",(INDIRECT("M47")))</f>
        <v xml:space="preserve"> </v>
      </c>
      <c r="CE47" s="62" t="str">
        <f ca="1">IF(ISBLANK(INDIRECT("N47"))," ",(INDIRECT("N47")))</f>
        <v xml:space="preserve"> </v>
      </c>
      <c r="CF47" s="62" t="str">
        <f ca="1">IF(ISBLANK(INDIRECT("O47"))," ",(INDIRECT("O47")))</f>
        <v xml:space="preserve"> </v>
      </c>
      <c r="CG47" s="62" t="str">
        <f ca="1">IF(ISBLANK(INDIRECT("P47"))," ",(INDIRECT("P47")))</f>
        <v xml:space="preserve"> </v>
      </c>
      <c r="CH47" s="62" t="str">
        <f ca="1">IF(ISBLANK(INDIRECT("Q47"))," ",(INDIRECT("Q47")))</f>
        <v xml:space="preserve"> </v>
      </c>
      <c r="CI47" s="62" t="str">
        <f ca="1">IF(ISBLANK(INDIRECT("R47"))," ",(INDIRECT("R47")))</f>
        <v xml:space="preserve"> </v>
      </c>
      <c r="CJ47" s="62" t="str">
        <f ca="1">IF(ISBLANK(INDIRECT("S47"))," ",(INDIRECT("S47")))</f>
        <v xml:space="preserve"> </v>
      </c>
      <c r="CK47" s="62" t="str">
        <f ca="1">IF(ISBLANK(INDIRECT("T47"))," ",(INDIRECT("T47")))</f>
        <v xml:space="preserve"> </v>
      </c>
      <c r="CL47" s="62" t="str">
        <f ca="1">IF(ISBLANK(INDIRECT("U47"))," ",(INDIRECT("U47")))</f>
        <v xml:space="preserve"> </v>
      </c>
      <c r="CM47" s="62" t="str">
        <f ca="1">IF(ISBLANK(INDIRECT("V47"))," ",(INDIRECT("V47")))</f>
        <v xml:space="preserve"> </v>
      </c>
      <c r="CN47" s="62" t="str">
        <f ca="1">IF(ISBLANK(INDIRECT("W47"))," ",(INDIRECT("W47")))</f>
        <v xml:space="preserve"> </v>
      </c>
      <c r="CO47" s="62" t="str">
        <f ca="1">IF(ISBLANK(INDIRECT("X47"))," ",(INDIRECT("X47")))</f>
        <v xml:space="preserve"> </v>
      </c>
      <c r="CP47" s="62" t="str">
        <f ca="1">IF(ISBLANK(INDIRECT("Y47"))," ",(INDIRECT("Y47")))</f>
        <v xml:space="preserve"> </v>
      </c>
      <c r="CQ47" s="62" t="str">
        <f ca="1">IF(ISBLANK(INDIRECT("Z47"))," ",(INDIRECT("Z47")))</f>
        <v xml:space="preserve"> </v>
      </c>
      <c r="CR47" s="62" t="str">
        <f ca="1">IF(ISBLANK(INDIRECT("AA47"))," ",(INDIRECT("AA47")))</f>
        <v xml:space="preserve"> </v>
      </c>
      <c r="CS47" s="62" t="str">
        <f ca="1">IF(ISBLANK(INDIRECT("AB47"))," ",(INDIRECT("AB47")))</f>
        <v xml:space="preserve"> </v>
      </c>
      <c r="CT47" s="62" t="str">
        <f ca="1">IF(ISBLANK(INDIRECT("AC47"))," ",(INDIRECT("AC47")))</f>
        <v xml:space="preserve"> </v>
      </c>
      <c r="CU47" s="62" t="str">
        <f ca="1">IF(ISBLANK(INDIRECT("AD47"))," ",(INDIRECT("AD47")))</f>
        <v xml:space="preserve"> </v>
      </c>
      <c r="CV47" s="62" t="str">
        <f ca="1">IF(ISBLANK(INDIRECT("AE47"))," ",(INDIRECT("AE47")))</f>
        <v xml:space="preserve"> </v>
      </c>
      <c r="CW47" s="62" t="str">
        <f ca="1">IF(ISBLANK(INDIRECT("AF47"))," ",(INDIRECT("AF47")))</f>
        <v xml:space="preserve"> </v>
      </c>
      <c r="CX47" s="62" t="str">
        <f ca="1">IF(ISBLANK(INDIRECT("AG47"))," ",(INDIRECT("AG47")))</f>
        <v xml:space="preserve"> </v>
      </c>
      <c r="CY47" s="62" t="str">
        <f ca="1">IF(ISBLANK(INDIRECT("AH47"))," ",(INDIRECT("AH47")))</f>
        <v xml:space="preserve"> </v>
      </c>
      <c r="CZ47" s="62" t="str">
        <f ca="1">IF(ISBLANK(INDIRECT("AI47"))," ",(INDIRECT("AI47")))</f>
        <v xml:space="preserve"> </v>
      </c>
      <c r="DA47" s="62" t="str">
        <f ca="1">IF(ISBLANK(INDIRECT("AJ47"))," ",(INDIRECT("AJ47")))</f>
        <v xml:space="preserve"> </v>
      </c>
      <c r="DB47" s="62" t="str">
        <f ca="1">IF(ISBLANK(INDIRECT("AK47"))," ",(INDIRECT("AK47")))</f>
        <v xml:space="preserve"> </v>
      </c>
      <c r="DC47" s="62" t="str">
        <f ca="1">IF(ISBLANK(INDIRECT("AL47"))," ",(INDIRECT("AL47")))</f>
        <v xml:space="preserve"> </v>
      </c>
      <c r="DD47" s="62" t="str">
        <f ca="1">IF(ISBLANK(INDIRECT("AM47"))," ",(INDIRECT("AM47")))</f>
        <v xml:space="preserve"> </v>
      </c>
      <c r="DE47" s="62" t="str">
        <f ca="1">IF(ISBLANK(INDIRECT("AN47"))," ",(INDIRECT("AN47")))</f>
        <v xml:space="preserve"> </v>
      </c>
      <c r="DF47" s="62" t="str">
        <f ca="1">IF(ISBLANK(INDIRECT("AO47"))," ",(INDIRECT("AO47")))</f>
        <v xml:space="preserve"> </v>
      </c>
      <c r="DG47" s="62" t="str">
        <f ca="1">IF(ISBLANK(INDIRECT("AP47"))," ",(INDIRECT("AP47")))</f>
        <v xml:space="preserve"> </v>
      </c>
      <c r="DH47" s="62" t="str">
        <f ca="1">IF(ISBLANK(INDIRECT("AQ47"))," ",(INDIRECT("AQ47")))</f>
        <v xml:space="preserve"> </v>
      </c>
      <c r="DI47" s="62" t="str">
        <f ca="1">IF(ISBLANK(INDIRECT("AR47"))," ",(INDIRECT("AR47")))</f>
        <v xml:space="preserve"> </v>
      </c>
      <c r="DJ47" s="62" t="str">
        <f ca="1">IF(ISBLANK(INDIRECT("AS47"))," ",(INDIRECT("AS47")))</f>
        <v xml:space="preserve"> </v>
      </c>
      <c r="DK47" s="62" t="str">
        <f ca="1">IF(ISBLANK(INDIRECT("AT47"))," ",(INDIRECT("AT47")))</f>
        <v xml:space="preserve"> </v>
      </c>
      <c r="DL47" s="62" t="str">
        <f ca="1">IF(ISBLANK(INDIRECT("AU47"))," ",(INDIRECT("AU47")))</f>
        <v xml:space="preserve"> </v>
      </c>
      <c r="DM47" s="62" t="str">
        <f ca="1">IF(ISBLANK(INDIRECT("AV47"))," ",(INDIRECT("AV47")))</f>
        <v xml:space="preserve"> </v>
      </c>
      <c r="DN47" s="62" t="str">
        <f ca="1">IF(ISBLANK(INDIRECT("AW47"))," ",(INDIRECT("AW47")))</f>
        <v xml:space="preserve"> </v>
      </c>
      <c r="DO47" s="62" t="str">
        <f ca="1">IF(ISBLANK(INDIRECT("AX47"))," ",(INDIRECT("AX47")))</f>
        <v xml:space="preserve"> </v>
      </c>
    </row>
    <row r="48" spans="1:119" x14ac:dyDescent="0.25">
      <c r="A48" s="38">
        <v>42</v>
      </c>
      <c r="B48" s="63"/>
      <c r="C48" s="241"/>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BS48" s="62" t="str">
        <f ca="1">IF(ISBLANK(INDIRECT("B48"))," ",(INDIRECT("B48")))</f>
        <v xml:space="preserve"> </v>
      </c>
      <c r="BT48" s="62" t="str">
        <f ca="1">IF(ISBLANK(INDIRECT("C48"))," ",(INDIRECT("C48")))</f>
        <v xml:space="preserve"> </v>
      </c>
      <c r="BU48" s="62" t="str">
        <f ca="1">IF(ISBLANK(INDIRECT("D48"))," ",(INDIRECT("D48")))</f>
        <v xml:space="preserve"> </v>
      </c>
      <c r="BV48" s="62" t="str">
        <f ca="1">IF(ISBLANK(INDIRECT("E48"))," ",(INDIRECT("E48")))</f>
        <v xml:space="preserve"> </v>
      </c>
      <c r="BW48" s="62" t="str">
        <f ca="1">IF(ISBLANK(INDIRECT("F48"))," ",(INDIRECT("F48")))</f>
        <v xml:space="preserve"> </v>
      </c>
      <c r="BX48" s="62" t="str">
        <f ca="1">IF(ISBLANK(INDIRECT("G48"))," ",(INDIRECT("G48")))</f>
        <v xml:space="preserve"> </v>
      </c>
      <c r="BY48" s="62" t="str">
        <f ca="1">IF(ISBLANK(INDIRECT("H48"))," ",(INDIRECT("H48")))</f>
        <v xml:space="preserve"> </v>
      </c>
      <c r="BZ48" s="62" t="str">
        <f ca="1">IF(ISBLANK(INDIRECT("I48"))," ",(INDIRECT("I48")))</f>
        <v xml:space="preserve"> </v>
      </c>
      <c r="CA48" s="62" t="str">
        <f ca="1">IF(ISBLANK(INDIRECT("J48"))," ",(INDIRECT("J48")))</f>
        <v xml:space="preserve"> </v>
      </c>
      <c r="CB48" s="62" t="str">
        <f ca="1">IF(ISBLANK(INDIRECT("K48"))," ",(INDIRECT("K48")))</f>
        <v xml:space="preserve"> </v>
      </c>
      <c r="CC48" s="62" t="str">
        <f ca="1">IF(ISBLANK(INDIRECT("L48"))," ",(INDIRECT("L48")))</f>
        <v xml:space="preserve"> </v>
      </c>
      <c r="CD48" s="62" t="str">
        <f ca="1">IF(ISBLANK(INDIRECT("M48"))," ",(INDIRECT("M48")))</f>
        <v xml:space="preserve"> </v>
      </c>
      <c r="CE48" s="62" t="str">
        <f ca="1">IF(ISBLANK(INDIRECT("N48"))," ",(INDIRECT("N48")))</f>
        <v xml:space="preserve"> </v>
      </c>
      <c r="CF48" s="62" t="str">
        <f ca="1">IF(ISBLANK(INDIRECT("O48"))," ",(INDIRECT("O48")))</f>
        <v xml:space="preserve"> </v>
      </c>
      <c r="CG48" s="62" t="str">
        <f ca="1">IF(ISBLANK(INDIRECT("P48"))," ",(INDIRECT("P48")))</f>
        <v xml:space="preserve"> </v>
      </c>
      <c r="CH48" s="62" t="str">
        <f ca="1">IF(ISBLANK(INDIRECT("Q48"))," ",(INDIRECT("Q48")))</f>
        <v xml:space="preserve"> </v>
      </c>
      <c r="CI48" s="62" t="str">
        <f ca="1">IF(ISBLANK(INDIRECT("R48"))," ",(INDIRECT("R48")))</f>
        <v xml:space="preserve"> </v>
      </c>
      <c r="CJ48" s="62" t="str">
        <f ca="1">IF(ISBLANK(INDIRECT("S48"))," ",(INDIRECT("S48")))</f>
        <v xml:space="preserve"> </v>
      </c>
      <c r="CK48" s="62" t="str">
        <f ca="1">IF(ISBLANK(INDIRECT("T48"))," ",(INDIRECT("T48")))</f>
        <v xml:space="preserve"> </v>
      </c>
      <c r="CL48" s="62" t="str">
        <f ca="1">IF(ISBLANK(INDIRECT("U48"))," ",(INDIRECT("U48")))</f>
        <v xml:space="preserve"> </v>
      </c>
      <c r="CM48" s="62" t="str">
        <f ca="1">IF(ISBLANK(INDIRECT("V48"))," ",(INDIRECT("V48")))</f>
        <v xml:space="preserve"> </v>
      </c>
      <c r="CN48" s="62" t="str">
        <f ca="1">IF(ISBLANK(INDIRECT("W48"))," ",(INDIRECT("W48")))</f>
        <v xml:space="preserve"> </v>
      </c>
      <c r="CO48" s="62" t="str">
        <f ca="1">IF(ISBLANK(INDIRECT("X48"))," ",(INDIRECT("X48")))</f>
        <v xml:space="preserve"> </v>
      </c>
      <c r="CP48" s="62" t="str">
        <f ca="1">IF(ISBLANK(INDIRECT("Y48"))," ",(INDIRECT("Y48")))</f>
        <v xml:space="preserve"> </v>
      </c>
      <c r="CQ48" s="62" t="str">
        <f ca="1">IF(ISBLANK(INDIRECT("Z48"))," ",(INDIRECT("Z48")))</f>
        <v xml:space="preserve"> </v>
      </c>
      <c r="CR48" s="62" t="str">
        <f ca="1">IF(ISBLANK(INDIRECT("AA48"))," ",(INDIRECT("AA48")))</f>
        <v xml:space="preserve"> </v>
      </c>
      <c r="CS48" s="62" t="str">
        <f ca="1">IF(ISBLANK(INDIRECT("AB48"))," ",(INDIRECT("AB48")))</f>
        <v xml:space="preserve"> </v>
      </c>
      <c r="CT48" s="62" t="str">
        <f ca="1">IF(ISBLANK(INDIRECT("AC48"))," ",(INDIRECT("AC48")))</f>
        <v xml:space="preserve"> </v>
      </c>
      <c r="CU48" s="62" t="str">
        <f ca="1">IF(ISBLANK(INDIRECT("AD48"))," ",(INDIRECT("AD48")))</f>
        <v xml:space="preserve"> </v>
      </c>
      <c r="CV48" s="62" t="str">
        <f ca="1">IF(ISBLANK(INDIRECT("AE48"))," ",(INDIRECT("AE48")))</f>
        <v xml:space="preserve"> </v>
      </c>
      <c r="CW48" s="62" t="str">
        <f ca="1">IF(ISBLANK(INDIRECT("AF48"))," ",(INDIRECT("AF48")))</f>
        <v xml:space="preserve"> </v>
      </c>
      <c r="CX48" s="62" t="str">
        <f ca="1">IF(ISBLANK(INDIRECT("AG48"))," ",(INDIRECT("AG48")))</f>
        <v xml:space="preserve"> </v>
      </c>
      <c r="CY48" s="62" t="str">
        <f ca="1">IF(ISBLANK(INDIRECT("AH48"))," ",(INDIRECT("AH48")))</f>
        <v xml:space="preserve"> </v>
      </c>
      <c r="CZ48" s="62" t="str">
        <f ca="1">IF(ISBLANK(INDIRECT("AI48"))," ",(INDIRECT("AI48")))</f>
        <v xml:space="preserve"> </v>
      </c>
      <c r="DA48" s="62" t="str">
        <f ca="1">IF(ISBLANK(INDIRECT("AJ48"))," ",(INDIRECT("AJ48")))</f>
        <v xml:space="preserve"> </v>
      </c>
      <c r="DB48" s="62" t="str">
        <f ca="1">IF(ISBLANK(INDIRECT("AK48"))," ",(INDIRECT("AK48")))</f>
        <v xml:space="preserve"> </v>
      </c>
      <c r="DC48" s="62" t="str">
        <f ca="1">IF(ISBLANK(INDIRECT("AL48"))," ",(INDIRECT("AL48")))</f>
        <v xml:space="preserve"> </v>
      </c>
      <c r="DD48" s="62" t="str">
        <f ca="1">IF(ISBLANK(INDIRECT("AM48"))," ",(INDIRECT("AM48")))</f>
        <v xml:space="preserve"> </v>
      </c>
      <c r="DE48" s="62" t="str">
        <f ca="1">IF(ISBLANK(INDIRECT("AN48"))," ",(INDIRECT("AN48")))</f>
        <v xml:space="preserve"> </v>
      </c>
      <c r="DF48" s="62" t="str">
        <f ca="1">IF(ISBLANK(INDIRECT("AO48"))," ",(INDIRECT("AO48")))</f>
        <v xml:space="preserve"> </v>
      </c>
      <c r="DG48" s="62" t="str">
        <f ca="1">IF(ISBLANK(INDIRECT("AP48"))," ",(INDIRECT("AP48")))</f>
        <v xml:space="preserve"> </v>
      </c>
      <c r="DH48" s="62" t="str">
        <f ca="1">IF(ISBLANK(INDIRECT("AQ48"))," ",(INDIRECT("AQ48")))</f>
        <v xml:space="preserve"> </v>
      </c>
      <c r="DI48" s="62" t="str">
        <f ca="1">IF(ISBLANK(INDIRECT("AR48"))," ",(INDIRECT("AR48")))</f>
        <v xml:space="preserve"> </v>
      </c>
      <c r="DJ48" s="62" t="str">
        <f ca="1">IF(ISBLANK(INDIRECT("AS48"))," ",(INDIRECT("AS48")))</f>
        <v xml:space="preserve"> </v>
      </c>
      <c r="DK48" s="62" t="str">
        <f ca="1">IF(ISBLANK(INDIRECT("AT48"))," ",(INDIRECT("AT48")))</f>
        <v xml:space="preserve"> </v>
      </c>
      <c r="DL48" s="62" t="str">
        <f ca="1">IF(ISBLANK(INDIRECT("AU48"))," ",(INDIRECT("AU48")))</f>
        <v xml:space="preserve"> </v>
      </c>
      <c r="DM48" s="62" t="str">
        <f ca="1">IF(ISBLANK(INDIRECT("AV48"))," ",(INDIRECT("AV48")))</f>
        <v xml:space="preserve"> </v>
      </c>
      <c r="DN48" s="62" t="str">
        <f ca="1">IF(ISBLANK(INDIRECT("AW48"))," ",(INDIRECT("AW48")))</f>
        <v xml:space="preserve"> </v>
      </c>
      <c r="DO48" s="62" t="str">
        <f ca="1">IF(ISBLANK(INDIRECT("AX48"))," ",(INDIRECT("AX48")))</f>
        <v xml:space="preserve"> </v>
      </c>
    </row>
    <row r="49" spans="1:119" x14ac:dyDescent="0.25">
      <c r="A49" s="38">
        <v>43</v>
      </c>
      <c r="B49" s="63"/>
      <c r="C49" s="241"/>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BS49" s="62" t="str">
        <f ca="1">IF(ISBLANK(INDIRECT("B49"))," ",(INDIRECT("B49")))</f>
        <v xml:space="preserve"> </v>
      </c>
      <c r="BT49" s="62" t="str">
        <f ca="1">IF(ISBLANK(INDIRECT("C49"))," ",(INDIRECT("C49")))</f>
        <v xml:space="preserve"> </v>
      </c>
      <c r="BU49" s="62" t="str">
        <f ca="1">IF(ISBLANK(INDIRECT("D49"))," ",(INDIRECT("D49")))</f>
        <v xml:space="preserve"> </v>
      </c>
      <c r="BV49" s="62" t="str">
        <f ca="1">IF(ISBLANK(INDIRECT("E49"))," ",(INDIRECT("E49")))</f>
        <v xml:space="preserve"> </v>
      </c>
      <c r="BW49" s="62" t="str">
        <f ca="1">IF(ISBLANK(INDIRECT("F49"))," ",(INDIRECT("F49")))</f>
        <v xml:space="preserve"> </v>
      </c>
      <c r="BX49" s="62" t="str">
        <f ca="1">IF(ISBLANK(INDIRECT("G49"))," ",(INDIRECT("G49")))</f>
        <v xml:space="preserve"> </v>
      </c>
      <c r="BY49" s="62" t="str">
        <f ca="1">IF(ISBLANK(INDIRECT("H49"))," ",(INDIRECT("H49")))</f>
        <v xml:space="preserve"> </v>
      </c>
      <c r="BZ49" s="62" t="str">
        <f ca="1">IF(ISBLANK(INDIRECT("I49"))," ",(INDIRECT("I49")))</f>
        <v xml:space="preserve"> </v>
      </c>
      <c r="CA49" s="62" t="str">
        <f ca="1">IF(ISBLANK(INDIRECT("J49"))," ",(INDIRECT("J49")))</f>
        <v xml:space="preserve"> </v>
      </c>
      <c r="CB49" s="62" t="str">
        <f ca="1">IF(ISBLANK(INDIRECT("K49"))," ",(INDIRECT("K49")))</f>
        <v xml:space="preserve"> </v>
      </c>
      <c r="CC49" s="62" t="str">
        <f ca="1">IF(ISBLANK(INDIRECT("L49"))," ",(INDIRECT("L49")))</f>
        <v xml:space="preserve"> </v>
      </c>
      <c r="CD49" s="62" t="str">
        <f ca="1">IF(ISBLANK(INDIRECT("M49"))," ",(INDIRECT("M49")))</f>
        <v xml:space="preserve"> </v>
      </c>
      <c r="CE49" s="62" t="str">
        <f ca="1">IF(ISBLANK(INDIRECT("N49"))," ",(INDIRECT("N49")))</f>
        <v xml:space="preserve"> </v>
      </c>
      <c r="CF49" s="62" t="str">
        <f ca="1">IF(ISBLANK(INDIRECT("O49"))," ",(INDIRECT("O49")))</f>
        <v xml:space="preserve"> </v>
      </c>
      <c r="CG49" s="62" t="str">
        <f ca="1">IF(ISBLANK(INDIRECT("P49"))," ",(INDIRECT("P49")))</f>
        <v xml:space="preserve"> </v>
      </c>
      <c r="CH49" s="62" t="str">
        <f ca="1">IF(ISBLANK(INDIRECT("Q49"))," ",(INDIRECT("Q49")))</f>
        <v xml:space="preserve"> </v>
      </c>
      <c r="CI49" s="62" t="str">
        <f ca="1">IF(ISBLANK(INDIRECT("R49"))," ",(INDIRECT("R49")))</f>
        <v xml:space="preserve"> </v>
      </c>
      <c r="CJ49" s="62" t="str">
        <f ca="1">IF(ISBLANK(INDIRECT("S49"))," ",(INDIRECT("S49")))</f>
        <v xml:space="preserve"> </v>
      </c>
      <c r="CK49" s="62" t="str">
        <f ca="1">IF(ISBLANK(INDIRECT("T49"))," ",(INDIRECT("T49")))</f>
        <v xml:space="preserve"> </v>
      </c>
      <c r="CL49" s="62" t="str">
        <f ca="1">IF(ISBLANK(INDIRECT("U49"))," ",(INDIRECT("U49")))</f>
        <v xml:space="preserve"> </v>
      </c>
      <c r="CM49" s="62" t="str">
        <f ca="1">IF(ISBLANK(INDIRECT("V49"))," ",(INDIRECT("V49")))</f>
        <v xml:space="preserve"> </v>
      </c>
      <c r="CN49" s="62" t="str">
        <f ca="1">IF(ISBLANK(INDIRECT("W49"))," ",(INDIRECT("W49")))</f>
        <v xml:space="preserve"> </v>
      </c>
      <c r="CO49" s="62" t="str">
        <f ca="1">IF(ISBLANK(INDIRECT("X49"))," ",(INDIRECT("X49")))</f>
        <v xml:space="preserve"> </v>
      </c>
      <c r="CP49" s="62" t="str">
        <f ca="1">IF(ISBLANK(INDIRECT("Y49"))," ",(INDIRECT("Y49")))</f>
        <v xml:space="preserve"> </v>
      </c>
      <c r="CQ49" s="62" t="str">
        <f ca="1">IF(ISBLANK(INDIRECT("Z49"))," ",(INDIRECT("Z49")))</f>
        <v xml:space="preserve"> </v>
      </c>
      <c r="CR49" s="62" t="str">
        <f ca="1">IF(ISBLANK(INDIRECT("AA49"))," ",(INDIRECT("AA49")))</f>
        <v xml:space="preserve"> </v>
      </c>
      <c r="CS49" s="62" t="str">
        <f ca="1">IF(ISBLANK(INDIRECT("AB49"))," ",(INDIRECT("AB49")))</f>
        <v xml:space="preserve"> </v>
      </c>
      <c r="CT49" s="62" t="str">
        <f ca="1">IF(ISBLANK(INDIRECT("AC49"))," ",(INDIRECT("AC49")))</f>
        <v xml:space="preserve"> </v>
      </c>
      <c r="CU49" s="62" t="str">
        <f ca="1">IF(ISBLANK(INDIRECT("AD49"))," ",(INDIRECT("AD49")))</f>
        <v xml:space="preserve"> </v>
      </c>
      <c r="CV49" s="62" t="str">
        <f ca="1">IF(ISBLANK(INDIRECT("AE49"))," ",(INDIRECT("AE49")))</f>
        <v xml:space="preserve"> </v>
      </c>
      <c r="CW49" s="62" t="str">
        <f ca="1">IF(ISBLANK(INDIRECT("AF49"))," ",(INDIRECT("AF49")))</f>
        <v xml:space="preserve"> </v>
      </c>
      <c r="CX49" s="62" t="str">
        <f ca="1">IF(ISBLANK(INDIRECT("AG49"))," ",(INDIRECT("AG49")))</f>
        <v xml:space="preserve"> </v>
      </c>
      <c r="CY49" s="62" t="str">
        <f ca="1">IF(ISBLANK(INDIRECT("AH49"))," ",(INDIRECT("AH49")))</f>
        <v xml:space="preserve"> </v>
      </c>
      <c r="CZ49" s="62" t="str">
        <f ca="1">IF(ISBLANK(INDIRECT("AI49"))," ",(INDIRECT("AI49")))</f>
        <v xml:space="preserve"> </v>
      </c>
      <c r="DA49" s="62" t="str">
        <f ca="1">IF(ISBLANK(INDIRECT("AJ49"))," ",(INDIRECT("AJ49")))</f>
        <v xml:space="preserve"> </v>
      </c>
      <c r="DB49" s="62" t="str">
        <f ca="1">IF(ISBLANK(INDIRECT("AK49"))," ",(INDIRECT("AK49")))</f>
        <v xml:space="preserve"> </v>
      </c>
      <c r="DC49" s="62" t="str">
        <f ca="1">IF(ISBLANK(INDIRECT("AL49"))," ",(INDIRECT("AL49")))</f>
        <v xml:space="preserve"> </v>
      </c>
      <c r="DD49" s="62" t="str">
        <f ca="1">IF(ISBLANK(INDIRECT("AM49"))," ",(INDIRECT("AM49")))</f>
        <v xml:space="preserve"> </v>
      </c>
      <c r="DE49" s="62" t="str">
        <f ca="1">IF(ISBLANK(INDIRECT("AN49"))," ",(INDIRECT("AN49")))</f>
        <v xml:space="preserve"> </v>
      </c>
      <c r="DF49" s="62" t="str">
        <f ca="1">IF(ISBLANK(INDIRECT("AO49"))," ",(INDIRECT("AO49")))</f>
        <v xml:space="preserve"> </v>
      </c>
      <c r="DG49" s="62" t="str">
        <f ca="1">IF(ISBLANK(INDIRECT("AP49"))," ",(INDIRECT("AP49")))</f>
        <v xml:space="preserve"> </v>
      </c>
      <c r="DH49" s="62" t="str">
        <f ca="1">IF(ISBLANK(INDIRECT("AQ49"))," ",(INDIRECT("AQ49")))</f>
        <v xml:space="preserve"> </v>
      </c>
      <c r="DI49" s="62" t="str">
        <f ca="1">IF(ISBLANK(INDIRECT("AR49"))," ",(INDIRECT("AR49")))</f>
        <v xml:space="preserve"> </v>
      </c>
      <c r="DJ49" s="62" t="str">
        <f ca="1">IF(ISBLANK(INDIRECT("AS49"))," ",(INDIRECT("AS49")))</f>
        <v xml:space="preserve"> </v>
      </c>
      <c r="DK49" s="62" t="str">
        <f ca="1">IF(ISBLANK(INDIRECT("AT49"))," ",(INDIRECT("AT49")))</f>
        <v xml:space="preserve"> </v>
      </c>
      <c r="DL49" s="62" t="str">
        <f ca="1">IF(ISBLANK(INDIRECT("AU49"))," ",(INDIRECT("AU49")))</f>
        <v xml:space="preserve"> </v>
      </c>
      <c r="DM49" s="62" t="str">
        <f ca="1">IF(ISBLANK(INDIRECT("AV49"))," ",(INDIRECT("AV49")))</f>
        <v xml:space="preserve"> </v>
      </c>
      <c r="DN49" s="62" t="str">
        <f ca="1">IF(ISBLANK(INDIRECT("AW49"))," ",(INDIRECT("AW49")))</f>
        <v xml:space="preserve"> </v>
      </c>
      <c r="DO49" s="62" t="str">
        <f ca="1">IF(ISBLANK(INDIRECT("AX49"))," ",(INDIRECT("AX49")))</f>
        <v xml:space="preserve"> </v>
      </c>
    </row>
    <row r="50" spans="1:119" x14ac:dyDescent="0.25">
      <c r="A50" s="38">
        <v>44</v>
      </c>
      <c r="B50" s="63"/>
      <c r="C50" s="241"/>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BS50" s="62" t="str">
        <f ca="1">IF(ISBLANK(INDIRECT("B50"))," ",(INDIRECT("B50")))</f>
        <v xml:space="preserve"> </v>
      </c>
      <c r="BT50" s="62" t="str">
        <f ca="1">IF(ISBLANK(INDIRECT("C50"))," ",(INDIRECT("C50")))</f>
        <v xml:space="preserve"> </v>
      </c>
      <c r="BU50" s="62" t="str">
        <f ca="1">IF(ISBLANK(INDIRECT("D50"))," ",(INDIRECT("D50")))</f>
        <v xml:space="preserve"> </v>
      </c>
      <c r="BV50" s="62" t="str">
        <f ca="1">IF(ISBLANK(INDIRECT("E50"))," ",(INDIRECT("E50")))</f>
        <v xml:space="preserve"> </v>
      </c>
      <c r="BW50" s="62" t="str">
        <f ca="1">IF(ISBLANK(INDIRECT("F50"))," ",(INDIRECT("F50")))</f>
        <v xml:space="preserve"> </v>
      </c>
      <c r="BX50" s="62" t="str">
        <f ca="1">IF(ISBLANK(INDIRECT("G50"))," ",(INDIRECT("G50")))</f>
        <v xml:space="preserve"> </v>
      </c>
      <c r="BY50" s="62" t="str">
        <f ca="1">IF(ISBLANK(INDIRECT("H50"))," ",(INDIRECT("H50")))</f>
        <v xml:space="preserve"> </v>
      </c>
      <c r="BZ50" s="62" t="str">
        <f ca="1">IF(ISBLANK(INDIRECT("I50"))," ",(INDIRECT("I50")))</f>
        <v xml:space="preserve"> </v>
      </c>
      <c r="CA50" s="62" t="str">
        <f ca="1">IF(ISBLANK(INDIRECT("J50"))," ",(INDIRECT("J50")))</f>
        <v xml:space="preserve"> </v>
      </c>
      <c r="CB50" s="62" t="str">
        <f ca="1">IF(ISBLANK(INDIRECT("K50"))," ",(INDIRECT("K50")))</f>
        <v xml:space="preserve"> </v>
      </c>
      <c r="CC50" s="62" t="str">
        <f ca="1">IF(ISBLANK(INDIRECT("L50"))," ",(INDIRECT("L50")))</f>
        <v xml:space="preserve"> </v>
      </c>
      <c r="CD50" s="62" t="str">
        <f ca="1">IF(ISBLANK(INDIRECT("M50"))," ",(INDIRECT("M50")))</f>
        <v xml:space="preserve"> </v>
      </c>
      <c r="CE50" s="62" t="str">
        <f ca="1">IF(ISBLANK(INDIRECT("N50"))," ",(INDIRECT("N50")))</f>
        <v xml:space="preserve"> </v>
      </c>
      <c r="CF50" s="62" t="str">
        <f ca="1">IF(ISBLANK(INDIRECT("O50"))," ",(INDIRECT("O50")))</f>
        <v xml:space="preserve"> </v>
      </c>
      <c r="CG50" s="62" t="str">
        <f ca="1">IF(ISBLANK(INDIRECT("P50"))," ",(INDIRECT("P50")))</f>
        <v xml:space="preserve"> </v>
      </c>
      <c r="CH50" s="62" t="str">
        <f ca="1">IF(ISBLANK(INDIRECT("Q50"))," ",(INDIRECT("Q50")))</f>
        <v xml:space="preserve"> </v>
      </c>
      <c r="CI50" s="62" t="str">
        <f ca="1">IF(ISBLANK(INDIRECT("R50"))," ",(INDIRECT("R50")))</f>
        <v xml:space="preserve"> </v>
      </c>
      <c r="CJ50" s="62" t="str">
        <f ca="1">IF(ISBLANK(INDIRECT("S50"))," ",(INDIRECT("S50")))</f>
        <v xml:space="preserve"> </v>
      </c>
      <c r="CK50" s="62" t="str">
        <f ca="1">IF(ISBLANK(INDIRECT("T50"))," ",(INDIRECT("T50")))</f>
        <v xml:space="preserve"> </v>
      </c>
      <c r="CL50" s="62" t="str">
        <f ca="1">IF(ISBLANK(INDIRECT("U50"))," ",(INDIRECT("U50")))</f>
        <v xml:space="preserve"> </v>
      </c>
      <c r="CM50" s="62" t="str">
        <f ca="1">IF(ISBLANK(INDIRECT("V50"))," ",(INDIRECT("V50")))</f>
        <v xml:space="preserve"> </v>
      </c>
      <c r="CN50" s="62" t="str">
        <f ca="1">IF(ISBLANK(INDIRECT("W50"))," ",(INDIRECT("W50")))</f>
        <v xml:space="preserve"> </v>
      </c>
      <c r="CO50" s="62" t="str">
        <f ca="1">IF(ISBLANK(INDIRECT("X50"))," ",(INDIRECT("X50")))</f>
        <v xml:space="preserve"> </v>
      </c>
      <c r="CP50" s="62" t="str">
        <f ca="1">IF(ISBLANK(INDIRECT("Y50"))," ",(INDIRECT("Y50")))</f>
        <v xml:space="preserve"> </v>
      </c>
      <c r="CQ50" s="62" t="str">
        <f ca="1">IF(ISBLANK(INDIRECT("Z50"))," ",(INDIRECT("Z50")))</f>
        <v xml:space="preserve"> </v>
      </c>
      <c r="CR50" s="62" t="str">
        <f ca="1">IF(ISBLANK(INDIRECT("AA50"))," ",(INDIRECT("AA50")))</f>
        <v xml:space="preserve"> </v>
      </c>
      <c r="CS50" s="62" t="str">
        <f ca="1">IF(ISBLANK(INDIRECT("AB50"))," ",(INDIRECT("AB50")))</f>
        <v xml:space="preserve"> </v>
      </c>
      <c r="CT50" s="62" t="str">
        <f ca="1">IF(ISBLANK(INDIRECT("AC50"))," ",(INDIRECT("AC50")))</f>
        <v xml:space="preserve"> </v>
      </c>
      <c r="CU50" s="62" t="str">
        <f ca="1">IF(ISBLANK(INDIRECT("AD50"))," ",(INDIRECT("AD50")))</f>
        <v xml:space="preserve"> </v>
      </c>
      <c r="CV50" s="62" t="str">
        <f ca="1">IF(ISBLANK(INDIRECT("AE50"))," ",(INDIRECT("AE50")))</f>
        <v xml:space="preserve"> </v>
      </c>
      <c r="CW50" s="62" t="str">
        <f ca="1">IF(ISBLANK(INDIRECT("AF50"))," ",(INDIRECT("AF50")))</f>
        <v xml:space="preserve"> </v>
      </c>
      <c r="CX50" s="62" t="str">
        <f ca="1">IF(ISBLANK(INDIRECT("AG50"))," ",(INDIRECT("AG50")))</f>
        <v xml:space="preserve"> </v>
      </c>
      <c r="CY50" s="62" t="str">
        <f ca="1">IF(ISBLANK(INDIRECT("AH50"))," ",(INDIRECT("AH50")))</f>
        <v xml:space="preserve"> </v>
      </c>
      <c r="CZ50" s="62" t="str">
        <f ca="1">IF(ISBLANK(INDIRECT("AI50"))," ",(INDIRECT("AI50")))</f>
        <v xml:space="preserve"> </v>
      </c>
      <c r="DA50" s="62" t="str">
        <f ca="1">IF(ISBLANK(INDIRECT("AJ50"))," ",(INDIRECT("AJ50")))</f>
        <v xml:space="preserve"> </v>
      </c>
      <c r="DB50" s="62" t="str">
        <f ca="1">IF(ISBLANK(INDIRECT("AK50"))," ",(INDIRECT("AK50")))</f>
        <v xml:space="preserve"> </v>
      </c>
      <c r="DC50" s="62" t="str">
        <f ca="1">IF(ISBLANK(INDIRECT("AL50"))," ",(INDIRECT("AL50")))</f>
        <v xml:space="preserve"> </v>
      </c>
      <c r="DD50" s="62" t="str">
        <f ca="1">IF(ISBLANK(INDIRECT("AM50"))," ",(INDIRECT("AM50")))</f>
        <v xml:space="preserve"> </v>
      </c>
      <c r="DE50" s="62" t="str">
        <f ca="1">IF(ISBLANK(INDIRECT("AN50"))," ",(INDIRECT("AN50")))</f>
        <v xml:space="preserve"> </v>
      </c>
      <c r="DF50" s="62" t="str">
        <f ca="1">IF(ISBLANK(INDIRECT("AO50"))," ",(INDIRECT("AO50")))</f>
        <v xml:space="preserve"> </v>
      </c>
      <c r="DG50" s="62" t="str">
        <f ca="1">IF(ISBLANK(INDIRECT("AP50"))," ",(INDIRECT("AP50")))</f>
        <v xml:space="preserve"> </v>
      </c>
      <c r="DH50" s="62" t="str">
        <f ca="1">IF(ISBLANK(INDIRECT("AQ50"))," ",(INDIRECT("AQ50")))</f>
        <v xml:space="preserve"> </v>
      </c>
      <c r="DI50" s="62" t="str">
        <f ca="1">IF(ISBLANK(INDIRECT("AR50"))," ",(INDIRECT("AR50")))</f>
        <v xml:space="preserve"> </v>
      </c>
      <c r="DJ50" s="62" t="str">
        <f ca="1">IF(ISBLANK(INDIRECT("AS50"))," ",(INDIRECT("AS50")))</f>
        <v xml:space="preserve"> </v>
      </c>
      <c r="DK50" s="62" t="str">
        <f ca="1">IF(ISBLANK(INDIRECT("AT50"))," ",(INDIRECT("AT50")))</f>
        <v xml:space="preserve"> </v>
      </c>
      <c r="DL50" s="62" t="str">
        <f ca="1">IF(ISBLANK(INDIRECT("AU50"))," ",(INDIRECT("AU50")))</f>
        <v xml:space="preserve"> </v>
      </c>
      <c r="DM50" s="62" t="str">
        <f ca="1">IF(ISBLANK(INDIRECT("AV50"))," ",(INDIRECT("AV50")))</f>
        <v xml:space="preserve"> </v>
      </c>
      <c r="DN50" s="62" t="str">
        <f ca="1">IF(ISBLANK(INDIRECT("AW50"))," ",(INDIRECT("AW50")))</f>
        <v xml:space="preserve"> </v>
      </c>
      <c r="DO50" s="62" t="str">
        <f ca="1">IF(ISBLANK(INDIRECT("AX50"))," ",(INDIRECT("AX50")))</f>
        <v xml:space="preserve"> </v>
      </c>
    </row>
    <row r="51" spans="1:119" x14ac:dyDescent="0.25">
      <c r="A51" s="38">
        <v>45</v>
      </c>
      <c r="B51" s="63"/>
      <c r="C51" s="241"/>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BS51" s="62" t="str">
        <f ca="1">IF(ISBLANK(INDIRECT("B51"))," ",(INDIRECT("B51")))</f>
        <v xml:space="preserve"> </v>
      </c>
      <c r="BT51" s="62" t="str">
        <f ca="1">IF(ISBLANK(INDIRECT("C51"))," ",(INDIRECT("C51")))</f>
        <v xml:space="preserve"> </v>
      </c>
      <c r="BU51" s="62" t="str">
        <f ca="1">IF(ISBLANK(INDIRECT("D51"))," ",(INDIRECT("D51")))</f>
        <v xml:space="preserve"> </v>
      </c>
      <c r="BV51" s="62" t="str">
        <f ca="1">IF(ISBLANK(INDIRECT("E51"))," ",(INDIRECT("E51")))</f>
        <v xml:space="preserve"> </v>
      </c>
      <c r="BW51" s="62" t="str">
        <f ca="1">IF(ISBLANK(INDIRECT("F51"))," ",(INDIRECT("F51")))</f>
        <v xml:space="preserve"> </v>
      </c>
      <c r="BX51" s="62" t="str">
        <f ca="1">IF(ISBLANK(INDIRECT("G51"))," ",(INDIRECT("G51")))</f>
        <v xml:space="preserve"> </v>
      </c>
      <c r="BY51" s="62" t="str">
        <f ca="1">IF(ISBLANK(INDIRECT("H51"))," ",(INDIRECT("H51")))</f>
        <v xml:space="preserve"> </v>
      </c>
      <c r="BZ51" s="62" t="str">
        <f ca="1">IF(ISBLANK(INDIRECT("I51"))," ",(INDIRECT("I51")))</f>
        <v xml:space="preserve"> </v>
      </c>
      <c r="CA51" s="62" t="str">
        <f ca="1">IF(ISBLANK(INDIRECT("J51"))," ",(INDIRECT("J51")))</f>
        <v xml:space="preserve"> </v>
      </c>
      <c r="CB51" s="62" t="str">
        <f ca="1">IF(ISBLANK(INDIRECT("K51"))," ",(INDIRECT("K51")))</f>
        <v xml:space="preserve"> </v>
      </c>
      <c r="CC51" s="62" t="str">
        <f ca="1">IF(ISBLANK(INDIRECT("L51"))," ",(INDIRECT("L51")))</f>
        <v xml:space="preserve"> </v>
      </c>
      <c r="CD51" s="62" t="str">
        <f ca="1">IF(ISBLANK(INDIRECT("M51"))," ",(INDIRECT("M51")))</f>
        <v xml:space="preserve"> </v>
      </c>
      <c r="CE51" s="62" t="str">
        <f ca="1">IF(ISBLANK(INDIRECT("N51"))," ",(INDIRECT("N51")))</f>
        <v xml:space="preserve"> </v>
      </c>
      <c r="CF51" s="62" t="str">
        <f ca="1">IF(ISBLANK(INDIRECT("O51"))," ",(INDIRECT("O51")))</f>
        <v xml:space="preserve"> </v>
      </c>
      <c r="CG51" s="62" t="str">
        <f ca="1">IF(ISBLANK(INDIRECT("P51"))," ",(INDIRECT("P51")))</f>
        <v xml:space="preserve"> </v>
      </c>
      <c r="CH51" s="62" t="str">
        <f ca="1">IF(ISBLANK(INDIRECT("Q51"))," ",(INDIRECT("Q51")))</f>
        <v xml:space="preserve"> </v>
      </c>
      <c r="CI51" s="62" t="str">
        <f ca="1">IF(ISBLANK(INDIRECT("R51"))," ",(INDIRECT("R51")))</f>
        <v xml:space="preserve"> </v>
      </c>
      <c r="CJ51" s="62" t="str">
        <f ca="1">IF(ISBLANK(INDIRECT("S51"))," ",(INDIRECT("S51")))</f>
        <v xml:space="preserve"> </v>
      </c>
      <c r="CK51" s="62" t="str">
        <f ca="1">IF(ISBLANK(INDIRECT("T51"))," ",(INDIRECT("T51")))</f>
        <v xml:space="preserve"> </v>
      </c>
      <c r="CL51" s="62" t="str">
        <f ca="1">IF(ISBLANK(INDIRECT("U51"))," ",(INDIRECT("U51")))</f>
        <v xml:space="preserve"> </v>
      </c>
      <c r="CM51" s="62" t="str">
        <f ca="1">IF(ISBLANK(INDIRECT("V51"))," ",(INDIRECT("V51")))</f>
        <v xml:space="preserve"> </v>
      </c>
      <c r="CN51" s="62" t="str">
        <f ca="1">IF(ISBLANK(INDIRECT("W51"))," ",(INDIRECT("W51")))</f>
        <v xml:space="preserve"> </v>
      </c>
      <c r="CO51" s="62" t="str">
        <f ca="1">IF(ISBLANK(INDIRECT("X51"))," ",(INDIRECT("X51")))</f>
        <v xml:space="preserve"> </v>
      </c>
      <c r="CP51" s="62" t="str">
        <f ca="1">IF(ISBLANK(INDIRECT("Y51"))," ",(INDIRECT("Y51")))</f>
        <v xml:space="preserve"> </v>
      </c>
      <c r="CQ51" s="62" t="str">
        <f ca="1">IF(ISBLANK(INDIRECT("Z51"))," ",(INDIRECT("Z51")))</f>
        <v xml:space="preserve"> </v>
      </c>
      <c r="CR51" s="62" t="str">
        <f ca="1">IF(ISBLANK(INDIRECT("AA51"))," ",(INDIRECT("AA51")))</f>
        <v xml:space="preserve"> </v>
      </c>
      <c r="CS51" s="62" t="str">
        <f ca="1">IF(ISBLANK(INDIRECT("AB51"))," ",(INDIRECT("AB51")))</f>
        <v xml:space="preserve"> </v>
      </c>
      <c r="CT51" s="62" t="str">
        <f ca="1">IF(ISBLANK(INDIRECT("AC51"))," ",(INDIRECT("AC51")))</f>
        <v xml:space="preserve"> </v>
      </c>
      <c r="CU51" s="62" t="str">
        <f ca="1">IF(ISBLANK(INDIRECT("AD51"))," ",(INDIRECT("AD51")))</f>
        <v xml:space="preserve"> </v>
      </c>
      <c r="CV51" s="62" t="str">
        <f ca="1">IF(ISBLANK(INDIRECT("AE51"))," ",(INDIRECT("AE51")))</f>
        <v xml:space="preserve"> </v>
      </c>
      <c r="CW51" s="62" t="str">
        <f ca="1">IF(ISBLANK(INDIRECT("AF51"))," ",(INDIRECT("AF51")))</f>
        <v xml:space="preserve"> </v>
      </c>
      <c r="CX51" s="62" t="str">
        <f ca="1">IF(ISBLANK(INDIRECT("AG51"))," ",(INDIRECT("AG51")))</f>
        <v xml:space="preserve"> </v>
      </c>
      <c r="CY51" s="62" t="str">
        <f ca="1">IF(ISBLANK(INDIRECT("AH51"))," ",(INDIRECT("AH51")))</f>
        <v xml:space="preserve"> </v>
      </c>
      <c r="CZ51" s="62" t="str">
        <f ca="1">IF(ISBLANK(INDIRECT("AI51"))," ",(INDIRECT("AI51")))</f>
        <v xml:space="preserve"> </v>
      </c>
      <c r="DA51" s="62" t="str">
        <f ca="1">IF(ISBLANK(INDIRECT("AJ51"))," ",(INDIRECT("AJ51")))</f>
        <v xml:space="preserve"> </v>
      </c>
      <c r="DB51" s="62" t="str">
        <f ca="1">IF(ISBLANK(INDIRECT("AK51"))," ",(INDIRECT("AK51")))</f>
        <v xml:space="preserve"> </v>
      </c>
      <c r="DC51" s="62" t="str">
        <f ca="1">IF(ISBLANK(INDIRECT("AL51"))," ",(INDIRECT("AL51")))</f>
        <v xml:space="preserve"> </v>
      </c>
      <c r="DD51" s="62" t="str">
        <f ca="1">IF(ISBLANK(INDIRECT("AM51"))," ",(INDIRECT("AM51")))</f>
        <v xml:space="preserve"> </v>
      </c>
      <c r="DE51" s="62" t="str">
        <f ca="1">IF(ISBLANK(INDIRECT("AN51"))," ",(INDIRECT("AN51")))</f>
        <v xml:space="preserve"> </v>
      </c>
      <c r="DF51" s="62" t="str">
        <f ca="1">IF(ISBLANK(INDIRECT("AO51"))," ",(INDIRECT("AO51")))</f>
        <v xml:space="preserve"> </v>
      </c>
      <c r="DG51" s="62" t="str">
        <f ca="1">IF(ISBLANK(INDIRECT("AP51"))," ",(INDIRECT("AP51")))</f>
        <v xml:space="preserve"> </v>
      </c>
      <c r="DH51" s="62" t="str">
        <f ca="1">IF(ISBLANK(INDIRECT("AQ51"))," ",(INDIRECT("AQ51")))</f>
        <v xml:space="preserve"> </v>
      </c>
      <c r="DI51" s="62" t="str">
        <f ca="1">IF(ISBLANK(INDIRECT("AR51"))," ",(INDIRECT("AR51")))</f>
        <v xml:space="preserve"> </v>
      </c>
      <c r="DJ51" s="62" t="str">
        <f ca="1">IF(ISBLANK(INDIRECT("AS51"))," ",(INDIRECT("AS51")))</f>
        <v xml:space="preserve"> </v>
      </c>
      <c r="DK51" s="62" t="str">
        <f ca="1">IF(ISBLANK(INDIRECT("AT51"))," ",(INDIRECT("AT51")))</f>
        <v xml:space="preserve"> </v>
      </c>
      <c r="DL51" s="62" t="str">
        <f ca="1">IF(ISBLANK(INDIRECT("AU51"))," ",(INDIRECT("AU51")))</f>
        <v xml:space="preserve"> </v>
      </c>
      <c r="DM51" s="62" t="str">
        <f ca="1">IF(ISBLANK(INDIRECT("AV51"))," ",(INDIRECT("AV51")))</f>
        <v xml:space="preserve"> </v>
      </c>
      <c r="DN51" s="62" t="str">
        <f ca="1">IF(ISBLANK(INDIRECT("AW51"))," ",(INDIRECT("AW51")))</f>
        <v xml:space="preserve"> </v>
      </c>
      <c r="DO51" s="62" t="str">
        <f ca="1">IF(ISBLANK(INDIRECT("AX51"))," ",(INDIRECT("AX51")))</f>
        <v xml:space="preserve"> </v>
      </c>
    </row>
    <row r="52" spans="1:119" x14ac:dyDescent="0.25">
      <c r="A52" s="38">
        <v>46</v>
      </c>
      <c r="B52" s="63"/>
      <c r="C52" s="241"/>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BS52" s="62" t="str">
        <f ca="1">IF(ISBLANK(INDIRECT("B52"))," ",(INDIRECT("B52")))</f>
        <v xml:space="preserve"> </v>
      </c>
      <c r="BT52" s="62" t="str">
        <f ca="1">IF(ISBLANK(INDIRECT("C52"))," ",(INDIRECT("C52")))</f>
        <v xml:space="preserve"> </v>
      </c>
      <c r="BU52" s="62" t="str">
        <f ca="1">IF(ISBLANK(INDIRECT("D52"))," ",(INDIRECT("D52")))</f>
        <v xml:space="preserve"> </v>
      </c>
      <c r="BV52" s="62" t="str">
        <f ca="1">IF(ISBLANK(INDIRECT("E52"))," ",(INDIRECT("E52")))</f>
        <v xml:space="preserve"> </v>
      </c>
      <c r="BW52" s="62" t="str">
        <f ca="1">IF(ISBLANK(INDIRECT("F52"))," ",(INDIRECT("F52")))</f>
        <v xml:space="preserve"> </v>
      </c>
      <c r="BX52" s="62" t="str">
        <f ca="1">IF(ISBLANK(INDIRECT("G52"))," ",(INDIRECT("G52")))</f>
        <v xml:space="preserve"> </v>
      </c>
      <c r="BY52" s="62" t="str">
        <f ca="1">IF(ISBLANK(INDIRECT("H52"))," ",(INDIRECT("H52")))</f>
        <v xml:space="preserve"> </v>
      </c>
      <c r="BZ52" s="62" t="str">
        <f ca="1">IF(ISBLANK(INDIRECT("I52"))," ",(INDIRECT("I52")))</f>
        <v xml:space="preserve"> </v>
      </c>
      <c r="CA52" s="62" t="str">
        <f ca="1">IF(ISBLANK(INDIRECT("J52"))," ",(INDIRECT("J52")))</f>
        <v xml:space="preserve"> </v>
      </c>
      <c r="CB52" s="62" t="str">
        <f ca="1">IF(ISBLANK(INDIRECT("K52"))," ",(INDIRECT("K52")))</f>
        <v xml:space="preserve"> </v>
      </c>
      <c r="CC52" s="62" t="str">
        <f ca="1">IF(ISBLANK(INDIRECT("L52"))," ",(INDIRECT("L52")))</f>
        <v xml:space="preserve"> </v>
      </c>
      <c r="CD52" s="62" t="str">
        <f ca="1">IF(ISBLANK(INDIRECT("M52"))," ",(INDIRECT("M52")))</f>
        <v xml:space="preserve"> </v>
      </c>
      <c r="CE52" s="62" t="str">
        <f ca="1">IF(ISBLANK(INDIRECT("N52"))," ",(INDIRECT("N52")))</f>
        <v xml:space="preserve"> </v>
      </c>
      <c r="CF52" s="62" t="str">
        <f ca="1">IF(ISBLANK(INDIRECT("O52"))," ",(INDIRECT("O52")))</f>
        <v xml:space="preserve"> </v>
      </c>
      <c r="CG52" s="62" t="str">
        <f ca="1">IF(ISBLANK(INDIRECT("P52"))," ",(INDIRECT("P52")))</f>
        <v xml:space="preserve"> </v>
      </c>
      <c r="CH52" s="62" t="str">
        <f ca="1">IF(ISBLANK(INDIRECT("Q52"))," ",(INDIRECT("Q52")))</f>
        <v xml:space="preserve"> </v>
      </c>
      <c r="CI52" s="62" t="str">
        <f ca="1">IF(ISBLANK(INDIRECT("R52"))," ",(INDIRECT("R52")))</f>
        <v xml:space="preserve"> </v>
      </c>
      <c r="CJ52" s="62" t="str">
        <f ca="1">IF(ISBLANK(INDIRECT("S52"))," ",(INDIRECT("S52")))</f>
        <v xml:space="preserve"> </v>
      </c>
      <c r="CK52" s="62" t="str">
        <f ca="1">IF(ISBLANK(INDIRECT("T52"))," ",(INDIRECT("T52")))</f>
        <v xml:space="preserve"> </v>
      </c>
      <c r="CL52" s="62" t="str">
        <f ca="1">IF(ISBLANK(INDIRECT("U52"))," ",(INDIRECT("U52")))</f>
        <v xml:space="preserve"> </v>
      </c>
      <c r="CM52" s="62" t="str">
        <f ca="1">IF(ISBLANK(INDIRECT("V52"))," ",(INDIRECT("V52")))</f>
        <v xml:space="preserve"> </v>
      </c>
      <c r="CN52" s="62" t="str">
        <f ca="1">IF(ISBLANK(INDIRECT("W52"))," ",(INDIRECT("W52")))</f>
        <v xml:space="preserve"> </v>
      </c>
      <c r="CO52" s="62" t="str">
        <f ca="1">IF(ISBLANK(INDIRECT("X52"))," ",(INDIRECT("X52")))</f>
        <v xml:space="preserve"> </v>
      </c>
      <c r="CP52" s="62" t="str">
        <f ca="1">IF(ISBLANK(INDIRECT("Y52"))," ",(INDIRECT("Y52")))</f>
        <v xml:space="preserve"> </v>
      </c>
      <c r="CQ52" s="62" t="str">
        <f ca="1">IF(ISBLANK(INDIRECT("Z52"))," ",(INDIRECT("Z52")))</f>
        <v xml:space="preserve"> </v>
      </c>
      <c r="CR52" s="62" t="str">
        <f ca="1">IF(ISBLANK(INDIRECT("AA52"))," ",(INDIRECT("AA52")))</f>
        <v xml:space="preserve"> </v>
      </c>
      <c r="CS52" s="62" t="str">
        <f ca="1">IF(ISBLANK(INDIRECT("AB52"))," ",(INDIRECT("AB52")))</f>
        <v xml:space="preserve"> </v>
      </c>
      <c r="CT52" s="62" t="str">
        <f ca="1">IF(ISBLANK(INDIRECT("AC52"))," ",(INDIRECT("AC52")))</f>
        <v xml:space="preserve"> </v>
      </c>
      <c r="CU52" s="62" t="str">
        <f ca="1">IF(ISBLANK(INDIRECT("AD52"))," ",(INDIRECT("AD52")))</f>
        <v xml:space="preserve"> </v>
      </c>
      <c r="CV52" s="62" t="str">
        <f ca="1">IF(ISBLANK(INDIRECT("AE52"))," ",(INDIRECT("AE52")))</f>
        <v xml:space="preserve"> </v>
      </c>
      <c r="CW52" s="62" t="str">
        <f ca="1">IF(ISBLANK(INDIRECT("AF52"))," ",(INDIRECT("AF52")))</f>
        <v xml:space="preserve"> </v>
      </c>
      <c r="CX52" s="62" t="str">
        <f ca="1">IF(ISBLANK(INDIRECT("AG52"))," ",(INDIRECT("AG52")))</f>
        <v xml:space="preserve"> </v>
      </c>
      <c r="CY52" s="62" t="str">
        <f ca="1">IF(ISBLANK(INDIRECT("AH52"))," ",(INDIRECT("AH52")))</f>
        <v xml:space="preserve"> </v>
      </c>
      <c r="CZ52" s="62" t="str">
        <f ca="1">IF(ISBLANK(INDIRECT("AI52"))," ",(INDIRECT("AI52")))</f>
        <v xml:space="preserve"> </v>
      </c>
      <c r="DA52" s="62" t="str">
        <f ca="1">IF(ISBLANK(INDIRECT("AJ52"))," ",(INDIRECT("AJ52")))</f>
        <v xml:space="preserve"> </v>
      </c>
      <c r="DB52" s="62" t="str">
        <f ca="1">IF(ISBLANK(INDIRECT("AK52"))," ",(INDIRECT("AK52")))</f>
        <v xml:space="preserve"> </v>
      </c>
      <c r="DC52" s="62" t="str">
        <f ca="1">IF(ISBLANK(INDIRECT("AL52"))," ",(INDIRECT("AL52")))</f>
        <v xml:space="preserve"> </v>
      </c>
      <c r="DD52" s="62" t="str">
        <f ca="1">IF(ISBLANK(INDIRECT("AM52"))," ",(INDIRECT("AM52")))</f>
        <v xml:space="preserve"> </v>
      </c>
      <c r="DE52" s="62" t="str">
        <f ca="1">IF(ISBLANK(INDIRECT("AN52"))," ",(INDIRECT("AN52")))</f>
        <v xml:space="preserve"> </v>
      </c>
      <c r="DF52" s="62" t="str">
        <f ca="1">IF(ISBLANK(INDIRECT("AO52"))," ",(INDIRECT("AO52")))</f>
        <v xml:space="preserve"> </v>
      </c>
      <c r="DG52" s="62" t="str">
        <f ca="1">IF(ISBLANK(INDIRECT("AP52"))," ",(INDIRECT("AP52")))</f>
        <v xml:space="preserve"> </v>
      </c>
      <c r="DH52" s="62" t="str">
        <f ca="1">IF(ISBLANK(INDIRECT("AQ52"))," ",(INDIRECT("AQ52")))</f>
        <v xml:space="preserve"> </v>
      </c>
      <c r="DI52" s="62" t="str">
        <f ca="1">IF(ISBLANK(INDIRECT("AR52"))," ",(INDIRECT("AR52")))</f>
        <v xml:space="preserve"> </v>
      </c>
      <c r="DJ52" s="62" t="str">
        <f ca="1">IF(ISBLANK(INDIRECT("AS52"))," ",(INDIRECT("AS52")))</f>
        <v xml:space="preserve"> </v>
      </c>
      <c r="DK52" s="62" t="str">
        <f ca="1">IF(ISBLANK(INDIRECT("AT52"))," ",(INDIRECT("AT52")))</f>
        <v xml:space="preserve"> </v>
      </c>
      <c r="DL52" s="62" t="str">
        <f ca="1">IF(ISBLANK(INDIRECT("AU52"))," ",(INDIRECT("AU52")))</f>
        <v xml:space="preserve"> </v>
      </c>
      <c r="DM52" s="62" t="str">
        <f ca="1">IF(ISBLANK(INDIRECT("AV52"))," ",(INDIRECT("AV52")))</f>
        <v xml:space="preserve"> </v>
      </c>
      <c r="DN52" s="62" t="str">
        <f ca="1">IF(ISBLANK(INDIRECT("AW52"))," ",(INDIRECT("AW52")))</f>
        <v xml:space="preserve"> </v>
      </c>
      <c r="DO52" s="62" t="str">
        <f ca="1">IF(ISBLANK(INDIRECT("AX52"))," ",(INDIRECT("AX52")))</f>
        <v xml:space="preserve"> </v>
      </c>
    </row>
    <row r="53" spans="1:119" x14ac:dyDescent="0.25">
      <c r="A53" s="38">
        <v>47</v>
      </c>
      <c r="B53" s="63"/>
      <c r="C53" s="241"/>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BS53" s="62" t="str">
        <f ca="1">IF(ISBLANK(INDIRECT("B53"))," ",(INDIRECT("B53")))</f>
        <v xml:space="preserve"> </v>
      </c>
      <c r="BT53" s="62" t="str">
        <f ca="1">IF(ISBLANK(INDIRECT("C53"))," ",(INDIRECT("C53")))</f>
        <v xml:space="preserve"> </v>
      </c>
      <c r="BU53" s="62" t="str">
        <f ca="1">IF(ISBLANK(INDIRECT("D53"))," ",(INDIRECT("D53")))</f>
        <v xml:space="preserve"> </v>
      </c>
      <c r="BV53" s="62" t="str">
        <f ca="1">IF(ISBLANK(INDIRECT("E53"))," ",(INDIRECT("E53")))</f>
        <v xml:space="preserve"> </v>
      </c>
      <c r="BW53" s="62" t="str">
        <f ca="1">IF(ISBLANK(INDIRECT("F53"))," ",(INDIRECT("F53")))</f>
        <v xml:space="preserve"> </v>
      </c>
      <c r="BX53" s="62" t="str">
        <f ca="1">IF(ISBLANK(INDIRECT("G53"))," ",(INDIRECT("G53")))</f>
        <v xml:space="preserve"> </v>
      </c>
      <c r="BY53" s="62" t="str">
        <f ca="1">IF(ISBLANK(INDIRECT("H53"))," ",(INDIRECT("H53")))</f>
        <v xml:space="preserve"> </v>
      </c>
      <c r="BZ53" s="62" t="str">
        <f ca="1">IF(ISBLANK(INDIRECT("I53"))," ",(INDIRECT("I53")))</f>
        <v xml:space="preserve"> </v>
      </c>
      <c r="CA53" s="62" t="str">
        <f ca="1">IF(ISBLANK(INDIRECT("J53"))," ",(INDIRECT("J53")))</f>
        <v xml:space="preserve"> </v>
      </c>
      <c r="CB53" s="62" t="str">
        <f ca="1">IF(ISBLANK(INDIRECT("K53"))," ",(INDIRECT("K53")))</f>
        <v xml:space="preserve"> </v>
      </c>
      <c r="CC53" s="62" t="str">
        <f ca="1">IF(ISBLANK(INDIRECT("L53"))," ",(INDIRECT("L53")))</f>
        <v xml:space="preserve"> </v>
      </c>
      <c r="CD53" s="62" t="str">
        <f ca="1">IF(ISBLANK(INDIRECT("M53"))," ",(INDIRECT("M53")))</f>
        <v xml:space="preserve"> </v>
      </c>
      <c r="CE53" s="62" t="str">
        <f ca="1">IF(ISBLANK(INDIRECT("N53"))," ",(INDIRECT("N53")))</f>
        <v xml:space="preserve"> </v>
      </c>
      <c r="CF53" s="62" t="str">
        <f ca="1">IF(ISBLANK(INDIRECT("O53"))," ",(INDIRECT("O53")))</f>
        <v xml:space="preserve"> </v>
      </c>
      <c r="CG53" s="62" t="str">
        <f ca="1">IF(ISBLANK(INDIRECT("P53"))," ",(INDIRECT("P53")))</f>
        <v xml:space="preserve"> </v>
      </c>
      <c r="CH53" s="62" t="str">
        <f ca="1">IF(ISBLANK(INDIRECT("Q53"))," ",(INDIRECT("Q53")))</f>
        <v xml:space="preserve"> </v>
      </c>
      <c r="CI53" s="62" t="str">
        <f ca="1">IF(ISBLANK(INDIRECT("R53"))," ",(INDIRECT("R53")))</f>
        <v xml:space="preserve"> </v>
      </c>
      <c r="CJ53" s="62" t="str">
        <f ca="1">IF(ISBLANK(INDIRECT("S53"))," ",(INDIRECT("S53")))</f>
        <v xml:space="preserve"> </v>
      </c>
      <c r="CK53" s="62" t="str">
        <f ca="1">IF(ISBLANK(INDIRECT("T53"))," ",(INDIRECT("T53")))</f>
        <v xml:space="preserve"> </v>
      </c>
      <c r="CL53" s="62" t="str">
        <f ca="1">IF(ISBLANK(INDIRECT("U53"))," ",(INDIRECT("U53")))</f>
        <v xml:space="preserve"> </v>
      </c>
      <c r="CM53" s="62" t="str">
        <f ca="1">IF(ISBLANK(INDIRECT("V53"))," ",(INDIRECT("V53")))</f>
        <v xml:space="preserve"> </v>
      </c>
      <c r="CN53" s="62" t="str">
        <f ca="1">IF(ISBLANK(INDIRECT("W53"))," ",(INDIRECT("W53")))</f>
        <v xml:space="preserve"> </v>
      </c>
      <c r="CO53" s="62" t="str">
        <f ca="1">IF(ISBLANK(INDIRECT("X53"))," ",(INDIRECT("X53")))</f>
        <v xml:space="preserve"> </v>
      </c>
      <c r="CP53" s="62" t="str">
        <f ca="1">IF(ISBLANK(INDIRECT("Y53"))," ",(INDIRECT("Y53")))</f>
        <v xml:space="preserve"> </v>
      </c>
      <c r="CQ53" s="62" t="str">
        <f ca="1">IF(ISBLANK(INDIRECT("Z53"))," ",(INDIRECT("Z53")))</f>
        <v xml:space="preserve"> </v>
      </c>
      <c r="CR53" s="62" t="str">
        <f ca="1">IF(ISBLANK(INDIRECT("AA53"))," ",(INDIRECT("AA53")))</f>
        <v xml:space="preserve"> </v>
      </c>
      <c r="CS53" s="62" t="str">
        <f ca="1">IF(ISBLANK(INDIRECT("AB53"))," ",(INDIRECT("AB53")))</f>
        <v xml:space="preserve"> </v>
      </c>
      <c r="CT53" s="62" t="str">
        <f ca="1">IF(ISBLANK(INDIRECT("AC53"))," ",(INDIRECT("AC53")))</f>
        <v xml:space="preserve"> </v>
      </c>
      <c r="CU53" s="62" t="str">
        <f ca="1">IF(ISBLANK(INDIRECT("AD53"))," ",(INDIRECT("AD53")))</f>
        <v xml:space="preserve"> </v>
      </c>
      <c r="CV53" s="62" t="str">
        <f ca="1">IF(ISBLANK(INDIRECT("AE53"))," ",(INDIRECT("AE53")))</f>
        <v xml:space="preserve"> </v>
      </c>
      <c r="CW53" s="62" t="str">
        <f ca="1">IF(ISBLANK(INDIRECT("AF53"))," ",(INDIRECT("AF53")))</f>
        <v xml:space="preserve"> </v>
      </c>
      <c r="CX53" s="62" t="str">
        <f ca="1">IF(ISBLANK(INDIRECT("AG53"))," ",(INDIRECT("AG53")))</f>
        <v xml:space="preserve"> </v>
      </c>
      <c r="CY53" s="62" t="str">
        <f ca="1">IF(ISBLANK(INDIRECT("AH53"))," ",(INDIRECT("AH53")))</f>
        <v xml:space="preserve"> </v>
      </c>
      <c r="CZ53" s="62" t="str">
        <f ca="1">IF(ISBLANK(INDIRECT("AI53"))," ",(INDIRECT("AI53")))</f>
        <v xml:space="preserve"> </v>
      </c>
      <c r="DA53" s="62" t="str">
        <f ca="1">IF(ISBLANK(INDIRECT("AJ53"))," ",(INDIRECT("AJ53")))</f>
        <v xml:space="preserve"> </v>
      </c>
      <c r="DB53" s="62" t="str">
        <f ca="1">IF(ISBLANK(INDIRECT("AK53"))," ",(INDIRECT("AK53")))</f>
        <v xml:space="preserve"> </v>
      </c>
      <c r="DC53" s="62" t="str">
        <f ca="1">IF(ISBLANK(INDIRECT("AL53"))," ",(INDIRECT("AL53")))</f>
        <v xml:space="preserve"> </v>
      </c>
      <c r="DD53" s="62" t="str">
        <f ca="1">IF(ISBLANK(INDIRECT("AM53"))," ",(INDIRECT("AM53")))</f>
        <v xml:space="preserve"> </v>
      </c>
      <c r="DE53" s="62" t="str">
        <f ca="1">IF(ISBLANK(INDIRECT("AN53"))," ",(INDIRECT("AN53")))</f>
        <v xml:space="preserve"> </v>
      </c>
      <c r="DF53" s="62" t="str">
        <f ca="1">IF(ISBLANK(INDIRECT("AO53"))," ",(INDIRECT("AO53")))</f>
        <v xml:space="preserve"> </v>
      </c>
      <c r="DG53" s="62" t="str">
        <f ca="1">IF(ISBLANK(INDIRECT("AP53"))," ",(INDIRECT("AP53")))</f>
        <v xml:space="preserve"> </v>
      </c>
      <c r="DH53" s="62" t="str">
        <f ca="1">IF(ISBLANK(INDIRECT("AQ53"))," ",(INDIRECT("AQ53")))</f>
        <v xml:space="preserve"> </v>
      </c>
      <c r="DI53" s="62" t="str">
        <f ca="1">IF(ISBLANK(INDIRECT("AR53"))," ",(INDIRECT("AR53")))</f>
        <v xml:space="preserve"> </v>
      </c>
      <c r="DJ53" s="62" t="str">
        <f ca="1">IF(ISBLANK(INDIRECT("AS53"))," ",(INDIRECT("AS53")))</f>
        <v xml:space="preserve"> </v>
      </c>
      <c r="DK53" s="62" t="str">
        <f ca="1">IF(ISBLANK(INDIRECT("AT53"))," ",(INDIRECT("AT53")))</f>
        <v xml:space="preserve"> </v>
      </c>
      <c r="DL53" s="62" t="str">
        <f ca="1">IF(ISBLANK(INDIRECT("AU53"))," ",(INDIRECT("AU53")))</f>
        <v xml:space="preserve"> </v>
      </c>
      <c r="DM53" s="62" t="str">
        <f ca="1">IF(ISBLANK(INDIRECT("AV53"))," ",(INDIRECT("AV53")))</f>
        <v xml:space="preserve"> </v>
      </c>
      <c r="DN53" s="62" t="str">
        <f ca="1">IF(ISBLANK(INDIRECT("AW53"))," ",(INDIRECT("AW53")))</f>
        <v xml:space="preserve"> </v>
      </c>
      <c r="DO53" s="62" t="str">
        <f ca="1">IF(ISBLANK(INDIRECT("AX53"))," ",(INDIRECT("AX53")))</f>
        <v xml:space="preserve"> </v>
      </c>
    </row>
    <row r="54" spans="1:119" x14ac:dyDescent="0.25">
      <c r="A54" s="38">
        <v>48</v>
      </c>
      <c r="B54" s="63"/>
      <c r="C54" s="241"/>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BS54" s="62" t="str">
        <f ca="1">IF(ISBLANK(INDIRECT("B54"))," ",(INDIRECT("B54")))</f>
        <v xml:space="preserve"> </v>
      </c>
      <c r="BT54" s="62" t="str">
        <f ca="1">IF(ISBLANK(INDIRECT("C54"))," ",(INDIRECT("C54")))</f>
        <v xml:space="preserve"> </v>
      </c>
      <c r="BU54" s="62" t="str">
        <f ca="1">IF(ISBLANK(INDIRECT("D54"))," ",(INDIRECT("D54")))</f>
        <v xml:space="preserve"> </v>
      </c>
      <c r="BV54" s="62" t="str">
        <f ca="1">IF(ISBLANK(INDIRECT("E54"))," ",(INDIRECT("E54")))</f>
        <v xml:space="preserve"> </v>
      </c>
      <c r="BW54" s="62" t="str">
        <f ca="1">IF(ISBLANK(INDIRECT("F54"))," ",(INDIRECT("F54")))</f>
        <v xml:space="preserve"> </v>
      </c>
      <c r="BX54" s="62" t="str">
        <f ca="1">IF(ISBLANK(INDIRECT("G54"))," ",(INDIRECT("G54")))</f>
        <v xml:space="preserve"> </v>
      </c>
      <c r="BY54" s="62" t="str">
        <f ca="1">IF(ISBLANK(INDIRECT("H54"))," ",(INDIRECT("H54")))</f>
        <v xml:space="preserve"> </v>
      </c>
      <c r="BZ54" s="62" t="str">
        <f ca="1">IF(ISBLANK(INDIRECT("I54"))," ",(INDIRECT("I54")))</f>
        <v xml:space="preserve"> </v>
      </c>
      <c r="CA54" s="62" t="str">
        <f ca="1">IF(ISBLANK(INDIRECT("J54"))," ",(INDIRECT("J54")))</f>
        <v xml:space="preserve"> </v>
      </c>
      <c r="CB54" s="62" t="str">
        <f ca="1">IF(ISBLANK(INDIRECT("K54"))," ",(INDIRECT("K54")))</f>
        <v xml:space="preserve"> </v>
      </c>
      <c r="CC54" s="62" t="str">
        <f ca="1">IF(ISBLANK(INDIRECT("L54"))," ",(INDIRECT("L54")))</f>
        <v xml:space="preserve"> </v>
      </c>
      <c r="CD54" s="62" t="str">
        <f ca="1">IF(ISBLANK(INDIRECT("M54"))," ",(INDIRECT("M54")))</f>
        <v xml:space="preserve"> </v>
      </c>
      <c r="CE54" s="62" t="str">
        <f ca="1">IF(ISBLANK(INDIRECT("N54"))," ",(INDIRECT("N54")))</f>
        <v xml:space="preserve"> </v>
      </c>
      <c r="CF54" s="62" t="str">
        <f ca="1">IF(ISBLANK(INDIRECT("O54"))," ",(INDIRECT("O54")))</f>
        <v xml:space="preserve"> </v>
      </c>
      <c r="CG54" s="62" t="str">
        <f ca="1">IF(ISBLANK(INDIRECT("P54"))," ",(INDIRECT("P54")))</f>
        <v xml:space="preserve"> </v>
      </c>
      <c r="CH54" s="62" t="str">
        <f ca="1">IF(ISBLANK(INDIRECT("Q54"))," ",(INDIRECT("Q54")))</f>
        <v xml:space="preserve"> </v>
      </c>
      <c r="CI54" s="62" t="str">
        <f ca="1">IF(ISBLANK(INDIRECT("R54"))," ",(INDIRECT("R54")))</f>
        <v xml:space="preserve"> </v>
      </c>
      <c r="CJ54" s="62" t="str">
        <f ca="1">IF(ISBLANK(INDIRECT("S54"))," ",(INDIRECT("S54")))</f>
        <v xml:space="preserve"> </v>
      </c>
      <c r="CK54" s="62" t="str">
        <f ca="1">IF(ISBLANK(INDIRECT("T54"))," ",(INDIRECT("T54")))</f>
        <v xml:space="preserve"> </v>
      </c>
      <c r="CL54" s="62" t="str">
        <f ca="1">IF(ISBLANK(INDIRECT("U54"))," ",(INDIRECT("U54")))</f>
        <v xml:space="preserve"> </v>
      </c>
      <c r="CM54" s="62" t="str">
        <f ca="1">IF(ISBLANK(INDIRECT("V54"))," ",(INDIRECT("V54")))</f>
        <v xml:space="preserve"> </v>
      </c>
      <c r="CN54" s="62" t="str">
        <f ca="1">IF(ISBLANK(INDIRECT("W54"))," ",(INDIRECT("W54")))</f>
        <v xml:space="preserve"> </v>
      </c>
      <c r="CO54" s="62" t="str">
        <f ca="1">IF(ISBLANK(INDIRECT("X54"))," ",(INDIRECT("X54")))</f>
        <v xml:space="preserve"> </v>
      </c>
      <c r="CP54" s="62" t="str">
        <f ca="1">IF(ISBLANK(INDIRECT("Y54"))," ",(INDIRECT("Y54")))</f>
        <v xml:space="preserve"> </v>
      </c>
      <c r="CQ54" s="62" t="str">
        <f ca="1">IF(ISBLANK(INDIRECT("Z54"))," ",(INDIRECT("Z54")))</f>
        <v xml:space="preserve"> </v>
      </c>
      <c r="CR54" s="62" t="str">
        <f ca="1">IF(ISBLANK(INDIRECT("AA54"))," ",(INDIRECT("AA54")))</f>
        <v xml:space="preserve"> </v>
      </c>
      <c r="CS54" s="62" t="str">
        <f ca="1">IF(ISBLANK(INDIRECT("AB54"))," ",(INDIRECT("AB54")))</f>
        <v xml:space="preserve"> </v>
      </c>
      <c r="CT54" s="62" t="str">
        <f ca="1">IF(ISBLANK(INDIRECT("AC54"))," ",(INDIRECT("AC54")))</f>
        <v xml:space="preserve"> </v>
      </c>
      <c r="CU54" s="62" t="str">
        <f ca="1">IF(ISBLANK(INDIRECT("AD54"))," ",(INDIRECT("AD54")))</f>
        <v xml:space="preserve"> </v>
      </c>
      <c r="CV54" s="62" t="str">
        <f ca="1">IF(ISBLANK(INDIRECT("AE54"))," ",(INDIRECT("AE54")))</f>
        <v xml:space="preserve"> </v>
      </c>
      <c r="CW54" s="62" t="str">
        <f ca="1">IF(ISBLANK(INDIRECT("AF54"))," ",(INDIRECT("AF54")))</f>
        <v xml:space="preserve"> </v>
      </c>
      <c r="CX54" s="62" t="str">
        <f ca="1">IF(ISBLANK(INDIRECT("AG54"))," ",(INDIRECT("AG54")))</f>
        <v xml:space="preserve"> </v>
      </c>
      <c r="CY54" s="62" t="str">
        <f ca="1">IF(ISBLANK(INDIRECT("AH54"))," ",(INDIRECT("AH54")))</f>
        <v xml:space="preserve"> </v>
      </c>
      <c r="CZ54" s="62" t="str">
        <f ca="1">IF(ISBLANK(INDIRECT("AI54"))," ",(INDIRECT("AI54")))</f>
        <v xml:space="preserve"> </v>
      </c>
      <c r="DA54" s="62" t="str">
        <f ca="1">IF(ISBLANK(INDIRECT("AJ54"))," ",(INDIRECT("AJ54")))</f>
        <v xml:space="preserve"> </v>
      </c>
      <c r="DB54" s="62" t="str">
        <f ca="1">IF(ISBLANK(INDIRECT("AK54"))," ",(INDIRECT("AK54")))</f>
        <v xml:space="preserve"> </v>
      </c>
      <c r="DC54" s="62" t="str">
        <f ca="1">IF(ISBLANK(INDIRECT("AL54"))," ",(INDIRECT("AL54")))</f>
        <v xml:space="preserve"> </v>
      </c>
      <c r="DD54" s="62" t="str">
        <f ca="1">IF(ISBLANK(INDIRECT("AM54"))," ",(INDIRECT("AM54")))</f>
        <v xml:space="preserve"> </v>
      </c>
      <c r="DE54" s="62" t="str">
        <f ca="1">IF(ISBLANK(INDIRECT("AN54"))," ",(INDIRECT("AN54")))</f>
        <v xml:space="preserve"> </v>
      </c>
      <c r="DF54" s="62" t="str">
        <f ca="1">IF(ISBLANK(INDIRECT("AO54"))," ",(INDIRECT("AO54")))</f>
        <v xml:space="preserve"> </v>
      </c>
      <c r="DG54" s="62" t="str">
        <f ca="1">IF(ISBLANK(INDIRECT("AP54"))," ",(INDIRECT("AP54")))</f>
        <v xml:space="preserve"> </v>
      </c>
      <c r="DH54" s="62" t="str">
        <f ca="1">IF(ISBLANK(INDIRECT("AQ54"))," ",(INDIRECT("AQ54")))</f>
        <v xml:space="preserve"> </v>
      </c>
      <c r="DI54" s="62" t="str">
        <f ca="1">IF(ISBLANK(INDIRECT("AR54"))," ",(INDIRECT("AR54")))</f>
        <v xml:space="preserve"> </v>
      </c>
      <c r="DJ54" s="62" t="str">
        <f ca="1">IF(ISBLANK(INDIRECT("AS54"))," ",(INDIRECT("AS54")))</f>
        <v xml:space="preserve"> </v>
      </c>
      <c r="DK54" s="62" t="str">
        <f ca="1">IF(ISBLANK(INDIRECT("AT54"))," ",(INDIRECT("AT54")))</f>
        <v xml:space="preserve"> </v>
      </c>
      <c r="DL54" s="62" t="str">
        <f ca="1">IF(ISBLANK(INDIRECT("AU54"))," ",(INDIRECT("AU54")))</f>
        <v xml:space="preserve"> </v>
      </c>
      <c r="DM54" s="62" t="str">
        <f ca="1">IF(ISBLANK(INDIRECT("AV54"))," ",(INDIRECT("AV54")))</f>
        <v xml:space="preserve"> </v>
      </c>
      <c r="DN54" s="62" t="str">
        <f ca="1">IF(ISBLANK(INDIRECT("AW54"))," ",(INDIRECT("AW54")))</f>
        <v xml:space="preserve"> </v>
      </c>
      <c r="DO54" s="62" t="str">
        <f ca="1">IF(ISBLANK(INDIRECT("AX54"))," ",(INDIRECT("AX54")))</f>
        <v xml:space="preserve"> </v>
      </c>
    </row>
    <row r="55" spans="1:119" x14ac:dyDescent="0.25">
      <c r="A55" s="38">
        <v>49</v>
      </c>
      <c r="B55" s="63"/>
      <c r="C55" s="241"/>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BS55" s="62" t="str">
        <f ca="1">IF(ISBLANK(INDIRECT("B55"))," ",(INDIRECT("B55")))</f>
        <v xml:space="preserve"> </v>
      </c>
      <c r="BT55" s="62" t="str">
        <f ca="1">IF(ISBLANK(INDIRECT("C55"))," ",(INDIRECT("C55")))</f>
        <v xml:space="preserve"> </v>
      </c>
      <c r="BU55" s="62" t="str">
        <f ca="1">IF(ISBLANK(INDIRECT("D55"))," ",(INDIRECT("D55")))</f>
        <v xml:space="preserve"> </v>
      </c>
      <c r="BV55" s="62" t="str">
        <f ca="1">IF(ISBLANK(INDIRECT("E55"))," ",(INDIRECT("E55")))</f>
        <v xml:space="preserve"> </v>
      </c>
      <c r="BW55" s="62" t="str">
        <f ca="1">IF(ISBLANK(INDIRECT("F55"))," ",(INDIRECT("F55")))</f>
        <v xml:space="preserve"> </v>
      </c>
      <c r="BX55" s="62" t="str">
        <f ca="1">IF(ISBLANK(INDIRECT("G55"))," ",(INDIRECT("G55")))</f>
        <v xml:space="preserve"> </v>
      </c>
      <c r="BY55" s="62" t="str">
        <f ca="1">IF(ISBLANK(INDIRECT("H55"))," ",(INDIRECT("H55")))</f>
        <v xml:space="preserve"> </v>
      </c>
      <c r="BZ55" s="62" t="str">
        <f ca="1">IF(ISBLANK(INDIRECT("I55"))," ",(INDIRECT("I55")))</f>
        <v xml:space="preserve"> </v>
      </c>
      <c r="CA55" s="62" t="str">
        <f ca="1">IF(ISBLANK(INDIRECT("J55"))," ",(INDIRECT("J55")))</f>
        <v xml:space="preserve"> </v>
      </c>
      <c r="CB55" s="62" t="str">
        <f ca="1">IF(ISBLANK(INDIRECT("K55"))," ",(INDIRECT("K55")))</f>
        <v xml:space="preserve"> </v>
      </c>
      <c r="CC55" s="62" t="str">
        <f ca="1">IF(ISBLANK(INDIRECT("L55"))," ",(INDIRECT("L55")))</f>
        <v xml:space="preserve"> </v>
      </c>
      <c r="CD55" s="62" t="str">
        <f ca="1">IF(ISBLANK(INDIRECT("M55"))," ",(INDIRECT("M55")))</f>
        <v xml:space="preserve"> </v>
      </c>
      <c r="CE55" s="62" t="str">
        <f ca="1">IF(ISBLANK(INDIRECT("N55"))," ",(INDIRECT("N55")))</f>
        <v xml:space="preserve"> </v>
      </c>
      <c r="CF55" s="62" t="str">
        <f ca="1">IF(ISBLANK(INDIRECT("O55"))," ",(INDIRECT("O55")))</f>
        <v xml:space="preserve"> </v>
      </c>
      <c r="CG55" s="62" t="str">
        <f ca="1">IF(ISBLANK(INDIRECT("P55"))," ",(INDIRECT("P55")))</f>
        <v xml:space="preserve"> </v>
      </c>
      <c r="CH55" s="62" t="str">
        <f ca="1">IF(ISBLANK(INDIRECT("Q55"))," ",(INDIRECT("Q55")))</f>
        <v xml:space="preserve"> </v>
      </c>
      <c r="CI55" s="62" t="str">
        <f ca="1">IF(ISBLANK(INDIRECT("R55"))," ",(INDIRECT("R55")))</f>
        <v xml:space="preserve"> </v>
      </c>
      <c r="CJ55" s="62" t="str">
        <f ca="1">IF(ISBLANK(INDIRECT("S55"))," ",(INDIRECT("S55")))</f>
        <v xml:space="preserve"> </v>
      </c>
      <c r="CK55" s="62" t="str">
        <f ca="1">IF(ISBLANK(INDIRECT("T55"))," ",(INDIRECT("T55")))</f>
        <v xml:space="preserve"> </v>
      </c>
      <c r="CL55" s="62" t="str">
        <f ca="1">IF(ISBLANK(INDIRECT("U55"))," ",(INDIRECT("U55")))</f>
        <v xml:space="preserve"> </v>
      </c>
      <c r="CM55" s="62" t="str">
        <f ca="1">IF(ISBLANK(INDIRECT("V55"))," ",(INDIRECT("V55")))</f>
        <v xml:space="preserve"> </v>
      </c>
      <c r="CN55" s="62" t="str">
        <f ca="1">IF(ISBLANK(INDIRECT("W55"))," ",(INDIRECT("W55")))</f>
        <v xml:space="preserve"> </v>
      </c>
      <c r="CO55" s="62" t="str">
        <f ca="1">IF(ISBLANK(INDIRECT("X55"))," ",(INDIRECT("X55")))</f>
        <v xml:space="preserve"> </v>
      </c>
      <c r="CP55" s="62" t="str">
        <f ca="1">IF(ISBLANK(INDIRECT("Y55"))," ",(INDIRECT("Y55")))</f>
        <v xml:space="preserve"> </v>
      </c>
      <c r="CQ55" s="62" t="str">
        <f ca="1">IF(ISBLANK(INDIRECT("Z55"))," ",(INDIRECT("Z55")))</f>
        <v xml:space="preserve"> </v>
      </c>
      <c r="CR55" s="62" t="str">
        <f ca="1">IF(ISBLANK(INDIRECT("AA55"))," ",(INDIRECT("AA55")))</f>
        <v xml:space="preserve"> </v>
      </c>
      <c r="CS55" s="62" t="str">
        <f ca="1">IF(ISBLANK(INDIRECT("AB55"))," ",(INDIRECT("AB55")))</f>
        <v xml:space="preserve"> </v>
      </c>
      <c r="CT55" s="62" t="str">
        <f ca="1">IF(ISBLANK(INDIRECT("AC55"))," ",(INDIRECT("AC55")))</f>
        <v xml:space="preserve"> </v>
      </c>
      <c r="CU55" s="62" t="str">
        <f ca="1">IF(ISBLANK(INDIRECT("AD55"))," ",(INDIRECT("AD55")))</f>
        <v xml:space="preserve"> </v>
      </c>
      <c r="CV55" s="62" t="str">
        <f ca="1">IF(ISBLANK(INDIRECT("AE55"))," ",(INDIRECT("AE55")))</f>
        <v xml:space="preserve"> </v>
      </c>
      <c r="CW55" s="62" t="str">
        <f ca="1">IF(ISBLANK(INDIRECT("AF55"))," ",(INDIRECT("AF55")))</f>
        <v xml:space="preserve"> </v>
      </c>
      <c r="CX55" s="62" t="str">
        <f ca="1">IF(ISBLANK(INDIRECT("AG55"))," ",(INDIRECT("AG55")))</f>
        <v xml:space="preserve"> </v>
      </c>
      <c r="CY55" s="62" t="str">
        <f ca="1">IF(ISBLANK(INDIRECT("AH55"))," ",(INDIRECT("AH55")))</f>
        <v xml:space="preserve"> </v>
      </c>
      <c r="CZ55" s="62" t="str">
        <f ca="1">IF(ISBLANK(INDIRECT("AI55"))," ",(INDIRECT("AI55")))</f>
        <v xml:space="preserve"> </v>
      </c>
      <c r="DA55" s="62" t="str">
        <f ca="1">IF(ISBLANK(INDIRECT("AJ55"))," ",(INDIRECT("AJ55")))</f>
        <v xml:space="preserve"> </v>
      </c>
      <c r="DB55" s="62" t="str">
        <f ca="1">IF(ISBLANK(INDIRECT("AK55"))," ",(INDIRECT("AK55")))</f>
        <v xml:space="preserve"> </v>
      </c>
      <c r="DC55" s="62" t="str">
        <f ca="1">IF(ISBLANK(INDIRECT("AL55"))," ",(INDIRECT("AL55")))</f>
        <v xml:space="preserve"> </v>
      </c>
      <c r="DD55" s="62" t="str">
        <f ca="1">IF(ISBLANK(INDIRECT("AM55"))," ",(INDIRECT("AM55")))</f>
        <v xml:space="preserve"> </v>
      </c>
      <c r="DE55" s="62" t="str">
        <f ca="1">IF(ISBLANK(INDIRECT("AN55"))," ",(INDIRECT("AN55")))</f>
        <v xml:space="preserve"> </v>
      </c>
      <c r="DF55" s="62" t="str">
        <f ca="1">IF(ISBLANK(INDIRECT("AO55"))," ",(INDIRECT("AO55")))</f>
        <v xml:space="preserve"> </v>
      </c>
      <c r="DG55" s="62" t="str">
        <f ca="1">IF(ISBLANK(INDIRECT("AP55"))," ",(INDIRECT("AP55")))</f>
        <v xml:space="preserve"> </v>
      </c>
      <c r="DH55" s="62" t="str">
        <f ca="1">IF(ISBLANK(INDIRECT("AQ55"))," ",(INDIRECT("AQ55")))</f>
        <v xml:space="preserve"> </v>
      </c>
      <c r="DI55" s="62" t="str">
        <f ca="1">IF(ISBLANK(INDIRECT("AR55"))," ",(INDIRECT("AR55")))</f>
        <v xml:space="preserve"> </v>
      </c>
      <c r="DJ55" s="62" t="str">
        <f ca="1">IF(ISBLANK(INDIRECT("AS55"))," ",(INDIRECT("AS55")))</f>
        <v xml:space="preserve"> </v>
      </c>
      <c r="DK55" s="62" t="str">
        <f ca="1">IF(ISBLANK(INDIRECT("AT55"))," ",(INDIRECT("AT55")))</f>
        <v xml:space="preserve"> </v>
      </c>
      <c r="DL55" s="62" t="str">
        <f ca="1">IF(ISBLANK(INDIRECT("AU55"))," ",(INDIRECT("AU55")))</f>
        <v xml:space="preserve"> </v>
      </c>
      <c r="DM55" s="62" t="str">
        <f ca="1">IF(ISBLANK(INDIRECT("AV55"))," ",(INDIRECT("AV55")))</f>
        <v xml:space="preserve"> </v>
      </c>
      <c r="DN55" s="62" t="str">
        <f ca="1">IF(ISBLANK(INDIRECT("AW55"))," ",(INDIRECT("AW55")))</f>
        <v xml:space="preserve"> </v>
      </c>
      <c r="DO55" s="62" t="str">
        <f ca="1">IF(ISBLANK(INDIRECT("AX55"))," ",(INDIRECT("AX55")))</f>
        <v xml:space="preserve"> </v>
      </c>
    </row>
    <row r="56" spans="1:119" x14ac:dyDescent="0.25">
      <c r="A56" s="38">
        <v>50</v>
      </c>
      <c r="B56" s="63"/>
      <c r="C56" s="241"/>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BS56" s="62" t="str">
        <f ca="1">IF(ISBLANK(INDIRECT("B56"))," ",(INDIRECT("B56")))</f>
        <v xml:space="preserve"> </v>
      </c>
      <c r="BT56" s="62" t="str">
        <f ca="1">IF(ISBLANK(INDIRECT("C56"))," ",(INDIRECT("C56")))</f>
        <v xml:space="preserve"> </v>
      </c>
      <c r="BU56" s="62" t="str">
        <f ca="1">IF(ISBLANK(INDIRECT("D56"))," ",(INDIRECT("D56")))</f>
        <v xml:space="preserve"> </v>
      </c>
      <c r="BV56" s="62" t="str">
        <f ca="1">IF(ISBLANK(INDIRECT("E56"))," ",(INDIRECT("E56")))</f>
        <v xml:space="preserve"> </v>
      </c>
      <c r="BW56" s="62" t="str">
        <f ca="1">IF(ISBLANK(INDIRECT("F56"))," ",(INDIRECT("F56")))</f>
        <v xml:space="preserve"> </v>
      </c>
      <c r="BX56" s="62" t="str">
        <f ca="1">IF(ISBLANK(INDIRECT("G56"))," ",(INDIRECT("G56")))</f>
        <v xml:space="preserve"> </v>
      </c>
      <c r="BY56" s="62" t="str">
        <f ca="1">IF(ISBLANK(INDIRECT("H56"))," ",(INDIRECT("H56")))</f>
        <v xml:space="preserve"> </v>
      </c>
      <c r="BZ56" s="62" t="str">
        <f ca="1">IF(ISBLANK(INDIRECT("I56"))," ",(INDIRECT("I56")))</f>
        <v xml:space="preserve"> </v>
      </c>
      <c r="CA56" s="62" t="str">
        <f ca="1">IF(ISBLANK(INDIRECT("J56"))," ",(INDIRECT("J56")))</f>
        <v xml:space="preserve"> </v>
      </c>
      <c r="CB56" s="62" t="str">
        <f ca="1">IF(ISBLANK(INDIRECT("K56"))," ",(INDIRECT("K56")))</f>
        <v xml:space="preserve"> </v>
      </c>
      <c r="CC56" s="62" t="str">
        <f ca="1">IF(ISBLANK(INDIRECT("L56"))," ",(INDIRECT("L56")))</f>
        <v xml:space="preserve"> </v>
      </c>
      <c r="CD56" s="62" t="str">
        <f ca="1">IF(ISBLANK(INDIRECT("M56"))," ",(INDIRECT("M56")))</f>
        <v xml:space="preserve"> </v>
      </c>
      <c r="CE56" s="62" t="str">
        <f ca="1">IF(ISBLANK(INDIRECT("N56"))," ",(INDIRECT("N56")))</f>
        <v xml:space="preserve"> </v>
      </c>
      <c r="CF56" s="62" t="str">
        <f ca="1">IF(ISBLANK(INDIRECT("O56"))," ",(INDIRECT("O56")))</f>
        <v xml:space="preserve"> </v>
      </c>
      <c r="CG56" s="62" t="str">
        <f ca="1">IF(ISBLANK(INDIRECT("P56"))," ",(INDIRECT("P56")))</f>
        <v xml:space="preserve"> </v>
      </c>
      <c r="CH56" s="62" t="str">
        <f ca="1">IF(ISBLANK(INDIRECT("Q56"))," ",(INDIRECT("Q56")))</f>
        <v xml:space="preserve"> </v>
      </c>
      <c r="CI56" s="62" t="str">
        <f ca="1">IF(ISBLANK(INDIRECT("R56"))," ",(INDIRECT("R56")))</f>
        <v xml:space="preserve"> </v>
      </c>
      <c r="CJ56" s="62" t="str">
        <f ca="1">IF(ISBLANK(INDIRECT("S56"))," ",(INDIRECT("S56")))</f>
        <v xml:space="preserve"> </v>
      </c>
      <c r="CK56" s="62" t="str">
        <f ca="1">IF(ISBLANK(INDIRECT("T56"))," ",(INDIRECT("T56")))</f>
        <v xml:space="preserve"> </v>
      </c>
      <c r="CL56" s="62" t="str">
        <f ca="1">IF(ISBLANK(INDIRECT("U56"))," ",(INDIRECT("U56")))</f>
        <v xml:space="preserve"> </v>
      </c>
      <c r="CM56" s="62" t="str">
        <f ca="1">IF(ISBLANK(INDIRECT("V56"))," ",(INDIRECT("V56")))</f>
        <v xml:space="preserve"> </v>
      </c>
      <c r="CN56" s="62" t="str">
        <f ca="1">IF(ISBLANK(INDIRECT("W56"))," ",(INDIRECT("W56")))</f>
        <v xml:space="preserve"> </v>
      </c>
      <c r="CO56" s="62" t="str">
        <f ca="1">IF(ISBLANK(INDIRECT("X56"))," ",(INDIRECT("X56")))</f>
        <v xml:space="preserve"> </v>
      </c>
      <c r="CP56" s="62" t="str">
        <f ca="1">IF(ISBLANK(INDIRECT("Y56"))," ",(INDIRECT("Y56")))</f>
        <v xml:space="preserve"> </v>
      </c>
      <c r="CQ56" s="62" t="str">
        <f ca="1">IF(ISBLANK(INDIRECT("Z56"))," ",(INDIRECT("Z56")))</f>
        <v xml:space="preserve"> </v>
      </c>
      <c r="CR56" s="62" t="str">
        <f ca="1">IF(ISBLANK(INDIRECT("AA56"))," ",(INDIRECT("AA56")))</f>
        <v xml:space="preserve"> </v>
      </c>
      <c r="CS56" s="62" t="str">
        <f ca="1">IF(ISBLANK(INDIRECT("AB56"))," ",(INDIRECT("AB56")))</f>
        <v xml:space="preserve"> </v>
      </c>
      <c r="CT56" s="62" t="str">
        <f ca="1">IF(ISBLANK(INDIRECT("AC56"))," ",(INDIRECT("AC56")))</f>
        <v xml:space="preserve"> </v>
      </c>
      <c r="CU56" s="62" t="str">
        <f ca="1">IF(ISBLANK(INDIRECT("AD56"))," ",(INDIRECT("AD56")))</f>
        <v xml:space="preserve"> </v>
      </c>
      <c r="CV56" s="62" t="str">
        <f ca="1">IF(ISBLANK(INDIRECT("AE56"))," ",(INDIRECT("AE56")))</f>
        <v xml:space="preserve"> </v>
      </c>
      <c r="CW56" s="62" t="str">
        <f ca="1">IF(ISBLANK(INDIRECT("AF56"))," ",(INDIRECT("AF56")))</f>
        <v xml:space="preserve"> </v>
      </c>
      <c r="CX56" s="62" t="str">
        <f ca="1">IF(ISBLANK(INDIRECT("AG56"))," ",(INDIRECT("AG56")))</f>
        <v xml:space="preserve"> </v>
      </c>
      <c r="CY56" s="62" t="str">
        <f ca="1">IF(ISBLANK(INDIRECT("AH56"))," ",(INDIRECT("AH56")))</f>
        <v xml:space="preserve"> </v>
      </c>
      <c r="CZ56" s="62" t="str">
        <f ca="1">IF(ISBLANK(INDIRECT("AI56"))," ",(INDIRECT("AI56")))</f>
        <v xml:space="preserve"> </v>
      </c>
      <c r="DA56" s="62" t="str">
        <f ca="1">IF(ISBLANK(INDIRECT("AJ56"))," ",(INDIRECT("AJ56")))</f>
        <v xml:space="preserve"> </v>
      </c>
      <c r="DB56" s="62" t="str">
        <f ca="1">IF(ISBLANK(INDIRECT("AK56"))," ",(INDIRECT("AK56")))</f>
        <v xml:space="preserve"> </v>
      </c>
      <c r="DC56" s="62" t="str">
        <f ca="1">IF(ISBLANK(INDIRECT("AL56"))," ",(INDIRECT("AL56")))</f>
        <v xml:space="preserve"> </v>
      </c>
      <c r="DD56" s="62" t="str">
        <f ca="1">IF(ISBLANK(INDIRECT("AM56"))," ",(INDIRECT("AM56")))</f>
        <v xml:space="preserve"> </v>
      </c>
      <c r="DE56" s="62" t="str">
        <f ca="1">IF(ISBLANK(INDIRECT("AN56"))," ",(INDIRECT("AN56")))</f>
        <v xml:space="preserve"> </v>
      </c>
      <c r="DF56" s="62" t="str">
        <f ca="1">IF(ISBLANK(INDIRECT("AO56"))," ",(INDIRECT("AO56")))</f>
        <v xml:space="preserve"> </v>
      </c>
      <c r="DG56" s="62" t="str">
        <f ca="1">IF(ISBLANK(INDIRECT("AP56"))," ",(INDIRECT("AP56")))</f>
        <v xml:space="preserve"> </v>
      </c>
      <c r="DH56" s="62" t="str">
        <f ca="1">IF(ISBLANK(INDIRECT("AQ56"))," ",(INDIRECT("AQ56")))</f>
        <v xml:space="preserve"> </v>
      </c>
      <c r="DI56" s="62" t="str">
        <f ca="1">IF(ISBLANK(INDIRECT("AR56"))," ",(INDIRECT("AR56")))</f>
        <v xml:space="preserve"> </v>
      </c>
      <c r="DJ56" s="62" t="str">
        <f ca="1">IF(ISBLANK(INDIRECT("AS56"))," ",(INDIRECT("AS56")))</f>
        <v xml:space="preserve"> </v>
      </c>
      <c r="DK56" s="62" t="str">
        <f ca="1">IF(ISBLANK(INDIRECT("AT56"))," ",(INDIRECT("AT56")))</f>
        <v xml:space="preserve"> </v>
      </c>
      <c r="DL56" s="62" t="str">
        <f ca="1">IF(ISBLANK(INDIRECT("AU56"))," ",(INDIRECT("AU56")))</f>
        <v xml:space="preserve"> </v>
      </c>
      <c r="DM56" s="62" t="str">
        <f ca="1">IF(ISBLANK(INDIRECT("AV56"))," ",(INDIRECT("AV56")))</f>
        <v xml:space="preserve"> </v>
      </c>
      <c r="DN56" s="62" t="str">
        <f ca="1">IF(ISBLANK(INDIRECT("AW56"))," ",(INDIRECT("AW56")))</f>
        <v xml:space="preserve"> </v>
      </c>
      <c r="DO56" s="62" t="str">
        <f ca="1">IF(ISBLANK(INDIRECT("AX56"))," ",(INDIRECT("AX56")))</f>
        <v xml:space="preserve"> </v>
      </c>
    </row>
  </sheetData>
  <sheetProtection algorithmName="SHA-512" hashValue="bCTmIAZlu1jFDIghWWkiMX37a55VJzacX/fTLBxZPio4Bgb0w80//egofwpsBbH3XG5d9bkbvetyhB+3fMZr3w==" saltValue="2b0Xd9FQsxlCYdZkV3R32Q==" spinCount="100000" sheet="1" formatColumns="0" formatRows="0" autoFilter="0"/>
  <autoFilter ref="B6:AO6"/>
  <mergeCells count="23">
    <mergeCell ref="AR4:AS4"/>
    <mergeCell ref="AD4:AE4"/>
    <mergeCell ref="AF4:AG4"/>
    <mergeCell ref="AH4:AI4"/>
    <mergeCell ref="L4:M4"/>
    <mergeCell ref="N4:O4"/>
    <mergeCell ref="P4:Q4"/>
    <mergeCell ref="R4:S4"/>
    <mergeCell ref="T4:U4"/>
    <mergeCell ref="V4:W4"/>
    <mergeCell ref="X4:Y4"/>
    <mergeCell ref="Z4:AA4"/>
    <mergeCell ref="AB4:AC4"/>
    <mergeCell ref="B4:B5"/>
    <mergeCell ref="AJ4:AK4"/>
    <mergeCell ref="AL4:AM4"/>
    <mergeCell ref="AN4:AO4"/>
    <mergeCell ref="AP4:AQ4"/>
    <mergeCell ref="D4:E4"/>
    <mergeCell ref="F4:G4"/>
    <mergeCell ref="H4:I4"/>
    <mergeCell ref="J4:K4"/>
    <mergeCell ref="C4:C5"/>
  </mergeCells>
  <dataValidations count="1">
    <dataValidation type="list" allowBlank="1" showInputMessage="1" showErrorMessage="1" sqref="H7:H56 J7:J56 L7:L56 N7:N56 P7:P56 R7:R56 T7:T56 V7:V56 X7:X56 Z7:Z56 AB7:AB56 AF7:AF56 AR7:AR56 AH7:AH56 AJ7:AJ56 AD7:AD56 F7:F56 D7:D56 AN7:AN56 AP7:AP56 AL7:AL56">
      <formula1>"Так,Ні"</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9"/>
  <sheetViews>
    <sheetView showGridLines="0" zoomScaleNormal="100" zoomScaleSheetLayoutView="85" workbookViewId="0"/>
  </sheetViews>
  <sheetFormatPr defaultColWidth="0" defaultRowHeight="15" zeroHeight="1" x14ac:dyDescent="0.25"/>
  <cols>
    <col min="1" max="1" width="44.7109375" style="59" customWidth="1"/>
    <col min="2" max="2" width="39.42578125" style="22" customWidth="1"/>
    <col min="3" max="3" width="35" style="60" customWidth="1"/>
    <col min="4" max="4" width="61.7109375" style="22" customWidth="1"/>
    <col min="5" max="11" width="7.5703125" hidden="1" customWidth="1"/>
    <col min="12" max="12" width="16" hidden="1" customWidth="1"/>
    <col min="13" max="14" width="16" style="22" hidden="1" customWidth="1"/>
    <col min="15" max="90" width="0" style="22" hidden="1" customWidth="1"/>
    <col min="91" max="16383" width="9.7109375" style="22" hidden="1"/>
    <col min="16384" max="16384" width="9.5703125" style="22" hidden="1" customWidth="1"/>
  </cols>
  <sheetData>
    <row r="1" spans="1:90" customFormat="1" x14ac:dyDescent="0.25">
      <c r="A1" s="81" t="str">
        <f>'Для друку'!A579</f>
        <v>Інформація про бізнес-наміри</v>
      </c>
      <c r="B1" s="48"/>
      <c r="C1" s="48"/>
      <c r="D1" s="49"/>
    </row>
    <row r="2" spans="1:90" customFormat="1" ht="41.25" customHeight="1" x14ac:dyDescent="0.25">
      <c r="A2" s="50" t="s">
        <v>498</v>
      </c>
      <c r="B2" s="80"/>
      <c r="C2" s="51" t="s">
        <v>458</v>
      </c>
      <c r="D2" s="51" t="s">
        <v>499</v>
      </c>
    </row>
    <row r="3" spans="1:90" ht="35.25" customHeight="1" x14ac:dyDescent="0.25">
      <c r="A3" s="85" t="s">
        <v>457</v>
      </c>
      <c r="B3" s="84" t="str">
        <f>'Для друку'!B580</f>
        <v>Які види діяльності ви здійснюєте?</v>
      </c>
      <c r="C3" s="53"/>
      <c r="D3" s="87"/>
      <c r="M3" s="88" t="str">
        <f ca="1">IF(ISBLANK(INDIRECT("C3"))," ",(INDIRECT("C3")))</f>
        <v xml:space="preserve"> </v>
      </c>
      <c r="N3" s="88" t="str">
        <f ca="1">IF(ISBLANK(INDIRECT("D3"))," ",(INDIRECT("D3")))</f>
        <v xml:space="preserve"> </v>
      </c>
    </row>
    <row r="4" spans="1:90" ht="69.75" customHeight="1" x14ac:dyDescent="0.25">
      <c r="A4" s="85" t="s">
        <v>459</v>
      </c>
      <c r="B4" s="84" t="str">
        <f>'Для друку'!B583</f>
        <v>Чи є діяльність із врегулювання простроченої заборгованості вашим основним видом діяльності?</v>
      </c>
      <c r="C4" s="53"/>
      <c r="D4" s="87"/>
      <c r="M4" s="88" t="str">
        <f ca="1">IF(ISBLANK(INDIRECT("C4"))," ",(INDIRECT("C4")))</f>
        <v xml:space="preserve"> </v>
      </c>
      <c r="N4" s="88" t="str">
        <f ca="1">IF(ISBLANK(INDIRECT("D4"))," ",(INDIRECT("D4")))</f>
        <v xml:space="preserve"> </v>
      </c>
    </row>
    <row r="5" spans="1:90" ht="35.25" customHeight="1" x14ac:dyDescent="0.25">
      <c r="A5" s="85" t="s">
        <v>463</v>
      </c>
      <c r="B5" s="84" t="str">
        <f>'Для друку'!B586</f>
        <v>Назвіть основні категорії ваших клієнтів</v>
      </c>
      <c r="C5" s="53"/>
      <c r="D5" s="87"/>
      <c r="M5" s="88" t="str">
        <f ca="1">IF(ISBLANK(INDIRECT("C5"))," ",(INDIRECT("C5")))</f>
        <v xml:space="preserve"> </v>
      </c>
      <c r="N5" s="88" t="str">
        <f ca="1">IF(ISBLANK(INDIRECT("D5"))," ",(INDIRECT("D5")))</f>
        <v xml:space="preserve"> </v>
      </c>
    </row>
    <row r="6" spans="1:90" ht="57.75" customHeight="1" x14ac:dyDescent="0.25">
      <c r="A6" s="85" t="s">
        <v>497</v>
      </c>
      <c r="B6" s="84" t="str">
        <f>'Для друку'!B589</f>
        <v>Які види простроченої заборгованості ви плануєте врегульовувати?</v>
      </c>
      <c r="C6" s="53"/>
      <c r="D6" s="87"/>
      <c r="M6" s="88" t="str">
        <f ca="1">IF(ISBLANK(INDIRECT("C6"))," ",(INDIRECT("C6")))</f>
        <v xml:space="preserve"> </v>
      </c>
      <c r="N6" s="88" t="str">
        <f ca="1">IF(ISBLANK(INDIRECT("D6"))," ",(INDIRECT("D6")))</f>
        <v xml:space="preserve"> </v>
      </c>
    </row>
    <row r="7" spans="1:90" ht="57.75" customHeight="1" x14ac:dyDescent="0.25">
      <c r="A7" s="85" t="s">
        <v>494</v>
      </c>
      <c r="B7" s="84" t="str">
        <f>'Для друку'!B592</f>
        <v>Які територіальні аспекти вашої діяльності (територія України, окремі області)?</v>
      </c>
      <c r="C7" s="86"/>
      <c r="D7" s="87"/>
      <c r="M7" s="88" t="str">
        <f ca="1">IF(ISBLANK(INDIRECT("C7"))," ",(INDIRECT("C7")))</f>
        <v xml:space="preserve"> </v>
      </c>
      <c r="N7" s="88" t="str">
        <f ca="1">IF(ISBLANK(INDIRECT("D7"))," ",(INDIRECT("D7")))</f>
        <v xml:space="preserve"> </v>
      </c>
    </row>
    <row r="8" spans="1:90" ht="45" customHeight="1" x14ac:dyDescent="0.25">
      <c r="A8" s="85" t="s">
        <v>466</v>
      </c>
      <c r="B8" s="84" t="str">
        <f>'Для друку'!B595</f>
        <v>Чи ви є або чи плануєте бути учасником асоціацій? Якщо так, то зазначте назву таких асоціацій</v>
      </c>
      <c r="C8" s="82"/>
      <c r="D8" s="87"/>
      <c r="M8" s="88" t="str">
        <f ca="1">IF(ISBLANK(INDIRECT("C8"))," ",(INDIRECT("C8")))</f>
        <v xml:space="preserve"> </v>
      </c>
      <c r="N8" s="88" t="str">
        <f ca="1">IF(ISBLANK(INDIRECT("D8"))," ",(INDIRECT("D8")))</f>
        <v xml:space="preserve"> </v>
      </c>
    </row>
    <row r="9" spans="1:90" ht="41.25" customHeight="1" x14ac:dyDescent="0.25">
      <c r="A9" s="85" t="s">
        <v>467</v>
      </c>
      <c r="B9" s="84" t="str">
        <f>'Для друку'!B598</f>
        <v xml:space="preserve">Яку кількість працівників ви маєте? </v>
      </c>
      <c r="C9" s="83"/>
      <c r="D9" s="87"/>
      <c r="M9" s="88" t="str">
        <f ca="1">IF(ISBLANK(INDIRECT("C9"))," ",(INDIRECT("C9")))</f>
        <v xml:space="preserve"> </v>
      </c>
      <c r="N9" s="88" t="str">
        <f ca="1">IF(ISBLANK(INDIRECT("D9"))," ",(INDIRECT("D9")))</f>
        <v xml:space="preserve"> </v>
      </c>
      <c r="Z9" s="52"/>
      <c r="AW9" s="54" t="str">
        <f ca="1">IF(ISBLANK(INDIRECT("B9"))," ",(INDIRECT("B9")))</f>
        <v xml:space="preserve">Яку кількість працівників ви маєте? </v>
      </c>
      <c r="AX9" s="54" t="str">
        <f ca="1">IF(ISBLANK(INDIRECT("C9"))," ",(INDIRECT("C9")))</f>
        <v xml:space="preserve"> </v>
      </c>
      <c r="AY9" s="55" t="str">
        <f ca="1">IF(ISBLANK(INDIRECT("D9"))," ",(INDIRECT("D9")))</f>
        <v xml:space="preserve"> </v>
      </c>
      <c r="AZ9" s="55" t="str">
        <f ca="1">IF(ISBLANK(INDIRECT("E9"))," ",(INDIRECT("E9")))</f>
        <v xml:space="preserve"> </v>
      </c>
      <c r="BA9" s="56" t="str">
        <f ca="1">IF(ISBLANK(INDIRECT("F9"))," ",(INDIRECT("F9")))</f>
        <v xml:space="preserve"> </v>
      </c>
      <c r="BB9" s="57" t="str">
        <f ca="1">IF(ISBLANK(INDIRECT("G9"))," ",(INDIRECT("G9")))</f>
        <v xml:space="preserve"> </v>
      </c>
      <c r="BC9" s="54" t="str">
        <f ca="1">IF(ISBLANK(INDIRECT("H9"))," ",(INDIRECT("H9")))</f>
        <v xml:space="preserve"> </v>
      </c>
      <c r="BD9" s="56" t="str">
        <f ca="1">IF(ISBLANK(INDIRECT("I9"))," ",(INDIRECT("I9")))</f>
        <v xml:space="preserve"> </v>
      </c>
      <c r="BE9" s="56" t="str">
        <f ca="1">IF(ISBLANK(INDIRECT("J9"))," ",(INDIRECT("J9")))</f>
        <v xml:space="preserve"> </v>
      </c>
      <c r="BF9" s="54" t="str">
        <f ca="1">IF(ISBLANK(INDIRECT("K9"))," ",(INDIRECT("K9")))</f>
        <v xml:space="preserve"> </v>
      </c>
      <c r="BG9" s="54" t="str">
        <f ca="1">IF(ISBLANK(INDIRECT("L9"))," ",(INDIRECT("L9")))</f>
        <v xml:space="preserve"> </v>
      </c>
      <c r="BH9" s="54" t="str">
        <f ca="1">IF(ISBLANK(INDIRECT("M9"))," ",(INDIRECT("M9")))</f>
        <v xml:space="preserve"> </v>
      </c>
      <c r="BI9" s="54" t="str">
        <f ca="1">IF(ISBLANK(INDIRECT("N9"))," ",(INDIRECT("N9")))</f>
        <v xml:space="preserve"> </v>
      </c>
      <c r="BJ9" s="56" t="str">
        <f ca="1">IF(ISBLANK(INDIRECT("O9"))," ",(INDIRECT("O9")))</f>
        <v xml:space="preserve"> </v>
      </c>
      <c r="BK9" s="54" t="str">
        <f ca="1">IF(ISBLANK(INDIRECT("P9"))," ",(INDIRECT("P9")))</f>
        <v xml:space="preserve"> </v>
      </c>
      <c r="BL9" s="54" t="str">
        <f ca="1">IF(ISBLANK(INDIRECT("Q9"))," ",(INDIRECT("Q9")))</f>
        <v xml:space="preserve"> </v>
      </c>
      <c r="BM9" s="54" t="str">
        <f ca="1">IF(ISBLANK(INDIRECT("R9"))," ",(INDIRECT("R9")))</f>
        <v xml:space="preserve"> </v>
      </c>
      <c r="BN9" s="54" t="str">
        <f ca="1">IF(ISBLANK(INDIRECT("S9"))," ",(INDIRECT("S9")))</f>
        <v xml:space="preserve"> </v>
      </c>
      <c r="BO9" s="56" t="str">
        <f ca="1">IF(ISBLANK(INDIRECT("T9"))," ",(INDIRECT("T9")))</f>
        <v xml:space="preserve"> </v>
      </c>
      <c r="BP9" s="54" t="str">
        <f ca="1">IF(ISBLANK(INDIRECT("U9"))," ",(INDIRECT("U9")))</f>
        <v xml:space="preserve"> </v>
      </c>
      <c r="BQ9" s="54" t="str">
        <f ca="1">IF(ISBLANK(INDIRECT("V9"))," ",(INDIRECT("V9")))</f>
        <v xml:space="preserve"> </v>
      </c>
      <c r="BR9" s="54" t="str">
        <f ca="1">IF(ISBLANK(INDIRECT("W9"))," ",(INDIRECT("W9")))</f>
        <v xml:space="preserve"> </v>
      </c>
      <c r="BS9" s="54" t="str">
        <f ca="1">IF(ISBLANK(INDIRECT("X9"))," ",(INDIRECT("X9")))</f>
        <v xml:space="preserve"> </v>
      </c>
      <c r="BT9" s="56" t="str">
        <f ca="1">IF(ISBLANK(INDIRECT("Y9"))," ",(INDIRECT("Y9")))</f>
        <v xml:space="preserve"> </v>
      </c>
      <c r="BU9" s="54" t="str">
        <f ca="1">IF(ISBLANK(INDIRECT("Z9"))," ",(INDIRECT("Z9")))</f>
        <v xml:space="preserve"> </v>
      </c>
      <c r="BV9" s="54" t="str">
        <f ca="1">IF(ISBLANK(INDIRECT("AA9"))," ",(INDIRECT("AA9")))</f>
        <v xml:space="preserve"> </v>
      </c>
      <c r="BW9" s="54" t="str">
        <f ca="1">IF(ISBLANK(INDIRECT("AB9"))," ",(INDIRECT("AB9")))</f>
        <v xml:space="preserve"> </v>
      </c>
      <c r="BX9" s="54" t="str">
        <f ca="1">IF(ISBLANK(INDIRECT("AC9"))," ",(INDIRECT("AC9")))</f>
        <v xml:space="preserve"> </v>
      </c>
      <c r="BY9" s="58"/>
      <c r="BZ9" s="58"/>
      <c r="CA9" s="58"/>
      <c r="CB9" s="58"/>
      <c r="CC9" s="58"/>
      <c r="CD9" s="58"/>
      <c r="CE9" s="58"/>
      <c r="CF9" s="58"/>
      <c r="CG9" s="58"/>
      <c r="CH9" s="58"/>
      <c r="CI9" s="58"/>
      <c r="CJ9" s="58"/>
      <c r="CK9" s="58"/>
      <c r="CL9" s="58"/>
    </row>
    <row r="10" spans="1:90" ht="52.5" customHeight="1" x14ac:dyDescent="0.25">
      <c r="A10" s="85" t="s">
        <v>468</v>
      </c>
      <c r="B10" s="84" t="str">
        <f>'Для друку'!B601</f>
        <v>Якою буде ваша тарифна політика (політика ціноутворення)?</v>
      </c>
      <c r="C10" s="86"/>
      <c r="D10" s="87"/>
      <c r="M10" s="88" t="str">
        <f ca="1">IF(ISBLANK(INDIRECT("C10"))," ",(INDIRECT("C10")))</f>
        <v xml:space="preserve"> </v>
      </c>
      <c r="N10" s="88" t="str">
        <f ca="1">IF(ISBLANK(INDIRECT("D10"))," ",(INDIRECT("D10")))</f>
        <v xml:space="preserve"> </v>
      </c>
      <c r="Z10" s="52"/>
      <c r="AW10" s="54" t="str">
        <f ca="1">IF(ISBLANK(INDIRECT("B10"))," ",(INDIRECT("B10")))</f>
        <v>Якою буде ваша тарифна політика (політика ціноутворення)?</v>
      </c>
      <c r="AX10" s="54" t="str">
        <f ca="1">IF(ISBLANK(INDIRECT("C10"))," ",(INDIRECT("C10")))</f>
        <v xml:space="preserve"> </v>
      </c>
      <c r="AY10" s="55" t="str">
        <f ca="1">IF(ISBLANK(INDIRECT("D10"))," ",(INDIRECT("D10")))</f>
        <v xml:space="preserve"> </v>
      </c>
      <c r="AZ10" s="55" t="str">
        <f ca="1">IF(ISBLANK(INDIRECT("E10"))," ",(INDIRECT("E10")))</f>
        <v xml:space="preserve"> </v>
      </c>
      <c r="BA10" s="56" t="str">
        <f ca="1">IF(ISBLANK(INDIRECT("F10"))," ",(INDIRECT("F10")))</f>
        <v xml:space="preserve"> </v>
      </c>
      <c r="BB10" s="57" t="str">
        <f ca="1">IF(ISBLANK(INDIRECT("G10"))," ",(INDIRECT("G10")))</f>
        <v xml:space="preserve"> </v>
      </c>
      <c r="BC10" s="54" t="str">
        <f ca="1">IF(ISBLANK(INDIRECT("H10"))," ",(INDIRECT("H10")))</f>
        <v xml:space="preserve"> </v>
      </c>
      <c r="BD10" s="56" t="str">
        <f ca="1">IF(ISBLANK(INDIRECT("I10"))," ",(INDIRECT("I10")))</f>
        <v xml:space="preserve"> </v>
      </c>
      <c r="BE10" s="56" t="str">
        <f ca="1">IF(ISBLANK(INDIRECT("J10"))," ",(INDIRECT("J10")))</f>
        <v xml:space="preserve"> </v>
      </c>
      <c r="BF10" s="54" t="str">
        <f ca="1">IF(ISBLANK(INDIRECT("K10"))," ",(INDIRECT("K10")))</f>
        <v xml:space="preserve"> </v>
      </c>
      <c r="BG10" s="54" t="str">
        <f ca="1">IF(ISBLANK(INDIRECT("L10"))," ",(INDIRECT("L10")))</f>
        <v xml:space="preserve"> </v>
      </c>
      <c r="BH10" s="54" t="str">
        <f ca="1">IF(ISBLANK(INDIRECT("M10"))," ",(INDIRECT("M10")))</f>
        <v xml:space="preserve"> </v>
      </c>
      <c r="BI10" s="54" t="str">
        <f ca="1">IF(ISBLANK(INDIRECT("N10"))," ",(INDIRECT("N10")))</f>
        <v xml:space="preserve"> </v>
      </c>
      <c r="BJ10" s="56" t="str">
        <f ca="1">IF(ISBLANK(INDIRECT("O10"))," ",(INDIRECT("O10")))</f>
        <v xml:space="preserve"> </v>
      </c>
      <c r="BK10" s="54" t="str">
        <f ca="1">IF(ISBLANK(INDIRECT("P10"))," ",(INDIRECT("P10")))</f>
        <v xml:space="preserve"> </v>
      </c>
      <c r="BL10" s="54" t="str">
        <f ca="1">IF(ISBLANK(INDIRECT("Q10"))," ",(INDIRECT("Q10")))</f>
        <v xml:space="preserve"> </v>
      </c>
      <c r="BM10" s="54" t="str">
        <f ca="1">IF(ISBLANK(INDIRECT("R10"))," ",(INDIRECT("R10")))</f>
        <v xml:space="preserve"> </v>
      </c>
      <c r="BN10" s="54" t="str">
        <f ca="1">IF(ISBLANK(INDIRECT("S10"))," ",(INDIRECT("S10")))</f>
        <v xml:space="preserve"> </v>
      </c>
      <c r="BO10" s="56" t="str">
        <f ca="1">IF(ISBLANK(INDIRECT("T10"))," ",(INDIRECT("T10")))</f>
        <v xml:space="preserve"> </v>
      </c>
      <c r="BP10" s="54" t="str">
        <f ca="1">IF(ISBLANK(INDIRECT("U10"))," ",(INDIRECT("U10")))</f>
        <v xml:space="preserve"> </v>
      </c>
      <c r="BQ10" s="54" t="str">
        <f ca="1">IF(ISBLANK(INDIRECT("V10"))," ",(INDIRECT("V10")))</f>
        <v xml:space="preserve"> </v>
      </c>
      <c r="BR10" s="54" t="str">
        <f ca="1">IF(ISBLANK(INDIRECT("W10"))," ",(INDIRECT("W10")))</f>
        <v xml:space="preserve"> </v>
      </c>
      <c r="BS10" s="54" t="str">
        <f ca="1">IF(ISBLANK(INDIRECT("X10"))," ",(INDIRECT("X10")))</f>
        <v xml:space="preserve"> </v>
      </c>
      <c r="BT10" s="56" t="str">
        <f ca="1">IF(ISBLANK(INDIRECT("Y10"))," ",(INDIRECT("Y10")))</f>
        <v xml:space="preserve"> </v>
      </c>
      <c r="BU10" s="54" t="str">
        <f ca="1">IF(ISBLANK(INDIRECT("Z10"))," ",(INDIRECT("Z10")))</f>
        <v xml:space="preserve"> </v>
      </c>
      <c r="BV10" s="54" t="str">
        <f ca="1">IF(ISBLANK(INDIRECT("AA10"))," ",(INDIRECT("AA10")))</f>
        <v xml:space="preserve"> </v>
      </c>
      <c r="BW10" s="54" t="str">
        <f ca="1">IF(ISBLANK(INDIRECT("AB10"))," ",(INDIRECT("AB10")))</f>
        <v xml:space="preserve"> </v>
      </c>
      <c r="BX10" s="54" t="str">
        <f ca="1">IF(ISBLANK(INDIRECT("AC10"))," ",(INDIRECT("AC10")))</f>
        <v xml:space="preserve"> </v>
      </c>
      <c r="BY10" s="58"/>
      <c r="BZ10" s="58"/>
      <c r="CA10" s="58"/>
      <c r="CB10" s="58"/>
      <c r="CC10" s="58"/>
      <c r="CD10" s="58"/>
      <c r="CE10" s="58"/>
      <c r="CF10" s="58"/>
      <c r="CG10" s="58"/>
      <c r="CH10" s="58"/>
      <c r="CI10" s="58"/>
      <c r="CJ10" s="58"/>
      <c r="CK10" s="58"/>
      <c r="CL10" s="58"/>
    </row>
    <row r="11" spans="1:90" ht="57.75" customHeight="1" x14ac:dyDescent="0.25">
      <c r="A11" s="85" t="s">
        <v>495</v>
      </c>
      <c r="B11" s="84" t="str">
        <f>'Для друку'!B604</f>
        <v>Якою є ваша політика винагороди для працівників, що здійснюють взаємодію із споживачами та іншими особами під час врегулювання простроченої заборгованості?</v>
      </c>
      <c r="C11" s="83"/>
      <c r="D11" s="87"/>
      <c r="M11" s="88" t="str">
        <f ca="1">IF(ISBLANK(INDIRECT("C11"))," ",(INDIRECT("C11")))</f>
        <v xml:space="preserve"> </v>
      </c>
      <c r="N11" s="88" t="str">
        <f ca="1">IF(ISBLANK(INDIRECT("D11"))," ",(INDIRECT("D11")))</f>
        <v xml:space="preserve"> </v>
      </c>
      <c r="Z11" s="52"/>
      <c r="AW11" s="54" t="str">
        <f ca="1">IF(ISBLANK(INDIRECT("B11"))," ",(INDIRECT("B11")))</f>
        <v>Якою є ваша політика винагороди для працівників, що здійснюють взаємодію із споживачами та іншими особами під час врегулювання простроченої заборгованості?</v>
      </c>
      <c r="AX11" s="54" t="str">
        <f ca="1">IF(ISBLANK(INDIRECT("C11"))," ",(INDIRECT("C11")))</f>
        <v xml:space="preserve"> </v>
      </c>
      <c r="AY11" s="55" t="str">
        <f ca="1">IF(ISBLANK(INDIRECT("D11"))," ",(INDIRECT("D11")))</f>
        <v xml:space="preserve"> </v>
      </c>
      <c r="AZ11" s="55" t="str">
        <f ca="1">IF(ISBLANK(INDIRECT("E11"))," ",(INDIRECT("E11")))</f>
        <v xml:space="preserve"> </v>
      </c>
      <c r="BA11" s="56" t="str">
        <f ca="1">IF(ISBLANK(INDIRECT("F11"))," ",(INDIRECT("F11")))</f>
        <v xml:space="preserve"> </v>
      </c>
      <c r="BB11" s="57" t="str">
        <f ca="1">IF(ISBLANK(INDIRECT("G11"))," ",(INDIRECT("G11")))</f>
        <v xml:space="preserve"> </v>
      </c>
      <c r="BC11" s="54" t="str">
        <f ca="1">IF(ISBLANK(INDIRECT("H11"))," ",(INDIRECT("H11")))</f>
        <v xml:space="preserve"> </v>
      </c>
      <c r="BD11" s="56" t="str">
        <f ca="1">IF(ISBLANK(INDIRECT("I11"))," ",(INDIRECT("I11")))</f>
        <v xml:space="preserve"> </v>
      </c>
      <c r="BE11" s="56" t="str">
        <f ca="1">IF(ISBLANK(INDIRECT("J11"))," ",(INDIRECT("J11")))</f>
        <v xml:space="preserve"> </v>
      </c>
      <c r="BF11" s="54" t="str">
        <f ca="1">IF(ISBLANK(INDIRECT("K11"))," ",(INDIRECT("K11")))</f>
        <v xml:space="preserve"> </v>
      </c>
      <c r="BG11" s="54" t="str">
        <f ca="1">IF(ISBLANK(INDIRECT("L11"))," ",(INDIRECT("L11")))</f>
        <v xml:space="preserve"> </v>
      </c>
      <c r="BH11" s="54" t="str">
        <f ca="1">IF(ISBLANK(INDIRECT("M11"))," ",(INDIRECT("M11")))</f>
        <v xml:space="preserve"> </v>
      </c>
      <c r="BI11" s="54" t="str">
        <f ca="1">IF(ISBLANK(INDIRECT("N11"))," ",(INDIRECT("N11")))</f>
        <v xml:space="preserve"> </v>
      </c>
      <c r="BJ11" s="56" t="str">
        <f ca="1">IF(ISBLANK(INDIRECT("O11"))," ",(INDIRECT("O11")))</f>
        <v xml:space="preserve"> </v>
      </c>
      <c r="BK11" s="54" t="str">
        <f ca="1">IF(ISBLANK(INDIRECT("P11"))," ",(INDIRECT("P11")))</f>
        <v xml:space="preserve"> </v>
      </c>
      <c r="BL11" s="54" t="str">
        <f ca="1">IF(ISBLANK(INDIRECT("Q11"))," ",(INDIRECT("Q11")))</f>
        <v xml:space="preserve"> </v>
      </c>
      <c r="BM11" s="54" t="str">
        <f ca="1">IF(ISBLANK(INDIRECT("R11"))," ",(INDIRECT("R11")))</f>
        <v xml:space="preserve"> </v>
      </c>
      <c r="BN11" s="54" t="str">
        <f ca="1">IF(ISBLANK(INDIRECT("S11"))," ",(INDIRECT("S11")))</f>
        <v xml:space="preserve"> </v>
      </c>
      <c r="BO11" s="56" t="str">
        <f ca="1">IF(ISBLANK(INDIRECT("T11"))," ",(INDIRECT("T11")))</f>
        <v xml:space="preserve"> </v>
      </c>
      <c r="BP11" s="54" t="str">
        <f ca="1">IF(ISBLANK(INDIRECT("U11"))," ",(INDIRECT("U11")))</f>
        <v xml:space="preserve"> </v>
      </c>
      <c r="BQ11" s="54" t="str">
        <f ca="1">IF(ISBLANK(INDIRECT("V11"))," ",(INDIRECT("V11")))</f>
        <v xml:space="preserve"> </v>
      </c>
      <c r="BR11" s="54" t="str">
        <f ca="1">IF(ISBLANK(INDIRECT("W11"))," ",(INDIRECT("W11")))</f>
        <v xml:space="preserve"> </v>
      </c>
      <c r="BS11" s="54" t="str">
        <f ca="1">IF(ISBLANK(INDIRECT("X11"))," ",(INDIRECT("X11")))</f>
        <v xml:space="preserve"> </v>
      </c>
      <c r="BT11" s="56" t="str">
        <f ca="1">IF(ISBLANK(INDIRECT("Y11"))," ",(INDIRECT("Y11")))</f>
        <v xml:space="preserve"> </v>
      </c>
      <c r="BU11" s="54" t="str">
        <f ca="1">IF(ISBLANK(INDIRECT("Z11"))," ",(INDIRECT("Z11")))</f>
        <v xml:space="preserve"> </v>
      </c>
      <c r="BV11" s="54" t="str">
        <f ca="1">IF(ISBLANK(INDIRECT("AA11"))," ",(INDIRECT("AA11")))</f>
        <v xml:space="preserve"> </v>
      </c>
      <c r="BW11" s="54" t="str">
        <f ca="1">IF(ISBLANK(INDIRECT("AB11"))," ",(INDIRECT("AB11")))</f>
        <v xml:space="preserve"> </v>
      </c>
      <c r="BX11" s="54" t="str">
        <f ca="1">IF(ISBLANK(INDIRECT("AC11"))," ",(INDIRECT("AC11")))</f>
        <v xml:space="preserve"> </v>
      </c>
      <c r="BY11" s="58"/>
      <c r="BZ11" s="58"/>
      <c r="CA11" s="58"/>
      <c r="CB11" s="58"/>
      <c r="CC11" s="58"/>
      <c r="CD11" s="58"/>
      <c r="CE11" s="58"/>
      <c r="CF11" s="58"/>
      <c r="CG11" s="58"/>
      <c r="CH11" s="58"/>
      <c r="CI11" s="58"/>
      <c r="CJ11" s="58"/>
      <c r="CK11" s="58"/>
      <c r="CL11" s="58"/>
    </row>
    <row r="12" spans="1:90" ht="38.25" customHeight="1" x14ac:dyDescent="0.25">
      <c r="A12" s="85" t="s">
        <v>496</v>
      </c>
      <c r="B12" s="84" t="str">
        <f>'Для друку'!B607</f>
        <v>Як часто така політика переглядається?</v>
      </c>
      <c r="C12" s="79"/>
      <c r="D12" s="87"/>
      <c r="M12" s="88" t="str">
        <f ca="1">IF(ISBLANK(INDIRECT("C12"))," ",(INDIRECT("C12")))</f>
        <v xml:space="preserve"> </v>
      </c>
      <c r="N12" s="88" t="str">
        <f ca="1">IF(ISBLANK(INDIRECT("D12"))," ",(INDIRECT("D12")))</f>
        <v xml:space="preserve"> </v>
      </c>
    </row>
    <row r="13" spans="1:90" ht="76.5" customHeight="1" x14ac:dyDescent="0.25">
      <c r="A13" s="85" t="s">
        <v>464</v>
      </c>
      <c r="B13" s="84" t="str">
        <f>'Для друку'!B610</f>
        <v>Яка очікувана частка вашої компанії на ринку проблемної заборгованості за споживчими кредитами впродовж наступного року?</v>
      </c>
      <c r="C13" s="53"/>
      <c r="D13" s="87"/>
      <c r="M13" s="88" t="str">
        <f ca="1">IF(ISBLANK(INDIRECT("C13"))," ",(INDIRECT("C13")))</f>
        <v xml:space="preserve"> </v>
      </c>
      <c r="N13" s="88" t="str">
        <f ca="1">IF(ISBLANK(INDIRECT("D13"))," ",(INDIRECT("D13")))</f>
        <v xml:space="preserve"> </v>
      </c>
    </row>
    <row r="14" spans="1:90" ht="77.25" customHeight="1" x14ac:dyDescent="0.25">
      <c r="A14" s="85"/>
      <c r="B14" s="84" t="str">
        <f>'Для друку'!B613</f>
        <v>Чи будете ви відмовлятися від укладення договору з кредитором, якщо договір про споживчий кредит не передбачає можливості залучення колекторської компанії для врегулювання простроченої заборгованості?</v>
      </c>
      <c r="C14" s="53"/>
      <c r="D14" s="87"/>
      <c r="M14" s="88" t="str">
        <f ca="1">IF(ISBLANK(INDIRECT("C14"))," ",(INDIRECT("C14")))</f>
        <v xml:space="preserve"> </v>
      </c>
      <c r="N14" s="88" t="str">
        <f ca="1">IF(ISBLANK(INDIRECT("D14"))," ",(INDIRECT("D14")))</f>
        <v xml:space="preserve"> </v>
      </c>
    </row>
    <row r="15" spans="1:90" ht="69.75" customHeight="1" x14ac:dyDescent="0.25">
      <c r="A15" s="85" t="s">
        <v>465</v>
      </c>
      <c r="B15" s="84" t="str">
        <f>'Для друку'!B616</f>
        <v>Який очікуваний відсоток успішного врегулювання простроченої заборгованості вашою компанією?</v>
      </c>
      <c r="C15" s="53"/>
      <c r="D15" s="87"/>
      <c r="M15" s="88" t="str">
        <f ca="1">IF(ISBLANK(INDIRECT("C15"))," ",(INDIRECT("C15")))</f>
        <v xml:space="preserve"> </v>
      </c>
      <c r="N15" s="88" t="str">
        <f ca="1">IF(ISBLANK(INDIRECT("D15"))," ",(INDIRECT("D15")))</f>
        <v xml:space="preserve"> </v>
      </c>
    </row>
    <row r="16" spans="1:90" ht="69.75" customHeight="1" x14ac:dyDescent="0.25">
      <c r="A16" s="85" t="s">
        <v>469</v>
      </c>
      <c r="B16" s="84" t="str">
        <f>'Для друку'!B619</f>
        <v>Через які канали ви маєте намір залучати клієнтів?</v>
      </c>
      <c r="C16" s="53"/>
      <c r="D16" s="87"/>
      <c r="M16" s="88" t="str">
        <f ca="1">IF(ISBLANK(INDIRECT("C16"))," ",(INDIRECT("C16")))</f>
        <v xml:space="preserve"> </v>
      </c>
      <c r="N16" s="88" t="str">
        <f ca="1">IF(ISBLANK(INDIRECT("D16"))," ",(INDIRECT("D16")))</f>
        <v xml:space="preserve"> </v>
      </c>
    </row>
    <row r="17" spans="1:90" ht="69.75" customHeight="1" x14ac:dyDescent="0.25">
      <c r="A17" s="85" t="s">
        <v>470</v>
      </c>
      <c r="B17" s="84" t="str">
        <f>'Для друку'!B622</f>
        <v>Через які канали ви плануєте надавати послуги?</v>
      </c>
      <c r="C17" s="53"/>
      <c r="D17" s="87"/>
      <c r="M17" s="88" t="str">
        <f ca="1">IF(ISBLANK(INDIRECT("C17"))," ",(INDIRECT("C17")))</f>
        <v xml:space="preserve"> </v>
      </c>
      <c r="N17" s="88" t="str">
        <f ca="1">IF(ISBLANK(INDIRECT("D17"))," ",(INDIRECT("D17")))</f>
        <v xml:space="preserve"> </v>
      </c>
      <c r="Z17" s="52"/>
      <c r="AW17" s="54" t="str">
        <f ca="1">IF(ISBLANK(INDIRECT("B9"))," ",(INDIRECT("B9")))</f>
        <v xml:space="preserve">Яку кількість працівників ви маєте? </v>
      </c>
      <c r="AX17" s="54" t="str">
        <f ca="1">IF(ISBLANK(INDIRECT("C9"))," ",(INDIRECT("C9")))</f>
        <v xml:space="preserve"> </v>
      </c>
      <c r="AY17" s="55" t="str">
        <f ca="1">IF(ISBLANK(INDIRECT("D9"))," ",(INDIRECT("D9")))</f>
        <v xml:space="preserve"> </v>
      </c>
      <c r="AZ17" s="55" t="str">
        <f ca="1">IF(ISBLANK(INDIRECT("E9"))," ",(INDIRECT("E9")))</f>
        <v xml:space="preserve"> </v>
      </c>
      <c r="BA17" s="56" t="str">
        <f ca="1">IF(ISBLANK(INDIRECT("F9"))," ",(INDIRECT("F9")))</f>
        <v xml:space="preserve"> </v>
      </c>
      <c r="BB17" s="57" t="str">
        <f ca="1">IF(ISBLANK(INDIRECT("G9"))," ",(INDIRECT("G9")))</f>
        <v xml:space="preserve"> </v>
      </c>
      <c r="BC17" s="54" t="str">
        <f ca="1">IF(ISBLANK(INDIRECT("H9"))," ",(INDIRECT("H9")))</f>
        <v xml:space="preserve"> </v>
      </c>
      <c r="BD17" s="56" t="str">
        <f ca="1">IF(ISBLANK(INDIRECT("I9"))," ",(INDIRECT("I9")))</f>
        <v xml:space="preserve"> </v>
      </c>
      <c r="BE17" s="56" t="str">
        <f ca="1">IF(ISBLANK(INDIRECT("J9"))," ",(INDIRECT("J9")))</f>
        <v xml:space="preserve"> </v>
      </c>
      <c r="BF17" s="54" t="str">
        <f ca="1">IF(ISBLANK(INDIRECT("K9"))," ",(INDIRECT("K9")))</f>
        <v xml:space="preserve"> </v>
      </c>
      <c r="BG17" s="54" t="str">
        <f ca="1">IF(ISBLANK(INDIRECT("L9"))," ",(INDIRECT("L9")))</f>
        <v xml:space="preserve"> </v>
      </c>
      <c r="BH17" s="54" t="str">
        <f ca="1">IF(ISBLANK(INDIRECT("M9"))," ",(INDIRECT("M9")))</f>
        <v xml:space="preserve"> </v>
      </c>
      <c r="BI17" s="54" t="str">
        <f ca="1">IF(ISBLANK(INDIRECT("N9"))," ",(INDIRECT("N9")))</f>
        <v xml:space="preserve"> </v>
      </c>
      <c r="BJ17" s="56" t="str">
        <f ca="1">IF(ISBLANK(INDIRECT("O9"))," ",(INDIRECT("O9")))</f>
        <v xml:space="preserve"> </v>
      </c>
      <c r="BK17" s="54" t="str">
        <f ca="1">IF(ISBLANK(INDIRECT("P9"))," ",(INDIRECT("P9")))</f>
        <v xml:space="preserve"> </v>
      </c>
      <c r="BL17" s="54" t="str">
        <f ca="1">IF(ISBLANK(INDIRECT("Q9"))," ",(INDIRECT("Q9")))</f>
        <v xml:space="preserve"> </v>
      </c>
      <c r="BM17" s="54" t="str">
        <f ca="1">IF(ISBLANK(INDIRECT("R9"))," ",(INDIRECT("R9")))</f>
        <v xml:space="preserve"> </v>
      </c>
      <c r="BN17" s="54" t="str">
        <f ca="1">IF(ISBLANK(INDIRECT("S9"))," ",(INDIRECT("S9")))</f>
        <v xml:space="preserve"> </v>
      </c>
      <c r="BO17" s="56" t="str">
        <f ca="1">IF(ISBLANK(INDIRECT("T9"))," ",(INDIRECT("T9")))</f>
        <v xml:space="preserve"> </v>
      </c>
      <c r="BP17" s="54" t="str">
        <f ca="1">IF(ISBLANK(INDIRECT("U9"))," ",(INDIRECT("U9")))</f>
        <v xml:space="preserve"> </v>
      </c>
      <c r="BQ17" s="54" t="str">
        <f ca="1">IF(ISBLANK(INDIRECT("V9"))," ",(INDIRECT("V9")))</f>
        <v xml:space="preserve"> </v>
      </c>
      <c r="BR17" s="54" t="str">
        <f ca="1">IF(ISBLANK(INDIRECT("W9"))," ",(INDIRECT("W9")))</f>
        <v xml:space="preserve"> </v>
      </c>
      <c r="BS17" s="54" t="str">
        <f ca="1">IF(ISBLANK(INDIRECT("X9"))," ",(INDIRECT("X9")))</f>
        <v xml:space="preserve"> </v>
      </c>
      <c r="BT17" s="56" t="str">
        <f ca="1">IF(ISBLANK(INDIRECT("Y9"))," ",(INDIRECT("Y9")))</f>
        <v xml:space="preserve"> </v>
      </c>
      <c r="BU17" s="54" t="str">
        <f ca="1">IF(ISBLANK(INDIRECT("Z9"))," ",(INDIRECT("Z9")))</f>
        <v xml:space="preserve"> </v>
      </c>
      <c r="BV17" s="54" t="str">
        <f ca="1">IF(ISBLANK(INDIRECT("AA9"))," ",(INDIRECT("AA9")))</f>
        <v xml:space="preserve"> </v>
      </c>
      <c r="BW17" s="54" t="str">
        <f ca="1">IF(ISBLANK(INDIRECT("AB9"))," ",(INDIRECT("AB9")))</f>
        <v xml:space="preserve"> </v>
      </c>
      <c r="BX17" s="54" t="str">
        <f ca="1">IF(ISBLANK(INDIRECT("AC9"))," ",(INDIRECT("AC9")))</f>
        <v xml:space="preserve"> </v>
      </c>
      <c r="BY17" s="58"/>
      <c r="BZ17" s="58"/>
      <c r="CA17" s="58"/>
      <c r="CB17" s="58"/>
      <c r="CC17" s="58"/>
      <c r="CD17" s="58"/>
      <c r="CE17" s="58"/>
      <c r="CF17" s="58"/>
      <c r="CG17" s="58"/>
      <c r="CH17" s="58"/>
      <c r="CI17" s="58"/>
      <c r="CJ17" s="58"/>
      <c r="CK17" s="58"/>
      <c r="CL17" s="58"/>
    </row>
    <row r="18" spans="1:90" ht="77.25" customHeight="1" x14ac:dyDescent="0.25">
      <c r="A18" s="85" t="s">
        <v>471</v>
      </c>
      <c r="B18" s="84" t="str">
        <f>'Для друку'!B625</f>
        <v>Чи плануєте ви запроваджувати механізми утримання клієнтів? Якщо так, то зазначте які саме механізми планується використовувати.</v>
      </c>
      <c r="C18" s="53"/>
      <c r="D18" s="87"/>
      <c r="M18" s="88" t="str">
        <f ca="1">IF(ISBLANK(INDIRECT("C18"))," ",(INDIRECT("C18")))</f>
        <v xml:space="preserve"> </v>
      </c>
      <c r="N18" s="88" t="str">
        <f ca="1">IF(ISBLANK(INDIRECT("D18"))," ",(INDIRECT("D18")))</f>
        <v xml:space="preserve"> </v>
      </c>
      <c r="Z18" s="52"/>
      <c r="AW18" s="54" t="str">
        <f ca="1">IF(ISBLANK(INDIRECT("B10"))," ",(INDIRECT("B10")))</f>
        <v>Якою буде ваша тарифна політика (політика ціноутворення)?</v>
      </c>
      <c r="AX18" s="54" t="str">
        <f ca="1">IF(ISBLANK(INDIRECT("C10"))," ",(INDIRECT("C10")))</f>
        <v xml:space="preserve"> </v>
      </c>
      <c r="AY18" s="55" t="str">
        <f ca="1">IF(ISBLANK(INDIRECT("D10"))," ",(INDIRECT("D10")))</f>
        <v xml:space="preserve"> </v>
      </c>
      <c r="AZ18" s="55" t="str">
        <f ca="1">IF(ISBLANK(INDIRECT("E10"))," ",(INDIRECT("E10")))</f>
        <v xml:space="preserve"> </v>
      </c>
      <c r="BA18" s="56" t="str">
        <f ca="1">IF(ISBLANK(INDIRECT("F10"))," ",(INDIRECT("F10")))</f>
        <v xml:space="preserve"> </v>
      </c>
      <c r="BB18" s="57" t="str">
        <f ca="1">IF(ISBLANK(INDIRECT("G10"))," ",(INDIRECT("G10")))</f>
        <v xml:space="preserve"> </v>
      </c>
      <c r="BC18" s="54" t="str">
        <f ca="1">IF(ISBLANK(INDIRECT("H10"))," ",(INDIRECT("H10")))</f>
        <v xml:space="preserve"> </v>
      </c>
      <c r="BD18" s="56" t="str">
        <f ca="1">IF(ISBLANK(INDIRECT("I10"))," ",(INDIRECT("I10")))</f>
        <v xml:space="preserve"> </v>
      </c>
      <c r="BE18" s="56" t="str">
        <f ca="1">IF(ISBLANK(INDIRECT("J10"))," ",(INDIRECT("J10")))</f>
        <v xml:space="preserve"> </v>
      </c>
      <c r="BF18" s="54" t="str">
        <f ca="1">IF(ISBLANK(INDIRECT("K10"))," ",(INDIRECT("K10")))</f>
        <v xml:space="preserve"> </v>
      </c>
      <c r="BG18" s="54" t="str">
        <f ca="1">IF(ISBLANK(INDIRECT("L10"))," ",(INDIRECT("L10")))</f>
        <v xml:space="preserve"> </v>
      </c>
      <c r="BH18" s="54" t="str">
        <f ca="1">IF(ISBLANK(INDIRECT("M10"))," ",(INDIRECT("M10")))</f>
        <v xml:space="preserve"> </v>
      </c>
      <c r="BI18" s="54" t="str">
        <f ca="1">IF(ISBLANK(INDIRECT("N10"))," ",(INDIRECT("N10")))</f>
        <v xml:space="preserve"> </v>
      </c>
      <c r="BJ18" s="56" t="str">
        <f ca="1">IF(ISBLANK(INDIRECT("O10"))," ",(INDIRECT("O10")))</f>
        <v xml:space="preserve"> </v>
      </c>
      <c r="BK18" s="54" t="str">
        <f ca="1">IF(ISBLANK(INDIRECT("P10"))," ",(INDIRECT("P10")))</f>
        <v xml:space="preserve"> </v>
      </c>
      <c r="BL18" s="54" t="str">
        <f ca="1">IF(ISBLANK(INDIRECT("Q10"))," ",(INDIRECT("Q10")))</f>
        <v xml:space="preserve"> </v>
      </c>
      <c r="BM18" s="54" t="str">
        <f ca="1">IF(ISBLANK(INDIRECT("R10"))," ",(INDIRECT("R10")))</f>
        <v xml:space="preserve"> </v>
      </c>
      <c r="BN18" s="54" t="str">
        <f ca="1">IF(ISBLANK(INDIRECT("S10"))," ",(INDIRECT("S10")))</f>
        <v xml:space="preserve"> </v>
      </c>
      <c r="BO18" s="56" t="str">
        <f ca="1">IF(ISBLANK(INDIRECT("T10"))," ",(INDIRECT("T10")))</f>
        <v xml:space="preserve"> </v>
      </c>
      <c r="BP18" s="54" t="str">
        <f ca="1">IF(ISBLANK(INDIRECT("U10"))," ",(INDIRECT("U10")))</f>
        <v xml:space="preserve"> </v>
      </c>
      <c r="BQ18" s="54" t="str">
        <f ca="1">IF(ISBLANK(INDIRECT("V10"))," ",(INDIRECT("V10")))</f>
        <v xml:space="preserve"> </v>
      </c>
      <c r="BR18" s="54" t="str">
        <f ca="1">IF(ISBLANK(INDIRECT("W10"))," ",(INDIRECT("W10")))</f>
        <v xml:space="preserve"> </v>
      </c>
      <c r="BS18" s="54" t="str">
        <f ca="1">IF(ISBLANK(INDIRECT("X10"))," ",(INDIRECT("X10")))</f>
        <v xml:space="preserve"> </v>
      </c>
      <c r="BT18" s="56" t="str">
        <f ca="1">IF(ISBLANK(INDIRECT("Y10"))," ",(INDIRECT("Y10")))</f>
        <v xml:space="preserve"> </v>
      </c>
      <c r="BU18" s="54" t="str">
        <f ca="1">IF(ISBLANK(INDIRECT("Z10"))," ",(INDIRECT("Z10")))</f>
        <v xml:space="preserve"> </v>
      </c>
      <c r="BV18" s="54" t="str">
        <f ca="1">IF(ISBLANK(INDIRECT("AA10"))," ",(INDIRECT("AA10")))</f>
        <v xml:space="preserve"> </v>
      </c>
      <c r="BW18" s="54" t="str">
        <f ca="1">IF(ISBLANK(INDIRECT("AB10"))," ",(INDIRECT("AB10")))</f>
        <v xml:space="preserve"> </v>
      </c>
      <c r="BX18" s="54" t="str">
        <f ca="1">IF(ISBLANK(INDIRECT("AC10"))," ",(INDIRECT("AC10")))</f>
        <v xml:space="preserve"> </v>
      </c>
      <c r="BY18" s="58"/>
      <c r="BZ18" s="58"/>
      <c r="CA18" s="58"/>
      <c r="CB18" s="58"/>
      <c r="CC18" s="58"/>
      <c r="CD18" s="58"/>
      <c r="CE18" s="58"/>
      <c r="CF18" s="58"/>
      <c r="CG18" s="58"/>
      <c r="CH18" s="58"/>
      <c r="CI18" s="58"/>
      <c r="CJ18" s="58"/>
      <c r="CK18" s="58"/>
      <c r="CL18" s="58"/>
    </row>
    <row r="19" spans="1:90" ht="58.5" customHeight="1" x14ac:dyDescent="0.25">
      <c r="A19" s="85" t="s">
        <v>472</v>
      </c>
      <c r="B19" s="84" t="str">
        <f>'Для друку'!B628</f>
        <v>Які ви бачите найбільші ризики своєї діяльності та як ви плануєте ними управляти?</v>
      </c>
      <c r="C19" s="86"/>
      <c r="D19" s="87"/>
      <c r="M19" s="88" t="str">
        <f ca="1">IF(ISBLANK(INDIRECT("C19"))," ",(INDIRECT("C19")))</f>
        <v xml:space="preserve"> </v>
      </c>
      <c r="N19" s="88" t="str">
        <f ca="1">IF(ISBLANK(INDIRECT("D19"))," ",(INDIRECT("D19")))</f>
        <v xml:space="preserve"> </v>
      </c>
      <c r="Z19" s="52"/>
      <c r="AW19" s="54" t="str">
        <f ca="1">IF(ISBLANK(INDIRECT("B11"))," ",(INDIRECT("B11")))</f>
        <v>Якою є ваша політика винагороди для працівників, що здійснюють взаємодію із споживачами та іншими особами під час врегулювання простроченої заборгованості?</v>
      </c>
      <c r="AX19" s="54" t="str">
        <f ca="1">IF(ISBLANK(INDIRECT("C11"))," ",(INDIRECT("C11")))</f>
        <v xml:space="preserve"> </v>
      </c>
      <c r="AY19" s="55" t="str">
        <f ca="1">IF(ISBLANK(INDIRECT("D11"))," ",(INDIRECT("D11")))</f>
        <v xml:space="preserve"> </v>
      </c>
      <c r="AZ19" s="55" t="str">
        <f ca="1">IF(ISBLANK(INDIRECT("E11"))," ",(INDIRECT("E11")))</f>
        <v xml:space="preserve"> </v>
      </c>
      <c r="BA19" s="56" t="str">
        <f ca="1">IF(ISBLANK(INDIRECT("F11"))," ",(INDIRECT("F11")))</f>
        <v xml:space="preserve"> </v>
      </c>
      <c r="BB19" s="57" t="str">
        <f ca="1">IF(ISBLANK(INDIRECT("G11"))," ",(INDIRECT("G11")))</f>
        <v xml:space="preserve"> </v>
      </c>
      <c r="BC19" s="54" t="str">
        <f ca="1">IF(ISBLANK(INDIRECT("H11"))," ",(INDIRECT("H11")))</f>
        <v xml:space="preserve"> </v>
      </c>
      <c r="BD19" s="56" t="str">
        <f ca="1">IF(ISBLANK(INDIRECT("I11"))," ",(INDIRECT("I11")))</f>
        <v xml:space="preserve"> </v>
      </c>
      <c r="BE19" s="56" t="str">
        <f ca="1">IF(ISBLANK(INDIRECT("J11"))," ",(INDIRECT("J11")))</f>
        <v xml:space="preserve"> </v>
      </c>
      <c r="BF19" s="54" t="str">
        <f ca="1">IF(ISBLANK(INDIRECT("K11"))," ",(INDIRECT("K11")))</f>
        <v xml:space="preserve"> </v>
      </c>
      <c r="BG19" s="54" t="str">
        <f ca="1">IF(ISBLANK(INDIRECT("L11"))," ",(INDIRECT("L11")))</f>
        <v xml:space="preserve"> </v>
      </c>
      <c r="BH19" s="54" t="str">
        <f ca="1">IF(ISBLANK(INDIRECT("M11"))," ",(INDIRECT("M11")))</f>
        <v xml:space="preserve"> </v>
      </c>
      <c r="BI19" s="54" t="str">
        <f ca="1">IF(ISBLANK(INDIRECT("N11"))," ",(INDIRECT("N11")))</f>
        <v xml:space="preserve"> </v>
      </c>
      <c r="BJ19" s="56" t="str">
        <f ca="1">IF(ISBLANK(INDIRECT("O11"))," ",(INDIRECT("O11")))</f>
        <v xml:space="preserve"> </v>
      </c>
      <c r="BK19" s="54" t="str">
        <f ca="1">IF(ISBLANK(INDIRECT("P11"))," ",(INDIRECT("P11")))</f>
        <v xml:space="preserve"> </v>
      </c>
      <c r="BL19" s="54" t="str">
        <f ca="1">IF(ISBLANK(INDIRECT("Q11"))," ",(INDIRECT("Q11")))</f>
        <v xml:space="preserve"> </v>
      </c>
      <c r="BM19" s="54" t="str">
        <f ca="1">IF(ISBLANK(INDIRECT("R11"))," ",(INDIRECT("R11")))</f>
        <v xml:space="preserve"> </v>
      </c>
      <c r="BN19" s="54" t="str">
        <f ca="1">IF(ISBLANK(INDIRECT("S11"))," ",(INDIRECT("S11")))</f>
        <v xml:space="preserve"> </v>
      </c>
      <c r="BO19" s="56" t="str">
        <f ca="1">IF(ISBLANK(INDIRECT("T11"))," ",(INDIRECT("T11")))</f>
        <v xml:space="preserve"> </v>
      </c>
      <c r="BP19" s="54" t="str">
        <f ca="1">IF(ISBLANK(INDIRECT("U11"))," ",(INDIRECT("U11")))</f>
        <v xml:space="preserve"> </v>
      </c>
      <c r="BQ19" s="54" t="str">
        <f ca="1">IF(ISBLANK(INDIRECT("V11"))," ",(INDIRECT("V11")))</f>
        <v xml:space="preserve"> </v>
      </c>
      <c r="BR19" s="54" t="str">
        <f ca="1">IF(ISBLANK(INDIRECT("W11"))," ",(INDIRECT("W11")))</f>
        <v xml:space="preserve"> </v>
      </c>
      <c r="BS19" s="54" t="str">
        <f ca="1">IF(ISBLANK(INDIRECT("X11"))," ",(INDIRECT("X11")))</f>
        <v xml:space="preserve"> </v>
      </c>
      <c r="BT19" s="56" t="str">
        <f ca="1">IF(ISBLANK(INDIRECT("Y11"))," ",(INDIRECT("Y11")))</f>
        <v xml:space="preserve"> </v>
      </c>
      <c r="BU19" s="54" t="str">
        <f ca="1">IF(ISBLANK(INDIRECT("Z11"))," ",(INDIRECT("Z11")))</f>
        <v xml:space="preserve"> </v>
      </c>
      <c r="BV19" s="54" t="str">
        <f ca="1">IF(ISBLANK(INDIRECT("AA11"))," ",(INDIRECT("AA11")))</f>
        <v xml:space="preserve"> </v>
      </c>
      <c r="BW19" s="54" t="str">
        <f ca="1">IF(ISBLANK(INDIRECT("AB11"))," ",(INDIRECT("AB11")))</f>
        <v xml:space="preserve"> </v>
      </c>
      <c r="BX19" s="54" t="str">
        <f ca="1">IF(ISBLANK(INDIRECT("AC11"))," ",(INDIRECT("AC11")))</f>
        <v xml:space="preserve"> </v>
      </c>
      <c r="BY19" s="58"/>
      <c r="BZ19" s="58"/>
      <c r="CA19" s="58"/>
      <c r="CB19" s="58"/>
      <c r="CC19" s="58"/>
      <c r="CD19" s="58"/>
      <c r="CE19" s="58"/>
      <c r="CF19" s="58"/>
      <c r="CG19" s="58"/>
      <c r="CH19" s="58"/>
      <c r="CI19" s="58"/>
      <c r="CJ19" s="58"/>
      <c r="CK19" s="58"/>
      <c r="CL19" s="58"/>
    </row>
  </sheetData>
  <sheetProtection algorithmName="SHA-512" hashValue="wMUPpB16tifbJHAobqJ5ESw5oeYgfKu+B9M7nowrMMopp7ccW2e5PrTfIiGrFdgvGDrIMSYiVXfyLz9UNs1fvw==" saltValue="kRQdmuwd4Zv/7IdW1415lg==" spinCount="100000" sheet="1" formatColumns="0" formatRows="0" autoFilter="0"/>
  <autoFilter ref="A2:D2"/>
  <dataValidations count="10">
    <dataValidation type="list" allowBlank="1" showInputMessage="1" showErrorMessage="1" sqref="C3">
      <formula1>"Діяльність агентств зі стягування платежів і бюро кредитних історій,Діяльність телефонних центрів, Діяльність у сфері права,Консультування з питань комерційної діяльності й керування,Інше"</formula1>
    </dataValidation>
    <dataValidation type="list" allowBlank="1" showInputMessage="1" showErrorMessage="1" sqref="C4 C8 C14 C18">
      <formula1>"Так,Ні"</formula1>
    </dataValidation>
    <dataValidation type="list" allowBlank="1" showInputMessage="1" showErrorMessage="1" sqref="C13">
      <formula1>"менше 5%,від 5 до 10%,від 10 до 20%,від 20% до 30%,від 30% до 50%,понад 50%"</formula1>
    </dataValidation>
    <dataValidation type="list" errorStyle="warning" allowBlank="1" showInputMessage="1" sqref="C5">
      <formula1>"Банки,Фінанансові компанії,інше"</formula1>
    </dataValidation>
    <dataValidation type="list" allowBlank="1" showInputMessage="1" showErrorMessage="1" sqref="C9">
      <formula1>"до 50 працівників,від 50 до 100 працівників,від 100 до 500 працівників,понад 500 працівників"</formula1>
    </dataValidation>
    <dataValidation type="list" allowBlank="1" showInputMessage="1" showErrorMessage="1" sqref="C11">
      <formula1>"Лише фіксована заробітня плата,Фіксована ЗП плюс бонус,Лише бонус (вказати % від успішного врегулювання),Інше"</formula1>
    </dataValidation>
    <dataValidation type="list" allowBlank="1" showInputMessage="1" showErrorMessage="1" sqref="C12">
      <formula1>"Щомісяця,Щокварталу,Щороку,Не переглядаємо,Інше"</formula1>
    </dataValidation>
    <dataValidation type="list" allowBlank="1" showInputMessage="1" showErrorMessage="1" sqref="C15">
      <formula1>"До 5%,5-10%,10-20%,20-30%,понад 30%"</formula1>
    </dataValidation>
    <dataValidation type="list" allowBlank="1" showInputMessage="1" showErrorMessage="1" sqref="C16:C17">
      <formula1>"Сайт,Телефонні розмови,Електронні повідомлення,Поштові відправлення,Особисті зустрічі,Галузеві конференції,Інше"</formula1>
    </dataValidation>
    <dataValidation type="list" allowBlank="1" showInputMessage="1" showErrorMessage="1" sqref="C6">
      <formula1>"Споживчі кредити,Послуги житлово-комунального господарства,Телекомунікаційні послуги,Заборгованість малих та середніх підприємств,Інше"</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zoomScaleSheetLayoutView="85" workbookViewId="0"/>
  </sheetViews>
  <sheetFormatPr defaultColWidth="0" defaultRowHeight="15" zeroHeight="1" x14ac:dyDescent="0.25"/>
  <cols>
    <col min="1" max="1" width="44.7109375" style="59" customWidth="1"/>
    <col min="2" max="2" width="46.42578125" style="22" customWidth="1"/>
    <col min="3" max="3" width="35" style="60" customWidth="1"/>
    <col min="4" max="4" width="58" style="22" customWidth="1"/>
    <col min="5" max="11" width="7.5703125" hidden="1" customWidth="1"/>
    <col min="12" max="12" width="16" hidden="1" customWidth="1"/>
    <col min="13" max="14" width="16" style="22" hidden="1" customWidth="1"/>
    <col min="15" max="16384" width="9.140625" style="22" hidden="1"/>
  </cols>
  <sheetData>
    <row r="1" spans="1:14" customFormat="1" x14ac:dyDescent="0.25">
      <c r="A1" s="81" t="str">
        <f>'Для друку'!A631</f>
        <v>Інформація про політики та внутрішні положення щодо взаємодії зі споживачами (заповнюється окремо щодо кожного з документів)</v>
      </c>
      <c r="B1" s="165"/>
      <c r="C1" s="166"/>
      <c r="D1" s="167"/>
    </row>
    <row r="2" spans="1:14" customFormat="1" ht="41.25" customHeight="1" x14ac:dyDescent="0.25">
      <c r="A2" s="76" t="str">
        <f>'Для друку'!B633</f>
        <v>Назва документа з питань взаємодії зі споживачами</v>
      </c>
      <c r="B2" s="76" t="s">
        <v>509</v>
      </c>
      <c r="C2" s="76" t="s">
        <v>510</v>
      </c>
      <c r="D2" s="76" t="s">
        <v>511</v>
      </c>
    </row>
    <row r="3" spans="1:14" ht="31.5" customHeight="1" x14ac:dyDescent="0.25">
      <c r="A3" s="217"/>
      <c r="B3" s="217"/>
      <c r="C3" s="218"/>
      <c r="D3" s="217"/>
      <c r="K3" s="108" t="str">
        <f ca="1">IF(ISBLANK(INDIRECT("A3"))," ",(INDIRECT("A3")))</f>
        <v xml:space="preserve"> </v>
      </c>
      <c r="L3" s="108" t="str">
        <f ca="1">IF(ISBLANK(INDIRECT("B3"))," ",(INDIRECT("B3")))</f>
        <v xml:space="preserve"> </v>
      </c>
      <c r="M3" s="108" t="str">
        <f ca="1">IF(ISBLANK(INDIRECT("C3"))," ",(INDIRECT("C3")))</f>
        <v xml:space="preserve"> </v>
      </c>
      <c r="N3" s="108" t="str">
        <f ca="1">IF(ISBLANK(INDIRECT("D3"))," ",(INDIRECT("D3")))</f>
        <v xml:space="preserve"> </v>
      </c>
    </row>
    <row r="4" spans="1:14" ht="31.5" customHeight="1" x14ac:dyDescent="0.25">
      <c r="A4" s="217"/>
      <c r="B4" s="217"/>
      <c r="C4" s="218"/>
      <c r="D4" s="217"/>
      <c r="K4" s="108" t="str">
        <f ca="1">IF(ISBLANK(INDIRECT("A4"))," ",(INDIRECT("A4")))</f>
        <v xml:space="preserve"> </v>
      </c>
      <c r="L4" s="108" t="str">
        <f ca="1">IF(ISBLANK(INDIRECT("B4"))," ",(INDIRECT("B4")))</f>
        <v xml:space="preserve"> </v>
      </c>
      <c r="M4" s="108" t="str">
        <f ca="1">IF(ISBLANK(INDIRECT("C4"))," ",(INDIRECT("C4")))</f>
        <v xml:space="preserve"> </v>
      </c>
      <c r="N4" s="108" t="str">
        <f ca="1">IF(ISBLANK(INDIRECT("D4"))," ",(INDIRECT("D4")))</f>
        <v xml:space="preserve"> </v>
      </c>
    </row>
    <row r="5" spans="1:14" ht="31.5" customHeight="1" x14ac:dyDescent="0.25">
      <c r="A5" s="217"/>
      <c r="B5" s="217"/>
      <c r="C5" s="218"/>
      <c r="D5" s="217"/>
      <c r="K5" s="108" t="str">
        <f ca="1">IF(ISBLANK(INDIRECT("A5"))," ",(INDIRECT("A5")))</f>
        <v xml:space="preserve"> </v>
      </c>
      <c r="L5" s="108" t="str">
        <f ca="1">IF(ISBLANK(INDIRECT("B5"))," ",(INDIRECT("B5")))</f>
        <v xml:space="preserve"> </v>
      </c>
      <c r="M5" s="108" t="str">
        <f ca="1">IF(ISBLANK(INDIRECT("C5"))," ",(INDIRECT("C5")))</f>
        <v xml:space="preserve"> </v>
      </c>
      <c r="N5" s="108" t="str">
        <f ca="1">IF(ISBLANK(INDIRECT("D5"))," ",(INDIRECT("D5")))</f>
        <v xml:space="preserve"> </v>
      </c>
    </row>
    <row r="6" spans="1:14" ht="31.5" customHeight="1" x14ac:dyDescent="0.25">
      <c r="A6" s="217"/>
      <c r="B6" s="217"/>
      <c r="C6" s="218"/>
      <c r="D6" s="217"/>
      <c r="K6" s="108" t="str">
        <f ca="1">IF(ISBLANK(INDIRECT("A6"))," ",(INDIRECT("A6")))</f>
        <v xml:space="preserve"> </v>
      </c>
      <c r="L6" s="108" t="str">
        <f ca="1">IF(ISBLANK(INDIRECT("B6"))," ",(INDIRECT("B6")))</f>
        <v xml:space="preserve"> </v>
      </c>
      <c r="M6" s="108" t="str">
        <f ca="1">IF(ISBLANK(INDIRECT("C6"))," ",(INDIRECT("C6")))</f>
        <v xml:space="preserve"> </v>
      </c>
      <c r="N6" s="108" t="str">
        <f ca="1">IF(ISBLANK(INDIRECT("D6"))," ",(INDIRECT("D6")))</f>
        <v xml:space="preserve"> </v>
      </c>
    </row>
    <row r="7" spans="1:14" customFormat="1" ht="31.5" hidden="1" customHeight="1" x14ac:dyDescent="0.25"/>
    <row r="8" spans="1:14" customFormat="1" ht="31.5" hidden="1" customHeight="1" x14ac:dyDescent="0.25"/>
    <row r="9" spans="1:14" customFormat="1" ht="31.5" hidden="1" customHeight="1" x14ac:dyDescent="0.25"/>
    <row r="10" spans="1:14" customFormat="1" ht="31.5" hidden="1" customHeight="1" x14ac:dyDescent="0.25"/>
    <row r="11" spans="1:14" customFormat="1" ht="31.5" hidden="1" customHeight="1" x14ac:dyDescent="0.25"/>
    <row r="12" spans="1:14" customFormat="1" ht="31.5" hidden="1" customHeight="1" x14ac:dyDescent="0.25"/>
    <row r="13" spans="1:14" customFormat="1" ht="31.5" hidden="1" customHeight="1" x14ac:dyDescent="0.25"/>
    <row r="14" spans="1:14" customFormat="1" ht="31.5" hidden="1" customHeight="1" x14ac:dyDescent="0.25"/>
    <row r="15" spans="1:14" customFormat="1" ht="31.5" hidden="1" customHeight="1" x14ac:dyDescent="0.25"/>
    <row r="16" spans="1:14" customFormat="1" ht="31.5" hidden="1" customHeight="1" x14ac:dyDescent="0.25"/>
    <row r="17" customFormat="1" ht="31.5" hidden="1" customHeight="1" x14ac:dyDescent="0.25"/>
    <row r="18" customFormat="1" ht="31.5" hidden="1" customHeight="1" x14ac:dyDescent="0.25"/>
    <row r="19" customFormat="1" ht="31.5" hidden="1" customHeight="1" x14ac:dyDescent="0.25"/>
  </sheetData>
  <sheetProtection algorithmName="SHA-512" hashValue="yiwlc69R9vHD4XtjdifRWd9QfXynC9GjPI2DzJKBtlAPkvRu6/q5wcF1SueIBM4RCUz97vIpqs6aZ9WpE8/b1w==" saltValue="WDS9FtZVc6l/ZirFSwA9wg==" spinCount="100000" sheet="1" formatColumns="0" formatRows="0" autoFilter="0"/>
  <autoFilter ref="A2:D2"/>
  <pageMargins left="0.70866141732283472" right="0.70866141732283472"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5"/>
  <sheetViews>
    <sheetView showGridLines="0" zoomScaleNormal="100" zoomScaleSheetLayoutView="85" workbookViewId="0">
      <selection sqref="A1:D1"/>
    </sheetView>
  </sheetViews>
  <sheetFormatPr defaultColWidth="0" defaultRowHeight="15" zeroHeight="1" x14ac:dyDescent="0.25"/>
  <cols>
    <col min="1" max="1" width="4.140625" style="226" customWidth="1"/>
    <col min="2" max="2" width="13.5703125" style="22" customWidth="1"/>
    <col min="3" max="3" width="113.5703125" style="60" customWidth="1"/>
    <col min="4" max="4" width="30" style="22" customWidth="1"/>
    <col min="5" max="10" width="7.5703125" hidden="1"/>
    <col min="11" max="11" width="7.5703125" style="39" hidden="1"/>
    <col min="12" max="12" width="16" style="39" hidden="1"/>
    <col min="13" max="13" width="16" style="148" hidden="1"/>
    <col min="14" max="14" width="16" style="39" hidden="1"/>
    <col min="15" max="15" width="9.140625" style="148" hidden="1"/>
    <col min="16" max="16383" width="9.140625" style="22" hidden="1"/>
    <col min="16384" max="16384" width="9.42578125" style="22" hidden="1" customWidth="1"/>
  </cols>
  <sheetData>
    <row r="1" spans="1:15" customFormat="1" ht="37.5" customHeight="1" x14ac:dyDescent="0.25">
      <c r="A1" s="260" t="str">
        <f>'Для друку'!A639</f>
        <v>Способи взаємодії із споживачем, його близькими особами, представником, спадкоємцем, поручителем, майновим поручителем або третіми особами, які планує використовувати заявник при врегулюванні простроченої заборгованості</v>
      </c>
      <c r="B1" s="260"/>
      <c r="C1" s="260"/>
      <c r="D1" s="260"/>
      <c r="K1" s="39"/>
      <c r="L1" s="39"/>
      <c r="M1" s="39"/>
      <c r="N1" s="39"/>
      <c r="O1" s="39"/>
    </row>
    <row r="2" spans="1:15" s="32" customFormat="1" ht="25.5" x14ac:dyDescent="0.25">
      <c r="A2" s="109"/>
      <c r="B2" s="157" t="s">
        <v>636</v>
      </c>
      <c r="C2" s="125"/>
      <c r="D2" s="157" t="s">
        <v>636</v>
      </c>
      <c r="K2" s="195"/>
      <c r="L2" s="195"/>
      <c r="M2" s="195"/>
      <c r="N2" s="195"/>
      <c r="O2" s="195"/>
    </row>
    <row r="3" spans="1:15" customFormat="1" ht="18.75" customHeight="1" x14ac:dyDescent="0.25">
      <c r="A3" s="187">
        <v>1</v>
      </c>
      <c r="B3" s="171"/>
      <c r="C3" s="163" t="s">
        <v>513</v>
      </c>
      <c r="D3" s="163"/>
      <c r="K3" s="39"/>
      <c r="L3" s="147" t="str">
        <f ca="1">IF(ISBLANK(INDIRECT("B3"))," ",(INDIRECT("B3")))</f>
        <v xml:space="preserve"> </v>
      </c>
      <c r="M3" s="147" t="str">
        <f ca="1">IF(ISBLANK(INDIRECT("C3"))," ",(INDIRECT("C3")))</f>
        <v>Проведення телефонних переговорів</v>
      </c>
      <c r="N3" s="147" t="str">
        <f ca="1">IF(ISBLANK(INDIRECT("D3"))," ",(INDIRECT("D3")))</f>
        <v xml:space="preserve"> </v>
      </c>
      <c r="O3" s="39"/>
    </row>
    <row r="4" spans="1:15" customFormat="1" ht="3.75" customHeight="1" x14ac:dyDescent="0.25">
      <c r="A4" s="187"/>
      <c r="B4" s="170"/>
      <c r="C4" s="170"/>
      <c r="D4" s="170"/>
      <c r="K4" s="39"/>
      <c r="L4" s="147" t="str">
        <f ca="1">IF(ISBLANK(INDIRECT("B4"))," ",(INDIRECT("B4")))</f>
        <v xml:space="preserve"> </v>
      </c>
      <c r="M4" s="147" t="str">
        <f ca="1">IF(ISBLANK(INDIRECT("C4"))," ",(INDIRECT("C4")))</f>
        <v xml:space="preserve"> </v>
      </c>
      <c r="N4" s="147" t="str">
        <f ca="1">IF(ISBLANK(INDIRECT("D4"))," ",(INDIRECT("D4")))</f>
        <v xml:space="preserve"> </v>
      </c>
      <c r="O4" s="39"/>
    </row>
    <row r="5" spans="1:15" ht="15" customHeight="1" x14ac:dyDescent="0.25">
      <c r="A5" s="187">
        <v>2</v>
      </c>
      <c r="B5" s="171"/>
      <c r="C5" s="163" t="s">
        <v>514</v>
      </c>
      <c r="D5" s="163"/>
      <c r="K5" s="147">
        <f ca="1">IF(ISBLANK(INDIRECT("A3"))," ",(INDIRECT("A3")))</f>
        <v>1</v>
      </c>
      <c r="L5" s="147" t="str">
        <f ca="1">IF(ISBLANK(INDIRECT("B5"))," ",(INDIRECT("B5")))</f>
        <v xml:space="preserve"> </v>
      </c>
      <c r="M5" s="147" t="str">
        <f ca="1">IF(ISBLANK(INDIRECT("C5"))," ",(INDIRECT("C5")))</f>
        <v>Проведення відеопереговорів</v>
      </c>
      <c r="N5" s="147" t="str">
        <f ca="1">IF(ISBLANK(INDIRECT("D5"))," ",(INDIRECT("D5")))</f>
        <v xml:space="preserve"> </v>
      </c>
    </row>
    <row r="6" spans="1:15" customFormat="1" ht="3.75" customHeight="1" x14ac:dyDescent="0.25">
      <c r="A6" s="187"/>
      <c r="B6" s="170"/>
      <c r="C6" s="170"/>
      <c r="D6" s="170"/>
      <c r="K6" s="39"/>
      <c r="L6" s="147" t="str">
        <f ca="1">IF(ISBLANK(INDIRECT("B6"))," ",(INDIRECT("B6")))</f>
        <v xml:space="preserve"> </v>
      </c>
      <c r="M6" s="147" t="str">
        <f ca="1">IF(ISBLANK(INDIRECT("C6"))," ",(INDIRECT("C6")))</f>
        <v xml:space="preserve"> </v>
      </c>
      <c r="N6" s="147" t="str">
        <f ca="1">IF(ISBLANK(INDIRECT("D6"))," ",(INDIRECT("D6")))</f>
        <v xml:space="preserve"> </v>
      </c>
      <c r="O6" s="39"/>
    </row>
    <row r="7" spans="1:15" ht="15.75" customHeight="1" x14ac:dyDescent="0.25">
      <c r="A7" s="187">
        <v>3</v>
      </c>
      <c r="B7" s="171"/>
      <c r="C7" s="163" t="s">
        <v>515</v>
      </c>
      <c r="D7" s="163"/>
      <c r="K7" s="147" t="str">
        <f ca="1">IF(ISBLANK(INDIRECT("A4"))," ",(INDIRECT("A4")))</f>
        <v xml:space="preserve"> </v>
      </c>
      <c r="L7" s="147" t="str">
        <f ca="1">IF(ISBLANK(INDIRECT("B7"))," ",(INDIRECT("B7")))</f>
        <v xml:space="preserve"> </v>
      </c>
      <c r="M7" s="147" t="str">
        <f ca="1">IF(ISBLANK(INDIRECT("C7"))," ",(INDIRECT("C7")))</f>
        <v>Проведення особистих зустрічей</v>
      </c>
      <c r="N7" s="147" t="str">
        <f ca="1">IF(ISBLANK(INDIRECT("D7"))," ",(INDIRECT("D7")))</f>
        <v xml:space="preserve"> </v>
      </c>
    </row>
    <row r="8" spans="1:15" customFormat="1" ht="3.75" customHeight="1" x14ac:dyDescent="0.25">
      <c r="A8" s="187"/>
      <c r="B8" s="170"/>
      <c r="C8" s="170"/>
      <c r="D8" s="170"/>
      <c r="K8" s="39"/>
      <c r="L8" s="147" t="str">
        <f ca="1">IF(ISBLANK(INDIRECT("B8"))," ",(INDIRECT("B8")))</f>
        <v xml:space="preserve"> </v>
      </c>
      <c r="M8" s="147" t="str">
        <f ca="1">IF(ISBLANK(INDIRECT("C8"))," ",(INDIRECT("C8")))</f>
        <v xml:space="preserve"> </v>
      </c>
      <c r="N8" s="147" t="str">
        <f ca="1">IF(ISBLANK(INDIRECT("D8"))," ",(INDIRECT("D8")))</f>
        <v xml:space="preserve"> </v>
      </c>
      <c r="O8" s="39"/>
    </row>
    <row r="9" spans="1:15" ht="25.5" x14ac:dyDescent="0.25">
      <c r="A9" s="187"/>
      <c r="B9" s="170"/>
      <c r="C9" s="163" t="s">
        <v>516</v>
      </c>
      <c r="D9" s="171"/>
      <c r="K9" s="147">
        <f ca="1">IF(ISBLANK(INDIRECT("A5"))," ",(INDIRECT("A5")))</f>
        <v>2</v>
      </c>
      <c r="L9" s="147" t="str">
        <f ca="1">IF(ISBLANK(INDIRECT("B9"))," ",(INDIRECT("B9")))</f>
        <v xml:space="preserve"> </v>
      </c>
      <c r="M9" s="147" t="str">
        <f ca="1">IF(ISBLANK(INDIRECT("C9"))," ",(INDIRECT("C9")))</f>
        <v>В який час заявник планує проводити особисті зустрічі? (зазначається у випадку наміру використовувати такий спосіб взаємодії)</v>
      </c>
      <c r="N9" s="147" t="str">
        <f ca="1">IF(ISBLANK(INDIRECT("D9"))," ",(INDIRECT("D9")))</f>
        <v xml:space="preserve"> </v>
      </c>
    </row>
    <row r="10" spans="1:15" customFormat="1" x14ac:dyDescent="0.25">
      <c r="A10" s="187"/>
      <c r="B10" s="172" t="s">
        <v>654</v>
      </c>
      <c r="C10" s="261"/>
      <c r="D10" s="261"/>
      <c r="K10" s="39"/>
      <c r="L10" s="147" t="str">
        <f ca="1">IF(ISBLANK(INDIRECT("B10"))," ",(INDIRECT("B10")))</f>
        <v>Ваш варіант:</v>
      </c>
      <c r="M10" s="147" t="str">
        <f ca="1">IF(ISBLANK(INDIRECT("C10"))," ",(INDIRECT("C10")))</f>
        <v xml:space="preserve"> </v>
      </c>
      <c r="N10" s="147" t="str">
        <f ca="1">IF(ISBLANK(INDIRECT("D10"))," ",(INDIRECT("D10")))</f>
        <v xml:space="preserve"> </v>
      </c>
      <c r="O10" s="39"/>
    </row>
    <row r="11" spans="1:15" s="32" customFormat="1" x14ac:dyDescent="0.25">
      <c r="A11" s="187"/>
      <c r="B11" s="179"/>
      <c r="C11" s="179"/>
      <c r="D11" s="179"/>
      <c r="K11" s="195"/>
      <c r="L11" s="168" t="str">
        <f ca="1">IF(ISBLANK(INDIRECT("B11"))," ",(INDIRECT("B11")))</f>
        <v xml:space="preserve"> </v>
      </c>
      <c r="M11" s="168" t="str">
        <f ca="1">IF(ISBLANK(INDIRECT("C11"))," ",(INDIRECT("C11")))</f>
        <v xml:space="preserve"> </v>
      </c>
      <c r="N11" s="168" t="str">
        <f ca="1">IF(ISBLANK(INDIRECT("D11"))," ",(INDIRECT("D11")))</f>
        <v xml:space="preserve"> </v>
      </c>
      <c r="O11" s="195"/>
    </row>
    <row r="12" spans="1:15" ht="33" customHeight="1" x14ac:dyDescent="0.25">
      <c r="A12" s="187"/>
      <c r="B12" s="170"/>
      <c r="C12" s="262" t="s">
        <v>525</v>
      </c>
      <c r="D12" s="262"/>
      <c r="K12" s="147" t="str">
        <f ca="1">IF(ISBLANK(INDIRECT("A6"))," ",(INDIRECT("A6")))</f>
        <v xml:space="preserve"> </v>
      </c>
      <c r="L12" s="147" t="str">
        <f ca="1">IF(ISBLANK(INDIRECT("B12"))," ",(INDIRECT("B12")))</f>
        <v xml:space="preserve"> </v>
      </c>
      <c r="M12" s="147" t="str">
        <f ca="1">IF(ISBLANK(INDIRECT("C12"))," ",(INDIRECT("C12")))</f>
        <v xml:space="preserve">Яким чином заявник планує отримати згоду особи на проведення з нею зустрічі та попередньо узгодити місце і час зустрічі? (зазначається у випадку наміру використовувати такий спосіб взаємодії):                                        </v>
      </c>
      <c r="N12" s="147" t="str">
        <f ca="1">IF(ISBLANK(INDIRECT("D12"))," ",(INDIRECT("D12")))</f>
        <v xml:space="preserve"> </v>
      </c>
    </row>
    <row r="13" spans="1:15" ht="15" customHeight="1" x14ac:dyDescent="0.25">
      <c r="A13" s="187"/>
      <c r="B13" s="170"/>
      <c r="C13" s="164" t="s">
        <v>523</v>
      </c>
      <c r="D13" s="171"/>
      <c r="K13" s="147"/>
      <c r="L13" s="147" t="str">
        <f ca="1">IF(ISBLANK(INDIRECT("B13"))," ",(INDIRECT("B13")))</f>
        <v xml:space="preserve"> </v>
      </c>
      <c r="M13" s="147" t="str">
        <f ca="1">IF(ISBLANK(INDIRECT("C13"))," ",(INDIRECT("C13")))</f>
        <v>під час телефонної розмови</v>
      </c>
      <c r="N13" s="147" t="str">
        <f ca="1">IF(ISBLANK(INDIRECT("D13"))," ",(INDIRECT("D13")))</f>
        <v xml:space="preserve"> </v>
      </c>
    </row>
    <row r="14" spans="1:15" ht="17.25" customHeight="1" x14ac:dyDescent="0.25">
      <c r="A14" s="187"/>
      <c r="B14" s="170"/>
      <c r="C14" s="164" t="s">
        <v>524</v>
      </c>
      <c r="D14" s="171"/>
      <c r="K14" s="147"/>
      <c r="L14" s="147" t="str">
        <f ca="1">IF(ISBLANK(INDIRECT("B14"))," ",(INDIRECT("B14")))</f>
        <v xml:space="preserve"> </v>
      </c>
      <c r="M14" s="147" t="str">
        <f ca="1">IF(ISBLANK(INDIRECT("C14"))," ",(INDIRECT("C14")))</f>
        <v>шляхом отримання окремої письмової згоду</v>
      </c>
      <c r="N14" s="147" t="str">
        <f ca="1">IF(ISBLANK(INDIRECT("D14"))," ",(INDIRECT("D14")))</f>
        <v xml:space="preserve"> </v>
      </c>
    </row>
    <row r="15" spans="1:15" ht="17.25" customHeight="1" x14ac:dyDescent="0.25">
      <c r="A15" s="187"/>
      <c r="B15" s="170"/>
      <c r="C15" s="164" t="s">
        <v>522</v>
      </c>
      <c r="D15" s="171"/>
      <c r="K15" s="147"/>
      <c r="L15" s="147" t="str">
        <f ca="1">IF(ISBLANK(INDIRECT("B15"))," ",(INDIRECT("B15")))</f>
        <v xml:space="preserve"> </v>
      </c>
      <c r="M15" s="147" t="str">
        <f ca="1">IF(ISBLANK(INDIRECT("C15"))," ",(INDIRECT("C15")))</f>
        <v>Інший варіант (зазначити)</v>
      </c>
      <c r="N15" s="147" t="str">
        <f ca="1">IF(ISBLANK(INDIRECT("D15"))," ",(INDIRECT("D15")))</f>
        <v xml:space="preserve"> </v>
      </c>
    </row>
    <row r="16" spans="1:15" customFormat="1" ht="22.5" customHeight="1" x14ac:dyDescent="0.25">
      <c r="A16" s="187"/>
      <c r="B16" s="172" t="s">
        <v>654</v>
      </c>
      <c r="C16" s="261"/>
      <c r="D16" s="261"/>
      <c r="K16" s="39"/>
      <c r="L16" s="147" t="str">
        <f ca="1">IF(ISBLANK(INDIRECT("B16"))," ",(INDIRECT("B16")))</f>
        <v>Ваш варіант:</v>
      </c>
      <c r="M16" s="147" t="str">
        <f ca="1">IF(ISBLANK(INDIRECT("C16"))," ",(INDIRECT("C16")))</f>
        <v xml:space="preserve"> </v>
      </c>
      <c r="N16" s="147" t="str">
        <f ca="1">IF(ISBLANK(INDIRECT("D16"))," ",(INDIRECT("D16")))</f>
        <v xml:space="preserve"> </v>
      </c>
      <c r="O16" s="39"/>
    </row>
    <row r="17" spans="1:15" s="32" customFormat="1" x14ac:dyDescent="0.25">
      <c r="A17" s="187"/>
      <c r="B17" s="179"/>
      <c r="C17" s="179"/>
      <c r="D17" s="179"/>
      <c r="K17" s="195"/>
      <c r="L17" s="168" t="str">
        <f ca="1">IF(ISBLANK(INDIRECT("B17"))," ",(INDIRECT("B17")))</f>
        <v xml:space="preserve"> </v>
      </c>
      <c r="M17" s="168" t="str">
        <f ca="1">IF(ISBLANK(INDIRECT("C17"))," ",(INDIRECT("C17")))</f>
        <v xml:space="preserve"> </v>
      </c>
      <c r="N17" s="168" t="str">
        <f ca="1">IF(ISBLANK(INDIRECT("D17"))," ",(INDIRECT("D17")))</f>
        <v xml:space="preserve"> </v>
      </c>
      <c r="O17" s="195"/>
    </row>
    <row r="18" spans="1:15" ht="17.25" customHeight="1" x14ac:dyDescent="0.25">
      <c r="A18" s="187">
        <v>4</v>
      </c>
      <c r="B18" s="171"/>
      <c r="C18" s="263" t="s">
        <v>517</v>
      </c>
      <c r="D18" s="262"/>
      <c r="K18" s="147"/>
      <c r="L18" s="147" t="str">
        <f ca="1">IF(ISBLANK(INDIRECT("B18"))," ",(INDIRECT("B18")))</f>
        <v xml:space="preserve"> </v>
      </c>
      <c r="M18" s="147" t="str">
        <f ca="1">IF(ISBLANK(INDIRECT("C18"))," ",(INDIRECT("C18")))</f>
        <v>Надсилання текстових, голосових та інших повідомлень через засоби телекомунікації</v>
      </c>
      <c r="N18" s="147" t="str">
        <f ca="1">IF(ISBLANK(INDIRECT("D18"))," ",(INDIRECT("D18")))</f>
        <v xml:space="preserve"> </v>
      </c>
    </row>
    <row r="19" spans="1:15" customFormat="1" ht="6" customHeight="1" x14ac:dyDescent="0.25">
      <c r="A19" s="187"/>
      <c r="B19" s="170"/>
      <c r="C19" s="170"/>
      <c r="D19" s="170"/>
      <c r="K19" s="39"/>
      <c r="L19" s="147" t="str">
        <f ca="1">IF(ISBLANK(INDIRECT("B19"))," ",(INDIRECT("B19")))</f>
        <v xml:space="preserve"> </v>
      </c>
      <c r="M19" s="147" t="str">
        <f ca="1">IF(ISBLANK(INDIRECT("C19"))," ",(INDIRECT("C19")))</f>
        <v xml:space="preserve"> </v>
      </c>
      <c r="N19" s="147" t="str">
        <f ca="1">IF(ISBLANK(INDIRECT("D19"))," ",(INDIRECT("D19")))</f>
        <v xml:space="preserve"> </v>
      </c>
      <c r="O19" s="39"/>
    </row>
    <row r="20" spans="1:15" customFormat="1" ht="25.5" x14ac:dyDescent="0.25">
      <c r="A20" s="187"/>
      <c r="B20" s="170"/>
      <c r="C20" s="163" t="s">
        <v>518</v>
      </c>
      <c r="D20" s="171"/>
      <c r="K20" s="39"/>
      <c r="L20" s="147" t="str">
        <f ca="1">IF(ISBLANK(INDIRECT("B20"))," ",(INDIRECT("B20")))</f>
        <v xml:space="preserve"> </v>
      </c>
      <c r="M20" s="147" t="str">
        <f ca="1">IF(ISBLANK(INDIRECT("C20"))," ",(INDIRECT("C20")))</f>
        <v>Чи планується здійснення такої взаємодії виключно шляхом використання програмного забезпечення або технологій (без залучення працівника)? (зазначається у випадку наміру використовувати такий спосіб взаємодії)</v>
      </c>
      <c r="N20" s="147" t="str">
        <f ca="1">IF(ISBLANK(INDIRECT("D20"))," ",(INDIRECT("D20")))</f>
        <v xml:space="preserve"> </v>
      </c>
      <c r="O20" s="39"/>
    </row>
    <row r="21" spans="1:15" customFormat="1" ht="3.75" customHeight="1" x14ac:dyDescent="0.25">
      <c r="A21" s="187"/>
      <c r="B21" s="170"/>
      <c r="C21" s="170"/>
      <c r="D21" s="170"/>
      <c r="K21" s="39"/>
      <c r="L21" s="147" t="str">
        <f ca="1">IF(ISBLANK(INDIRECT("B21"))," ",(INDIRECT("B21")))</f>
        <v xml:space="preserve"> </v>
      </c>
      <c r="M21" s="147" t="str">
        <f ca="1">IF(ISBLANK(INDIRECT("C21"))," ",(INDIRECT("C21")))</f>
        <v xml:space="preserve"> </v>
      </c>
      <c r="N21" s="147" t="str">
        <f ca="1">IF(ISBLANK(INDIRECT("D21"))," ",(INDIRECT("D21")))</f>
        <v xml:space="preserve"> </v>
      </c>
      <c r="O21" s="39"/>
    </row>
    <row r="22" spans="1:15" customFormat="1" ht="45" customHeight="1" x14ac:dyDescent="0.25">
      <c r="A22" s="187"/>
      <c r="B22" s="170"/>
      <c r="C22" s="262" t="s">
        <v>519</v>
      </c>
      <c r="D22" s="262"/>
      <c r="K22" s="39"/>
      <c r="L22" s="147" t="str">
        <f ca="1">IF(ISBLANK(INDIRECT("B22"))," ",(INDIRECT("B22")))</f>
        <v xml:space="preserve"> </v>
      </c>
      <c r="M22" s="147" t="str">
        <f ca="1">IF(ISBLANK(INDIRECT("C22"))," ",(INDIRECT("C22")))</f>
        <v>Перерахуйте (а) засоби телекомунікацій, які планується використовувати під час взаємодії, вказавши чи належать вони до VoIP-телефонії (“айпі-телефонія”); (б) програмне забезпечення, що планується використовувати для взаємодії; (в) інших технологій, які планується використовувати в процесі взаємодії (зазначається у випадку наміру використовувати такий спосіб взаємодії)</v>
      </c>
      <c r="N22" s="147" t="str">
        <f ca="1">IF(ISBLANK(INDIRECT("D22"))," ",(INDIRECT("D22")))</f>
        <v xml:space="preserve"> </v>
      </c>
      <c r="O22" s="39"/>
    </row>
    <row r="23" spans="1:15" customFormat="1" ht="22.5" customHeight="1" x14ac:dyDescent="0.25">
      <c r="A23" s="187"/>
      <c r="B23" s="173" t="s">
        <v>654</v>
      </c>
      <c r="C23" s="261"/>
      <c r="D23" s="261"/>
      <c r="K23" s="39"/>
      <c r="L23" s="147" t="str">
        <f ca="1">IF(ISBLANK(INDIRECT("B23"))," ",(INDIRECT("B23")))</f>
        <v>Ваш варіант:</v>
      </c>
      <c r="M23" s="147" t="str">
        <f ca="1">IF(ISBLANK(INDIRECT("C23"))," ",(INDIRECT("C23")))</f>
        <v xml:space="preserve"> </v>
      </c>
      <c r="N23" s="147" t="str">
        <f ca="1">IF(ISBLANK(INDIRECT("D23"))," ",(INDIRECT("D23")))</f>
        <v xml:space="preserve"> </v>
      </c>
      <c r="O23" s="39"/>
    </row>
    <row r="24" spans="1:15" s="32" customFormat="1" x14ac:dyDescent="0.25">
      <c r="A24" s="187"/>
      <c r="B24" s="179"/>
      <c r="C24" s="179"/>
      <c r="D24" s="179"/>
      <c r="K24" s="195"/>
      <c r="L24" s="168" t="str">
        <f ca="1">IF(ISBLANK(INDIRECT("B24"))," ",(INDIRECT("B24")))</f>
        <v xml:space="preserve"> </v>
      </c>
      <c r="M24" s="168" t="str">
        <f ca="1">IF(ISBLANK(INDIRECT("C24"))," ",(INDIRECT("C24")))</f>
        <v xml:space="preserve"> </v>
      </c>
      <c r="N24" s="168" t="str">
        <f ca="1">IF(ISBLANK(INDIRECT("D24"))," ",(INDIRECT("D24")))</f>
        <v xml:space="preserve"> </v>
      </c>
      <c r="O24" s="195"/>
    </row>
    <row r="25" spans="1:15" customFormat="1" ht="18" customHeight="1" x14ac:dyDescent="0.25">
      <c r="A25" s="187">
        <v>5</v>
      </c>
      <c r="B25" s="171"/>
      <c r="C25" s="263" t="s">
        <v>520</v>
      </c>
      <c r="D25" s="262"/>
      <c r="K25" s="39"/>
      <c r="L25" s="147" t="str">
        <f ca="1">IF(ISBLANK(INDIRECT("B25"))," ",(INDIRECT("B25")))</f>
        <v xml:space="preserve"> </v>
      </c>
      <c r="M25" s="147" t="str">
        <f ca="1">IF(ISBLANK(INDIRECT("C25"))," ",(INDIRECT("C25")))</f>
        <v>Надсилання поштових відправлень за місцем проживання чи перебування або за місцем роботи особи</v>
      </c>
      <c r="N25" s="147" t="str">
        <f ca="1">IF(ISBLANK(INDIRECT("D25"))," ",(INDIRECT("D25")))</f>
        <v xml:space="preserve"> </v>
      </c>
      <c r="O25" s="39"/>
    </row>
    <row r="26" spans="1:15" s="32" customFormat="1" x14ac:dyDescent="0.25">
      <c r="A26" s="187"/>
      <c r="B26" s="179"/>
      <c r="C26" s="179"/>
      <c r="D26" s="179"/>
      <c r="K26" s="195"/>
      <c r="L26" s="168" t="str">
        <f ca="1">IF(ISBLANK(INDIRECT("B26"))," ",(INDIRECT("B26")))</f>
        <v xml:space="preserve"> </v>
      </c>
      <c r="M26" s="168" t="str">
        <f ca="1">IF(ISBLANK(INDIRECT("C26"))," ",(INDIRECT("C26")))</f>
        <v xml:space="preserve"> </v>
      </c>
      <c r="N26" s="168" t="str">
        <f ca="1">IF(ISBLANK(INDIRECT("D26"))," ",(INDIRECT("D26")))</f>
        <v xml:space="preserve"> </v>
      </c>
      <c r="O26" s="195"/>
    </row>
    <row r="27" spans="1:15" customFormat="1" ht="19.5" customHeight="1" x14ac:dyDescent="0.25">
      <c r="A27" s="187">
        <v>6</v>
      </c>
      <c r="B27" s="171"/>
      <c r="C27" s="263" t="s">
        <v>521</v>
      </c>
      <c r="D27" s="262"/>
      <c r="K27" s="39"/>
      <c r="L27" s="147" t="str">
        <f ca="1">IF(ISBLANK(INDIRECT("B27"))," ",(INDIRECT("B27")))</f>
        <v xml:space="preserve"> </v>
      </c>
      <c r="M27" s="147" t="str">
        <f ca="1">IF(ISBLANK(INDIRECT("C27"))," ",(INDIRECT("C27")))</f>
        <v>Інші способи (вказати які саме)</v>
      </c>
      <c r="N27" s="147" t="str">
        <f ca="1">IF(ISBLANK(INDIRECT("D27"))," ",(INDIRECT("D27")))</f>
        <v xml:space="preserve"> </v>
      </c>
      <c r="O27" s="39"/>
    </row>
    <row r="28" spans="1:15" customFormat="1" ht="22.5" customHeight="1" x14ac:dyDescent="0.25">
      <c r="A28" s="187"/>
      <c r="B28" s="172" t="s">
        <v>654</v>
      </c>
      <c r="C28" s="261"/>
      <c r="D28" s="261"/>
      <c r="K28" s="39"/>
      <c r="L28" s="147" t="str">
        <f ca="1">IF(ISBLANK(INDIRECT("B28"))," ",(INDIRECT("B28")))</f>
        <v>Ваш варіант:</v>
      </c>
      <c r="M28" s="147" t="str">
        <f ca="1">IF(ISBLANK(INDIRECT("C28"))," ",(INDIRECT("C28")))</f>
        <v xml:space="preserve"> </v>
      </c>
      <c r="N28" s="147" t="str">
        <f ca="1">IF(ISBLANK(INDIRECT("D28"))," ",(INDIRECT("D28")))</f>
        <v xml:space="preserve"> </v>
      </c>
      <c r="O28" s="39"/>
    </row>
    <row r="29" spans="1:15" customFormat="1" ht="31.5" hidden="1" customHeight="1" x14ac:dyDescent="0.25">
      <c r="A29" s="110"/>
      <c r="K29" s="39"/>
      <c r="L29" s="39"/>
      <c r="M29" s="39"/>
      <c r="N29" s="39"/>
      <c r="O29" s="39"/>
    </row>
    <row r="30" spans="1:15" customFormat="1" ht="31.5" hidden="1" customHeight="1" x14ac:dyDescent="0.25">
      <c r="A30" s="110"/>
      <c r="K30" s="39"/>
      <c r="L30" s="39"/>
      <c r="M30" s="39"/>
      <c r="N30" s="39"/>
      <c r="O30" s="39"/>
    </row>
    <row r="31" spans="1:15" customFormat="1" ht="31.5" hidden="1" customHeight="1" x14ac:dyDescent="0.25">
      <c r="A31" s="110"/>
      <c r="K31" s="39"/>
      <c r="L31" s="39"/>
      <c r="M31" s="39"/>
      <c r="N31" s="39"/>
      <c r="O31" s="39"/>
    </row>
    <row r="32" spans="1:15" customFormat="1" ht="31.5" hidden="1" customHeight="1" x14ac:dyDescent="0.25">
      <c r="A32" s="110"/>
      <c r="K32" s="39"/>
      <c r="L32" s="39"/>
      <c r="M32" s="39"/>
      <c r="N32" s="39"/>
      <c r="O32" s="39"/>
    </row>
    <row r="33" spans="1:15" customFormat="1" ht="31.5" hidden="1" customHeight="1" x14ac:dyDescent="0.25">
      <c r="A33" s="110"/>
      <c r="K33" s="39"/>
      <c r="L33" s="39"/>
      <c r="M33" s="39"/>
      <c r="N33" s="39"/>
      <c r="O33" s="39"/>
    </row>
    <row r="34" spans="1:15" customFormat="1" ht="31.5" hidden="1" customHeight="1" x14ac:dyDescent="0.25">
      <c r="A34" s="110"/>
      <c r="K34" s="39"/>
      <c r="L34" s="39"/>
      <c r="M34" s="39"/>
      <c r="N34" s="39"/>
      <c r="O34" s="39"/>
    </row>
    <row r="35" spans="1:15" customFormat="1" ht="31.5" hidden="1" customHeight="1" x14ac:dyDescent="0.25">
      <c r="A35" s="110"/>
      <c r="K35" s="39"/>
      <c r="L35" s="39"/>
      <c r="M35" s="39"/>
      <c r="N35" s="39"/>
      <c r="O35" s="39"/>
    </row>
  </sheetData>
  <sheetProtection algorithmName="SHA-512" hashValue="tCbW+Triu1GDhqH6Xv0V0n8UzDBNOcOE99S0MAB3PvdhILoMk6cudr0m6yrB9HvHzhmkcL9r2ChmCHlU6aecNA==" saltValue="ktlHXdx2+/4hAEvgjVQLBQ==" spinCount="100000" sheet="1" formatColumns="0" formatRows="0" autoFilter="0"/>
  <mergeCells count="10">
    <mergeCell ref="A1:D1"/>
    <mergeCell ref="C23:D23"/>
    <mergeCell ref="C28:D28"/>
    <mergeCell ref="C10:D10"/>
    <mergeCell ref="C12:D12"/>
    <mergeCell ref="C16:D16"/>
    <mergeCell ref="C18:D18"/>
    <mergeCell ref="C22:D22"/>
    <mergeCell ref="C25:D25"/>
    <mergeCell ref="C27:D27"/>
  </mergeCells>
  <dataValidations count="3">
    <dataValidation type="list" allowBlank="1" showInputMessage="1" showErrorMessage="1" sqref="D20">
      <formula1>"Так,Ні"</formula1>
    </dataValidation>
    <dataValidation type="list" allowBlank="1" showInputMessage="1" showErrorMessage="1" sqref="D9">
      <formula1>"з 9:00 до 19:00,Інший варіант (зазначити)"</formula1>
    </dataValidation>
    <dataValidation type="list" allowBlank="1" showInputMessage="1" showErrorMessage="1" sqref="B27 B25 B18 B7 D13:D15 B3 B5">
      <formula1>"Так"</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zoomScaleNormal="100" zoomScaleSheetLayoutView="85" workbookViewId="0">
      <selection sqref="A1:D1"/>
    </sheetView>
  </sheetViews>
  <sheetFormatPr defaultColWidth="0" defaultRowHeight="0" customHeight="1" zeroHeight="1" x14ac:dyDescent="0.25"/>
  <cols>
    <col min="1" max="1" width="4.140625" style="138" customWidth="1"/>
    <col min="2" max="2" width="11.28515625" style="23" customWidth="1"/>
    <col min="3" max="3" width="107.7109375" style="136" customWidth="1"/>
    <col min="4" max="4" width="36.140625" style="140" customWidth="1"/>
    <col min="5" max="16384" width="7.28515625" hidden="1"/>
  </cols>
  <sheetData>
    <row r="1" spans="1:14" ht="38.25" customHeight="1" x14ac:dyDescent="0.25">
      <c r="A1" s="265" t="str">
        <f>'Для друку'!A665</f>
        <v>Інформація щодо порядку взаємодії заявника із споживачем, його близькими особами, представником, спадкоємцем, поручителем, майновим поручителем або третіми особами при врегулюванні простроченої заборгованості</v>
      </c>
      <c r="B1" s="265"/>
      <c r="C1" s="265"/>
      <c r="D1" s="265"/>
    </row>
    <row r="2" spans="1:14" ht="34.5" customHeight="1" x14ac:dyDescent="0.25">
      <c r="A2" s="131"/>
      <c r="B2" s="161" t="s">
        <v>636</v>
      </c>
      <c r="C2" s="160"/>
      <c r="D2" s="162" t="s">
        <v>636</v>
      </c>
    </row>
    <row r="3" spans="1:14" ht="15" customHeight="1" x14ac:dyDescent="0.25">
      <c r="A3" s="133" t="s">
        <v>167</v>
      </c>
      <c r="B3" s="262" t="s">
        <v>531</v>
      </c>
      <c r="C3" s="262"/>
      <c r="D3" s="262"/>
      <c r="L3" s="39" t="str">
        <f ca="1">IF(ISBLANK(INDIRECT("B3"))," ",(INDIRECT("B3")))</f>
        <v>Яким чином передбачається здійснювати фіксування кожної безпосередньої взаємодії із особою?</v>
      </c>
      <c r="M3" s="39" t="str">
        <f ca="1">IF(ISBLANK(INDIRECT("C3"))," ",(INDIRECT("C3")))</f>
        <v xml:space="preserve"> </v>
      </c>
      <c r="N3" s="39" t="str">
        <f ca="1">IF(ISBLANK(INDIRECT("D3"))," ",(INDIRECT("D3")))</f>
        <v xml:space="preserve"> </v>
      </c>
    </row>
    <row r="4" spans="1:14" ht="17.25" customHeight="1" x14ac:dyDescent="0.25">
      <c r="A4" s="134"/>
      <c r="B4" s="171"/>
      <c r="C4" s="263" t="s">
        <v>529</v>
      </c>
      <c r="D4" s="262"/>
      <c r="L4" s="39" t="str">
        <f ca="1">IF(ISBLANK(INDIRECT("B4"))," ",(INDIRECT("B4")))</f>
        <v xml:space="preserve"> </v>
      </c>
      <c r="M4" s="39" t="str">
        <f ca="1">IF(ISBLANK(INDIRECT("C4"))," ",(INDIRECT("C4")))</f>
        <v>За допомогою відеозаписувального технічного засобу</v>
      </c>
      <c r="N4" s="39" t="str">
        <f ca="1">IF(ISBLANK(INDIRECT("D4"))," ",(INDIRECT("D4")))</f>
        <v xml:space="preserve"> </v>
      </c>
    </row>
    <row r="5" spans="1:14" ht="17.25" customHeight="1" x14ac:dyDescent="0.25">
      <c r="A5" s="134"/>
      <c r="B5" s="171"/>
      <c r="C5" s="263" t="s">
        <v>530</v>
      </c>
      <c r="D5" s="262"/>
      <c r="L5" s="39" t="str">
        <f ca="1">IF(ISBLANK(INDIRECT("B5"))," ",(INDIRECT("B5")))</f>
        <v xml:space="preserve"> </v>
      </c>
      <c r="M5" s="39" t="str">
        <f ca="1">IF(ISBLANK(INDIRECT("C5"))," ",(INDIRECT("C5")))</f>
        <v>За допомогою звукозаписувального технічного засобу</v>
      </c>
      <c r="N5" s="39" t="str">
        <f ca="1">IF(ISBLANK(INDIRECT("D5"))," ",(INDIRECT("D5")))</f>
        <v xml:space="preserve"> </v>
      </c>
    </row>
    <row r="6" spans="1:14" ht="17.25" customHeight="1" x14ac:dyDescent="0.25">
      <c r="A6" s="134"/>
      <c r="B6" s="171"/>
      <c r="C6" s="263" t="s">
        <v>522</v>
      </c>
      <c r="D6" s="262"/>
      <c r="L6" s="39" t="str">
        <f ca="1">IF(ISBLANK(INDIRECT("B6"))," ",(INDIRECT("B6")))</f>
        <v xml:space="preserve"> </v>
      </c>
      <c r="M6" s="39" t="str">
        <f ca="1">IF(ISBLANK(INDIRECT("C6"))," ",(INDIRECT("C6")))</f>
        <v>Інший варіант (зазначити)</v>
      </c>
      <c r="N6" s="39" t="str">
        <f ca="1">IF(ISBLANK(INDIRECT("D6"))," ",(INDIRECT("D6")))</f>
        <v xml:space="preserve"> </v>
      </c>
    </row>
    <row r="7" spans="1:14" ht="17.25" customHeight="1" x14ac:dyDescent="0.25">
      <c r="A7" s="133"/>
      <c r="B7" s="169" t="s">
        <v>654</v>
      </c>
      <c r="C7" s="264"/>
      <c r="D7" s="264"/>
      <c r="L7" s="39" t="str">
        <f ca="1">IF(ISBLANK(INDIRECT("B7"))," ",(INDIRECT("B7")))</f>
        <v>Ваш варіант:</v>
      </c>
      <c r="M7" s="39" t="str">
        <f ca="1">IF(ISBLANK(INDIRECT("C7"))," ",(INDIRECT("C7")))</f>
        <v xml:space="preserve"> </v>
      </c>
      <c r="N7" s="39" t="str">
        <f ca="1">IF(ISBLANK(INDIRECT("D7"))," ",(INDIRECT("D7")))</f>
        <v xml:space="preserve"> </v>
      </c>
    </row>
    <row r="8" spans="1:14" ht="15" x14ac:dyDescent="0.25">
      <c r="A8" s="134"/>
      <c r="B8" s="135"/>
      <c r="C8" s="135"/>
      <c r="D8" s="174"/>
      <c r="L8" s="39" t="str">
        <f ca="1">IF(ISBLANK(INDIRECT("B8"))," ",(INDIRECT("B8")))</f>
        <v xml:space="preserve"> </v>
      </c>
      <c r="M8" s="39" t="str">
        <f ca="1">IF(ISBLANK(INDIRECT("C8"))," ",(INDIRECT("C8")))</f>
        <v xml:space="preserve"> </v>
      </c>
      <c r="N8" s="39" t="str">
        <f ca="1">IF(ISBLANK(INDIRECT("D8"))," ",(INDIRECT("D8")))</f>
        <v xml:space="preserve"> </v>
      </c>
    </row>
    <row r="9" spans="1:14" ht="31.5" customHeight="1" x14ac:dyDescent="0.25">
      <c r="A9" s="133" t="s">
        <v>168</v>
      </c>
      <c r="B9" s="262" t="s">
        <v>532</v>
      </c>
      <c r="C9" s="262"/>
      <c r="D9" s="262"/>
      <c r="L9" s="39" t="str">
        <f ca="1">IF(ISBLANK(INDIRECT("B9"))," ",(INDIRECT("B9")))</f>
        <v>На якій стадії взаємодії зі споживачем або іншими особами планується перевірка договору про споживчий кредит на предмет наявності умови про можливість залучення до врегулювання простроченої заборгованості колекторської компанії?</v>
      </c>
      <c r="M9" s="39" t="str">
        <f ca="1">IF(ISBLANK(INDIRECT("C9"))," ",(INDIRECT("C9")))</f>
        <v xml:space="preserve"> </v>
      </c>
      <c r="N9" s="39" t="str">
        <f ca="1">IF(ISBLANK(INDIRECT("D9"))," ",(INDIRECT("D9")))</f>
        <v xml:space="preserve"> </v>
      </c>
    </row>
    <row r="10" spans="1:14" ht="17.25" customHeight="1" x14ac:dyDescent="0.25">
      <c r="A10" s="133"/>
      <c r="B10" s="169" t="s">
        <v>654</v>
      </c>
      <c r="C10" s="264"/>
      <c r="D10" s="264"/>
      <c r="L10" s="39" t="str">
        <f ca="1">IF(ISBLANK(INDIRECT("B10"))," ",(INDIRECT("B10")))</f>
        <v>Ваш варіант:</v>
      </c>
      <c r="M10" s="39" t="str">
        <f ca="1">IF(ISBLANK(INDIRECT("C10"))," ",(INDIRECT("C10")))</f>
        <v xml:space="preserve"> </v>
      </c>
      <c r="N10" s="39" t="str">
        <f ca="1">IF(ISBLANK(INDIRECT("D10"))," ",(INDIRECT("D10")))</f>
        <v xml:space="preserve"> </v>
      </c>
    </row>
    <row r="11" spans="1:14" ht="15" x14ac:dyDescent="0.25">
      <c r="A11" s="134"/>
      <c r="B11" s="135"/>
      <c r="C11" s="135"/>
      <c r="D11" s="174"/>
      <c r="L11" s="39" t="str">
        <f ca="1">IF(ISBLANK(INDIRECT("B11"))," ",(INDIRECT("B11")))</f>
        <v xml:space="preserve"> </v>
      </c>
      <c r="M11" s="39" t="str">
        <f ca="1">IF(ISBLANK(INDIRECT("C11"))," ",(INDIRECT("C11")))</f>
        <v xml:space="preserve"> </v>
      </c>
      <c r="N11" s="39" t="str">
        <f ca="1">IF(ISBLANK(INDIRECT("D11"))," ",(INDIRECT("D11")))</f>
        <v xml:space="preserve"> </v>
      </c>
    </row>
    <row r="12" spans="1:14" ht="36.75" customHeight="1" x14ac:dyDescent="0.25">
      <c r="A12" s="133" t="s">
        <v>169</v>
      </c>
      <c r="B12" s="262" t="s">
        <v>537</v>
      </c>
      <c r="C12" s="262"/>
      <c r="D12" s="262"/>
      <c r="L12" s="39" t="str">
        <f ca="1">IF(ISBLANK(INDIRECT("B12"))," ",(INDIRECT("B12")))</f>
        <v>Яка інформація надається особам, які не є стороною договору про споживчий кредит, у випадку відсутності в такому договорі волевиявлення споживача фінансових послуг щодо передачі інформації про споживчий кредит, його умови, стан виконання, наявність простроченої заборгованості та її розмір?</v>
      </c>
      <c r="M12" s="39" t="str">
        <f ca="1">IF(ISBLANK(INDIRECT("C12"))," ",(INDIRECT("C12")))</f>
        <v xml:space="preserve"> </v>
      </c>
      <c r="N12" s="39" t="str">
        <f ca="1">IF(ISBLANK(INDIRECT("D12"))," ",(INDIRECT("D12")))</f>
        <v xml:space="preserve"> </v>
      </c>
    </row>
    <row r="13" spans="1:14" ht="15" x14ac:dyDescent="0.25">
      <c r="A13" s="134"/>
      <c r="B13" s="171"/>
      <c r="C13" s="263" t="s">
        <v>533</v>
      </c>
      <c r="D13" s="262"/>
      <c r="L13" s="39" t="str">
        <f ca="1">IF(ISBLANK(INDIRECT("B13"))," ",(INDIRECT("B13")))</f>
        <v xml:space="preserve"> </v>
      </c>
      <c r="M13" s="39" t="str">
        <f ca="1">IF(ISBLANK(INDIRECT("C13"))," ",(INDIRECT("C13")))</f>
        <v>Жодна інформація не надається</v>
      </c>
      <c r="N13" s="39" t="str">
        <f ca="1">IF(ISBLANK(INDIRECT("D13"))," ",(INDIRECT("D13")))</f>
        <v xml:space="preserve"> </v>
      </c>
    </row>
    <row r="14" spans="1:14" ht="27" customHeight="1" x14ac:dyDescent="0.25">
      <c r="A14" s="134"/>
      <c r="B14" s="171"/>
      <c r="C14" s="263" t="s">
        <v>546</v>
      </c>
      <c r="D14" s="262"/>
      <c r="L14" s="39" t="str">
        <f ca="1">IF(ISBLANK(INDIRECT("B14"))," ",(INDIRECT("B14")))</f>
        <v xml:space="preserve"> </v>
      </c>
      <c r="M14" s="39" t="str">
        <f ca="1">IF(ISBLANK(INDIRECT("C14"))," ",(INDIRECT("C14")))</f>
        <v>Інформація про споживчий кредит, його умови, стан виконання, наявність простроченої заборгованості та її розмір не надається, при цьому можуть бути надані інші відомості/ Які саме відомості:</v>
      </c>
      <c r="N14" s="39" t="str">
        <f ca="1">IF(ISBLANK(INDIRECT("D14"))," ",(INDIRECT("D14")))</f>
        <v xml:space="preserve"> </v>
      </c>
    </row>
    <row r="15" spans="1:14" ht="17.25" customHeight="1" x14ac:dyDescent="0.25">
      <c r="A15" s="133"/>
      <c r="B15" s="169" t="s">
        <v>654</v>
      </c>
      <c r="C15" s="264"/>
      <c r="D15" s="264"/>
      <c r="L15" s="39" t="str">
        <f ca="1">IF(ISBLANK(INDIRECT("B15"))," ",(INDIRECT("B15")))</f>
        <v>Ваш варіант:</v>
      </c>
      <c r="M15" s="39" t="str">
        <f ca="1">IF(ISBLANK(INDIRECT("C15"))," ",(INDIRECT("C15")))</f>
        <v xml:space="preserve"> </v>
      </c>
      <c r="N15" s="39" t="str">
        <f ca="1">IF(ISBLANK(INDIRECT("D15"))," ",(INDIRECT("D15")))</f>
        <v xml:space="preserve"> </v>
      </c>
    </row>
    <row r="16" spans="1:14" ht="15" x14ac:dyDescent="0.25">
      <c r="A16" s="134"/>
      <c r="B16" s="135"/>
      <c r="C16" s="135"/>
      <c r="D16" s="174"/>
      <c r="L16" s="39" t="str">
        <f ca="1">IF(ISBLANK(INDIRECT("B16"))," ",(INDIRECT("B16")))</f>
        <v xml:space="preserve"> </v>
      </c>
      <c r="M16" s="39" t="str">
        <f ca="1">IF(ISBLANK(INDIRECT("C16"))," ",(INDIRECT("C16")))</f>
        <v xml:space="preserve"> </v>
      </c>
      <c r="N16" s="39" t="str">
        <f ca="1">IF(ISBLANK(INDIRECT("D16"))," ",(INDIRECT("D16")))</f>
        <v xml:space="preserve"> </v>
      </c>
    </row>
    <row r="17" spans="1:14" ht="15" x14ac:dyDescent="0.25">
      <c r="A17" s="134"/>
      <c r="B17" s="171"/>
      <c r="C17" s="263" t="s">
        <v>536</v>
      </c>
      <c r="D17" s="262"/>
      <c r="L17" s="39" t="str">
        <f ca="1">IF(ISBLANK(INDIRECT("B17"))," ",(INDIRECT("B17")))</f>
        <v xml:space="preserve"> </v>
      </c>
      <c r="M17" s="39" t="str">
        <f ca="1">IF(ISBLANK(INDIRECT("C17"))," ",(INDIRECT("C17")))</f>
        <v>Жодна інформація не надається, взаємодія здійснюється лише з представником, спадкоємцем, поручителем, майновим поручителем споживача</v>
      </c>
      <c r="N17" s="39" t="str">
        <f ca="1">IF(ISBLANK(INDIRECT("D17"))," ",(INDIRECT("D17")))</f>
        <v xml:space="preserve"> </v>
      </c>
    </row>
    <row r="18" spans="1:14" ht="17.25" customHeight="1" x14ac:dyDescent="0.25">
      <c r="A18" s="134"/>
      <c r="B18" s="171"/>
      <c r="C18" s="263" t="s">
        <v>522</v>
      </c>
      <c r="D18" s="262"/>
      <c r="L18" s="39" t="str">
        <f ca="1">IF(ISBLANK(INDIRECT("B18"))," ",(INDIRECT("B18")))</f>
        <v xml:space="preserve"> </v>
      </c>
      <c r="M18" s="39" t="str">
        <f ca="1">IF(ISBLANK(INDIRECT("C18"))," ",(INDIRECT("C18")))</f>
        <v>Інший варіант (зазначити)</v>
      </c>
      <c r="N18" s="39" t="str">
        <f ca="1">IF(ISBLANK(INDIRECT("D18"))," ",(INDIRECT("D18")))</f>
        <v xml:space="preserve"> </v>
      </c>
    </row>
    <row r="19" spans="1:14" ht="17.25" customHeight="1" x14ac:dyDescent="0.25">
      <c r="A19" s="133"/>
      <c r="B19" s="169" t="s">
        <v>654</v>
      </c>
      <c r="C19" s="264"/>
      <c r="D19" s="264"/>
      <c r="L19" s="39" t="str">
        <f ca="1">IF(ISBLANK(INDIRECT("B19"))," ",(INDIRECT("B19")))</f>
        <v>Ваш варіант:</v>
      </c>
      <c r="M19" s="39" t="str">
        <f ca="1">IF(ISBLANK(INDIRECT("C19"))," ",(INDIRECT("C19")))</f>
        <v xml:space="preserve"> </v>
      </c>
      <c r="N19" s="39" t="str">
        <f ca="1">IF(ISBLANK(INDIRECT("D19"))," ",(INDIRECT("D19")))</f>
        <v xml:space="preserve"> </v>
      </c>
    </row>
    <row r="20" spans="1:14" ht="15" x14ac:dyDescent="0.25">
      <c r="A20" s="134"/>
      <c r="B20" s="135"/>
      <c r="C20" s="135"/>
      <c r="D20" s="174"/>
      <c r="L20" s="39" t="str">
        <f ca="1">IF(ISBLANK(INDIRECT("B20"))," ",(INDIRECT("B20")))</f>
        <v xml:space="preserve"> </v>
      </c>
      <c r="M20" s="39" t="str">
        <f ca="1">IF(ISBLANK(INDIRECT("C20"))," ",(INDIRECT("C20")))</f>
        <v xml:space="preserve"> </v>
      </c>
      <c r="N20" s="39" t="str">
        <f ca="1">IF(ISBLANK(INDIRECT("D20"))," ",(INDIRECT("D20")))</f>
        <v xml:space="preserve"> </v>
      </c>
    </row>
    <row r="21" spans="1:14" ht="32.25" customHeight="1" x14ac:dyDescent="0.25">
      <c r="A21" s="133" t="s">
        <v>0</v>
      </c>
      <c r="B21" s="262" t="s">
        <v>538</v>
      </c>
      <c r="C21" s="262"/>
      <c r="D21" s="171"/>
      <c r="L21" s="39" t="str">
        <f ca="1">IF(ISBLANK(INDIRECT("B21"))," ",(INDIRECT("B21")))</f>
        <v>Чи наявні у заявника технічні засоби для здійснення фіксувань кожної безпосередньої взаємодії із особами та носії інформації, які дозволяють зберігати таку інформацію протягом трьох років після взаємодії?</v>
      </c>
      <c r="M21" s="39" t="str">
        <f ca="1">IF(ISBLANK(INDIRECT("C21"))," ",(INDIRECT("C21")))</f>
        <v xml:space="preserve"> </v>
      </c>
      <c r="N21" s="39" t="str">
        <f ca="1">IF(ISBLANK(INDIRECT("D21"))," ",(INDIRECT("D21")))</f>
        <v xml:space="preserve"> </v>
      </c>
    </row>
    <row r="22" spans="1:14" ht="15" x14ac:dyDescent="0.25">
      <c r="A22" s="134"/>
      <c r="B22" s="135"/>
      <c r="C22" s="135"/>
      <c r="D22" s="174"/>
      <c r="L22" s="39" t="str">
        <f ca="1">IF(ISBLANK(INDIRECT("B22"))," ",(INDIRECT("B22")))</f>
        <v xml:space="preserve"> </v>
      </c>
      <c r="M22" s="39" t="str">
        <f ca="1">IF(ISBLANK(INDIRECT("C22"))," ",(INDIRECT("C22")))</f>
        <v xml:space="preserve"> </v>
      </c>
      <c r="N22" s="39" t="str">
        <f ca="1">IF(ISBLANK(INDIRECT("D22"))," ",(INDIRECT("D22")))</f>
        <v xml:space="preserve"> </v>
      </c>
    </row>
    <row r="23" spans="1:14" ht="17.25" customHeight="1" x14ac:dyDescent="0.25">
      <c r="A23" s="133" t="s">
        <v>123</v>
      </c>
      <c r="B23" s="262" t="s">
        <v>539</v>
      </c>
      <c r="C23" s="262"/>
      <c r="D23" s="262"/>
      <c r="L23" s="39" t="str">
        <f ca="1">IF(ISBLANK(INDIRECT("B23"))," ",(INDIRECT("B23")))</f>
        <v>Перерахуйте засоби та програмне забезпечення, що планується використовувати для фіксації взаємодії та збереження такої інформації</v>
      </c>
      <c r="M23" s="39" t="str">
        <f ca="1">IF(ISBLANK(INDIRECT("C23"))," ",(INDIRECT("C23")))</f>
        <v xml:space="preserve"> </v>
      </c>
      <c r="N23" s="39" t="str">
        <f ca="1">IF(ISBLANK(INDIRECT("D23"))," ",(INDIRECT("D23")))</f>
        <v xml:space="preserve"> </v>
      </c>
    </row>
    <row r="24" spans="1:14" ht="17.25" customHeight="1" x14ac:dyDescent="0.25">
      <c r="A24" s="133"/>
      <c r="B24" s="169" t="s">
        <v>654</v>
      </c>
      <c r="C24" s="264"/>
      <c r="D24" s="264"/>
      <c r="L24" s="39" t="str">
        <f ca="1">IF(ISBLANK(INDIRECT("B24"))," ",(INDIRECT("B24")))</f>
        <v>Ваш варіант:</v>
      </c>
      <c r="M24" s="39" t="str">
        <f ca="1">IF(ISBLANK(INDIRECT("C24"))," ",(INDIRECT("C24")))</f>
        <v xml:space="preserve"> </v>
      </c>
      <c r="N24" s="39" t="str">
        <f ca="1">IF(ISBLANK(INDIRECT("D24"))," ",(INDIRECT("D24")))</f>
        <v xml:space="preserve"> </v>
      </c>
    </row>
    <row r="25" spans="1:14" ht="15" x14ac:dyDescent="0.25">
      <c r="A25" s="134"/>
      <c r="B25" s="135"/>
      <c r="C25" s="135"/>
      <c r="D25" s="174"/>
      <c r="L25" s="39" t="str">
        <f ca="1">IF(ISBLANK(INDIRECT("B25"))," ",(INDIRECT("B25")))</f>
        <v xml:space="preserve"> </v>
      </c>
      <c r="M25" s="39" t="str">
        <f ca="1">IF(ISBLANK(INDIRECT("C25"))," ",(INDIRECT("C25")))</f>
        <v xml:space="preserve"> </v>
      </c>
      <c r="N25" s="39" t="str">
        <f ca="1">IF(ISBLANK(INDIRECT("D25"))," ",(INDIRECT("D25")))</f>
        <v xml:space="preserve"> </v>
      </c>
    </row>
    <row r="26" spans="1:14" ht="15.75" customHeight="1" x14ac:dyDescent="0.25">
      <c r="A26" s="133" t="s">
        <v>124</v>
      </c>
      <c r="B26" s="262" t="s">
        <v>540</v>
      </c>
      <c r="C26" s="262"/>
      <c r="D26" s="176"/>
      <c r="L26" s="39" t="str">
        <f ca="1">IF(ISBLANK(INDIRECT("B26"))," ",(INDIRECT("B26")))</f>
        <v>Якою є максимальна кількість взаємодій з особою (на тиждень), яку заявник планує здійснювати?</v>
      </c>
      <c r="M26" s="39" t="str">
        <f ca="1">IF(ISBLANK(INDIRECT("C26"))," ",(INDIRECT("C26")))</f>
        <v xml:space="preserve"> </v>
      </c>
      <c r="N26" s="39" t="str">
        <f ca="1">IF(ISBLANK(INDIRECT("D26"))," ",(INDIRECT("D26")))</f>
        <v xml:space="preserve"> </v>
      </c>
    </row>
    <row r="27" spans="1:14" ht="17.25" customHeight="1" x14ac:dyDescent="0.25">
      <c r="A27" s="133"/>
      <c r="B27" s="169" t="s">
        <v>654</v>
      </c>
      <c r="C27" s="264"/>
      <c r="D27" s="264"/>
      <c r="L27" s="39" t="str">
        <f ca="1">IF(ISBLANK(INDIRECT("B27"))," ",(INDIRECT("B27")))</f>
        <v>Ваш варіант:</v>
      </c>
      <c r="M27" s="39" t="str">
        <f ca="1">IF(ISBLANK(INDIRECT("C27"))," ",(INDIRECT("C27")))</f>
        <v xml:space="preserve"> </v>
      </c>
      <c r="N27" s="39" t="str">
        <f ca="1">IF(ISBLANK(INDIRECT("D27"))," ",(INDIRECT("D27")))</f>
        <v xml:space="preserve"> </v>
      </c>
    </row>
    <row r="28" spans="1:14" ht="15" x14ac:dyDescent="0.25">
      <c r="A28" s="134"/>
      <c r="B28" s="135"/>
      <c r="C28" s="135"/>
      <c r="D28" s="174"/>
      <c r="L28" s="39" t="str">
        <f ca="1">IF(ISBLANK(INDIRECT("B28"))," ",(INDIRECT("B28")))</f>
        <v xml:space="preserve"> </v>
      </c>
      <c r="M28" s="39" t="str">
        <f ca="1">IF(ISBLANK(INDIRECT("C28"))," ",(INDIRECT("C28")))</f>
        <v xml:space="preserve"> </v>
      </c>
      <c r="N28" s="39" t="str">
        <f ca="1">IF(ISBLANK(INDIRECT("D28"))," ",(INDIRECT("D28")))</f>
        <v xml:space="preserve"> </v>
      </c>
    </row>
    <row r="29" spans="1:14" ht="15" x14ac:dyDescent="0.25">
      <c r="A29" s="133" t="s">
        <v>125</v>
      </c>
      <c r="B29" s="262" t="s">
        <v>541</v>
      </c>
      <c r="C29" s="262"/>
      <c r="D29" s="176"/>
      <c r="L29" s="39" t="str">
        <f ca="1">IF(ISBLANK(INDIRECT("B29"))," ",(INDIRECT("B29")))</f>
        <v>Чи планується використовувати функцію (сервіс) автоматичного додзвону до особи? Якщо так, то протягом якого проміжку часу?</v>
      </c>
      <c r="M29" s="39" t="str">
        <f ca="1">IF(ISBLANK(INDIRECT("C29"))," ",(INDIRECT("C29")))</f>
        <v xml:space="preserve"> </v>
      </c>
      <c r="N29" s="39" t="str">
        <f ca="1">IF(ISBLANK(INDIRECT("D29"))," ",(INDIRECT("D29")))</f>
        <v xml:space="preserve"> </v>
      </c>
    </row>
    <row r="30" spans="1:14" ht="17.25" customHeight="1" x14ac:dyDescent="0.25">
      <c r="A30" s="133"/>
      <c r="B30" s="169" t="s">
        <v>654</v>
      </c>
      <c r="C30" s="264"/>
      <c r="D30" s="264"/>
      <c r="L30" s="39" t="str">
        <f ca="1">IF(ISBLANK(INDIRECT("B30"))," ",(INDIRECT("B30")))</f>
        <v>Ваш варіант:</v>
      </c>
      <c r="M30" s="39" t="str">
        <f ca="1">IF(ISBLANK(INDIRECT("C30"))," ",(INDIRECT("C30")))</f>
        <v xml:space="preserve"> </v>
      </c>
      <c r="N30" s="39" t="str">
        <f ca="1">IF(ISBLANK(INDIRECT("D30"))," ",(INDIRECT("D30")))</f>
        <v xml:space="preserve"> </v>
      </c>
    </row>
    <row r="31" spans="1:14" ht="15" x14ac:dyDescent="0.25">
      <c r="A31" s="134"/>
      <c r="B31" s="135"/>
      <c r="C31" s="135"/>
      <c r="D31" s="174"/>
      <c r="L31" s="39" t="str">
        <f ca="1">IF(ISBLANK(INDIRECT("B31"))," ",(INDIRECT("B31")))</f>
        <v xml:space="preserve"> </v>
      </c>
      <c r="M31" s="39" t="str">
        <f ca="1">IF(ISBLANK(INDIRECT("C31"))," ",(INDIRECT("C31")))</f>
        <v xml:space="preserve"> </v>
      </c>
      <c r="N31" s="39" t="str">
        <f ca="1">IF(ISBLANK(INDIRECT("D31"))," ",(INDIRECT("D31")))</f>
        <v xml:space="preserve"> </v>
      </c>
    </row>
    <row r="32" spans="1:14" ht="15" x14ac:dyDescent="0.25">
      <c r="A32" s="133" t="s">
        <v>126</v>
      </c>
      <c r="B32" s="262" t="s">
        <v>542</v>
      </c>
      <c r="C32" s="262"/>
      <c r="D32" s="171"/>
      <c r="L32" s="39" t="str">
        <f ca="1">IF(ISBLANK(INDIRECT("B32"))," ",(INDIRECT("B32")))</f>
        <v>Чи має заявник власний вебсайт? Якщо так, то вказати його адресу в мережі Інтернет</v>
      </c>
      <c r="M32" s="39" t="str">
        <f ca="1">IF(ISBLANK(INDIRECT("C32"))," ",(INDIRECT("C32")))</f>
        <v xml:space="preserve"> </v>
      </c>
      <c r="N32" s="39" t="str">
        <f ca="1">IF(ISBLANK(INDIRECT("D32"))," ",(INDIRECT("D32")))</f>
        <v xml:space="preserve"> </v>
      </c>
    </row>
    <row r="33" spans="1:14" ht="17.25" customHeight="1" x14ac:dyDescent="0.25">
      <c r="A33" s="133"/>
      <c r="B33" s="169" t="s">
        <v>654</v>
      </c>
      <c r="C33" s="264"/>
      <c r="D33" s="264"/>
      <c r="L33" s="39" t="str">
        <f ca="1">IF(ISBLANK(INDIRECT("B33"))," ",(INDIRECT("B33")))</f>
        <v>Ваш варіант:</v>
      </c>
      <c r="M33" s="39" t="str">
        <f ca="1">IF(ISBLANK(INDIRECT("C33"))," ",(INDIRECT("C33")))</f>
        <v xml:space="preserve"> </v>
      </c>
      <c r="N33" s="39" t="str">
        <f ca="1">IF(ISBLANK(INDIRECT("D33"))," ",(INDIRECT("D33")))</f>
        <v xml:space="preserve"> </v>
      </c>
    </row>
    <row r="34" spans="1:14" ht="15" x14ac:dyDescent="0.25">
      <c r="A34" s="134"/>
      <c r="B34" s="135"/>
      <c r="C34" s="135"/>
      <c r="D34" s="174"/>
      <c r="L34" s="39" t="str">
        <f ca="1">IF(ISBLANK(INDIRECT("B34"))," ",(INDIRECT("B34")))</f>
        <v xml:space="preserve"> </v>
      </c>
      <c r="M34" s="39" t="str">
        <f ca="1">IF(ISBLANK(INDIRECT("C34"))," ",(INDIRECT("C34")))</f>
        <v xml:space="preserve"> </v>
      </c>
      <c r="N34" s="39" t="str">
        <f ca="1">IF(ISBLANK(INDIRECT("D34"))," ",(INDIRECT("D34")))</f>
        <v xml:space="preserve"> </v>
      </c>
    </row>
    <row r="35" spans="1:14" ht="37.5" customHeight="1" x14ac:dyDescent="0.25">
      <c r="A35" s="133" t="s">
        <v>180</v>
      </c>
      <c r="B35" s="262" t="s">
        <v>543</v>
      </c>
      <c r="C35" s="262"/>
      <c r="D35" s="176"/>
      <c r="L35" s="39" t="str">
        <f ca="1">IF(ISBLANK(INDIRECT("B35"))," ",(INDIRECT("B35")))</f>
        <v>Чи розміщена на власному вебсайті заявника інформація про вимоги щодо взаємодії із споживачами при врегулюванні простроченої заборгованості (вимоги щодо етичної поведінки)?</v>
      </c>
      <c r="M35" s="39" t="str">
        <f ca="1">IF(ISBLANK(INDIRECT("C35"))," ",(INDIRECT("C35")))</f>
        <v xml:space="preserve"> </v>
      </c>
      <c r="N35" s="39" t="str">
        <f ca="1">IF(ISBLANK(INDIRECT("D35"))," ",(INDIRECT("D35")))</f>
        <v xml:space="preserve"> </v>
      </c>
    </row>
    <row r="36" spans="1:14" ht="17.25" customHeight="1" x14ac:dyDescent="0.25">
      <c r="A36" s="133"/>
      <c r="B36" s="169" t="s">
        <v>654</v>
      </c>
      <c r="C36" s="264"/>
      <c r="D36" s="264"/>
      <c r="L36" s="39" t="str">
        <f ca="1">IF(ISBLANK(INDIRECT("B36"))," ",(INDIRECT("B36")))</f>
        <v>Ваш варіант:</v>
      </c>
      <c r="M36" s="39" t="str">
        <f ca="1">IF(ISBLANK(INDIRECT("C36"))," ",(INDIRECT("C36")))</f>
        <v xml:space="preserve"> </v>
      </c>
      <c r="N36" s="39" t="str">
        <f ca="1">IF(ISBLANK(INDIRECT("D36"))," ",(INDIRECT("D36")))</f>
        <v xml:space="preserve"> </v>
      </c>
    </row>
    <row r="37" spans="1:14" ht="15" x14ac:dyDescent="0.25">
      <c r="A37" s="134"/>
      <c r="B37" s="135"/>
      <c r="C37" s="135"/>
      <c r="D37" s="174"/>
      <c r="L37" s="39" t="str">
        <f ca="1">IF(ISBLANK(INDIRECT("B37"))," ",(INDIRECT("B37")))</f>
        <v xml:space="preserve"> </v>
      </c>
      <c r="M37" s="39" t="str">
        <f ca="1">IF(ISBLANK(INDIRECT("C37"))," ",(INDIRECT("C37")))</f>
        <v xml:space="preserve"> </v>
      </c>
      <c r="N37" s="39" t="str">
        <f ca="1">IF(ISBLANK(INDIRECT("D37"))," ",(INDIRECT("D37")))</f>
        <v xml:space="preserve"> </v>
      </c>
    </row>
    <row r="38" spans="1:14" ht="24" customHeight="1" x14ac:dyDescent="0.25">
      <c r="A38" s="133" t="s">
        <v>181</v>
      </c>
      <c r="B38" s="262" t="s">
        <v>544</v>
      </c>
      <c r="C38" s="262"/>
      <c r="D38" s="176"/>
      <c r="L38" s="39" t="str">
        <f ca="1">IF(ISBLANK(INDIRECT("B38"))," ",(INDIRECT("B38")))</f>
        <v>Чи використовує колекторська компанія програмний застосунок (мобільний додаток) для пропозиції на надання нею послуг? Якщо так, то вказати його назву</v>
      </c>
      <c r="M38" s="39" t="str">
        <f ca="1">IF(ISBLANK(INDIRECT("C38"))," ",(INDIRECT("C38")))</f>
        <v xml:space="preserve"> </v>
      </c>
      <c r="N38" s="39" t="str">
        <f ca="1">IF(ISBLANK(INDIRECT("D38"))," ",(INDIRECT("D38")))</f>
        <v xml:space="preserve"> </v>
      </c>
    </row>
    <row r="39" spans="1:14" ht="17.25" customHeight="1" x14ac:dyDescent="0.25">
      <c r="A39" s="133"/>
      <c r="B39" s="169" t="s">
        <v>654</v>
      </c>
      <c r="C39" s="264"/>
      <c r="D39" s="264"/>
      <c r="L39" s="39" t="str">
        <f ca="1">IF(ISBLANK(INDIRECT("B39"))," ",(INDIRECT("B39")))</f>
        <v>Ваш варіант:</v>
      </c>
      <c r="M39" s="39" t="str">
        <f ca="1">IF(ISBLANK(INDIRECT("C39"))," ",(INDIRECT("C39")))</f>
        <v xml:space="preserve"> </v>
      </c>
      <c r="N39" s="39" t="str">
        <f ca="1">IF(ISBLANK(INDIRECT("D39"))," ",(INDIRECT("D39")))</f>
        <v xml:space="preserve"> </v>
      </c>
    </row>
    <row r="40" spans="1:14" ht="15" x14ac:dyDescent="0.25">
      <c r="A40" s="134"/>
      <c r="B40" s="135"/>
      <c r="C40" s="135"/>
      <c r="D40" s="174"/>
      <c r="L40" s="39" t="str">
        <f ca="1">IF(ISBLANK(INDIRECT("B40"))," ",(INDIRECT("B40")))</f>
        <v xml:space="preserve"> </v>
      </c>
      <c r="M40" s="39" t="str">
        <f ca="1">IF(ISBLANK(INDIRECT("C40"))," ",(INDIRECT("C40")))</f>
        <v xml:space="preserve"> </v>
      </c>
      <c r="N40" s="39" t="str">
        <f ca="1">IF(ISBLANK(INDIRECT("D40"))," ",(INDIRECT("D40")))</f>
        <v xml:space="preserve"> </v>
      </c>
    </row>
    <row r="41" spans="1:14" ht="36.75" customHeight="1" x14ac:dyDescent="0.25">
      <c r="A41" s="133" t="s">
        <v>182</v>
      </c>
      <c r="B41" s="262" t="s">
        <v>545</v>
      </c>
      <c r="C41" s="262"/>
      <c r="D41" s="176"/>
      <c r="L41" s="39" t="str">
        <f ca="1">IF(ISBLANK(INDIRECT("B41"))," ",(INDIRECT("B41")))</f>
        <v>Чи розміщена у програмному застосунку (мобільному додатку) заявника інформація про вимоги щодо взаємодії із споживачами при врегулюванні простроченої заборгованості (вимоги щодо етичної поведінки)?</v>
      </c>
      <c r="M41" s="39" t="str">
        <f ca="1">IF(ISBLANK(INDIRECT("C41"))," ",(INDIRECT("C41")))</f>
        <v xml:space="preserve"> </v>
      </c>
      <c r="N41" s="39" t="str">
        <f ca="1">IF(ISBLANK(INDIRECT("D41"))," ",(INDIRECT("D41")))</f>
        <v xml:space="preserve"> </v>
      </c>
    </row>
    <row r="42" spans="1:14" ht="17.25" customHeight="1" x14ac:dyDescent="0.25">
      <c r="A42" s="133"/>
      <c r="B42" s="169" t="s">
        <v>654</v>
      </c>
      <c r="C42" s="264"/>
      <c r="D42" s="264"/>
      <c r="L42" s="39" t="str">
        <f ca="1">IF(ISBLANK(INDIRECT("B42"))," ",(INDIRECT("B42")))</f>
        <v>Ваш варіант:</v>
      </c>
      <c r="M42" s="39" t="str">
        <f ca="1">IF(ISBLANK(INDIRECT("C42"))," ",(INDIRECT("C42")))</f>
        <v xml:space="preserve"> </v>
      </c>
      <c r="N42" s="39" t="str">
        <f ca="1">IF(ISBLANK(INDIRECT("D42"))," ",(INDIRECT("D42")))</f>
        <v xml:space="preserve"> </v>
      </c>
    </row>
    <row r="43" spans="1:14" ht="15" x14ac:dyDescent="0.25">
      <c r="A43" s="134"/>
      <c r="B43" s="135"/>
      <c r="C43" s="135"/>
      <c r="D43" s="174"/>
      <c r="L43" s="39" t="str">
        <f ca="1">IF(ISBLANK(INDIRECT("B43"))," ",(INDIRECT("B43")))</f>
        <v xml:space="preserve"> </v>
      </c>
      <c r="M43" s="39" t="str">
        <f ca="1">IF(ISBLANK(INDIRECT("C43"))," ",(INDIRECT("C43")))</f>
        <v xml:space="preserve"> </v>
      </c>
      <c r="N43" s="39" t="str">
        <f ca="1">IF(ISBLANK(INDIRECT("D43"))," ",(INDIRECT("D43")))</f>
        <v xml:space="preserve"> </v>
      </c>
    </row>
    <row r="44" spans="1:14" ht="50.25" customHeight="1" x14ac:dyDescent="0.25">
      <c r="A44" s="133" t="s">
        <v>183</v>
      </c>
      <c r="B44" s="262" t="s">
        <v>548</v>
      </c>
      <c r="C44" s="262"/>
      <c r="D44" s="262"/>
      <c r="L44" s="39" t="str">
        <f ca="1">IF(ISBLANK(INDIRECT("B44"))," ",(INDIRECT("B44")))</f>
        <v>У якому порядку планується проведення внутрішнього контролю щодо дотримання законодавства України та внутрішніх документів при врегулюванні простроченої заборгованості? (Можливими заходами внутрішнього контролю є, наприклад: моніторинг за виконанням функцій працівниками та залученими особами; запровадження чітких алгоритмів діяльності, звітування за їх виконанням; здійснення оцінки ризиків)</v>
      </c>
      <c r="M44" s="39" t="str">
        <f ca="1">IF(ISBLANK(INDIRECT("C44"))," ",(INDIRECT("C44")))</f>
        <v xml:space="preserve"> </v>
      </c>
      <c r="N44" s="39" t="str">
        <f ca="1">IF(ISBLANK(INDIRECT("D44"))," ",(INDIRECT("D44")))</f>
        <v xml:space="preserve"> </v>
      </c>
    </row>
    <row r="45" spans="1:14" ht="17.25" customHeight="1" x14ac:dyDescent="0.25">
      <c r="A45" s="133"/>
      <c r="B45" s="169" t="s">
        <v>654</v>
      </c>
      <c r="C45" s="264"/>
      <c r="D45" s="264"/>
      <c r="L45" s="39" t="str">
        <f ca="1">IF(ISBLANK(INDIRECT("B45"))," ",(INDIRECT("B45")))</f>
        <v>Ваш варіант:</v>
      </c>
      <c r="M45" s="39" t="str">
        <f ca="1">IF(ISBLANK(INDIRECT("C42"))," ",(INDIRECT("C42")))</f>
        <v xml:space="preserve"> </v>
      </c>
      <c r="N45" s="39" t="str">
        <f ca="1">IF(ISBLANK(INDIRECT("D42"))," ",(INDIRECT("D42")))</f>
        <v xml:space="preserve"> </v>
      </c>
    </row>
    <row r="46" spans="1:14" ht="15" x14ac:dyDescent="0.25">
      <c r="A46" s="134"/>
      <c r="B46" s="135"/>
      <c r="C46" s="135"/>
      <c r="D46" s="174"/>
      <c r="L46" s="39" t="str">
        <f ca="1">IF(ISBLANK(INDIRECT("B46"))," ",(INDIRECT("B46")))</f>
        <v xml:space="preserve"> </v>
      </c>
      <c r="M46" s="39" t="str">
        <f ca="1">IF(ISBLANK(INDIRECT("C45"))," ",(INDIRECT("C45")))</f>
        <v xml:space="preserve"> </v>
      </c>
      <c r="N46" s="39" t="str">
        <f ca="1">IF(ISBLANK(INDIRECT("D45"))," ",(INDIRECT("D45")))</f>
        <v xml:space="preserve"> </v>
      </c>
    </row>
    <row r="47" spans="1:14" ht="24" customHeight="1" x14ac:dyDescent="0.25">
      <c r="A47" s="133" t="s">
        <v>184</v>
      </c>
      <c r="B47" s="262" t="s">
        <v>547</v>
      </c>
      <c r="C47" s="262"/>
      <c r="D47" s="176"/>
      <c r="L47" s="39" t="str">
        <f ca="1">IF(ISBLANK(INDIRECT("B47"))," ",(INDIRECT("B47")))</f>
        <v>З якою періодичністю планується проведення такого контролю?</v>
      </c>
      <c r="M47" s="39" t="str">
        <f ca="1">IF(ISBLANK(INDIRECT("C47"))," ",(INDIRECT("C47")))</f>
        <v xml:space="preserve"> </v>
      </c>
      <c r="N47" s="39" t="str">
        <f ca="1">IF(ISBLANK(INDIRECT("D47"))," ",(INDIRECT("D47")))</f>
        <v xml:space="preserve"> </v>
      </c>
    </row>
    <row r="48" spans="1:14" ht="17.25" customHeight="1" x14ac:dyDescent="0.25">
      <c r="A48" s="133"/>
      <c r="B48" s="169" t="s">
        <v>654</v>
      </c>
      <c r="C48" s="264"/>
      <c r="D48" s="264"/>
      <c r="L48" s="39" t="str">
        <f ca="1">IF(ISBLANK(INDIRECT("B48"))," ",(INDIRECT("B48")))</f>
        <v>Ваш варіант:</v>
      </c>
      <c r="M48" s="39" t="str">
        <f ca="1">IF(ISBLANK(INDIRECT("C48"))," ",(INDIRECT("C48")))</f>
        <v xml:space="preserve"> </v>
      </c>
      <c r="N48" s="39" t="str">
        <f ca="1">IF(ISBLANK(INDIRECT("D48"))," ",(INDIRECT("D48")))</f>
        <v xml:space="preserve"> </v>
      </c>
    </row>
    <row r="49" spans="1:4" ht="4.5" customHeight="1" x14ac:dyDescent="0.25">
      <c r="A49" s="134"/>
      <c r="B49" s="135"/>
      <c r="C49" s="135"/>
      <c r="D49" s="139"/>
    </row>
  </sheetData>
  <sheetProtection algorithmName="SHA-512" hashValue="HcQ6TZuZKIskPXGZB0oHBHpQCTt6ijfx/6oJSWObSzaRx4INRvsk9xE+LCHdwIE9iFv9M+vUFYc02AgC0HWNeg==" saltValue="2M3dGj8Z47+p/5xhN+W7Bw==" spinCount="100000" sheet="1" formatColumns="0" formatRows="0" autoFilter="0"/>
  <mergeCells count="34">
    <mergeCell ref="A1:D1"/>
    <mergeCell ref="C18:D18"/>
    <mergeCell ref="B3:D3"/>
    <mergeCell ref="C14:D14"/>
    <mergeCell ref="C13:D13"/>
    <mergeCell ref="C17:D17"/>
    <mergeCell ref="C7:D7"/>
    <mergeCell ref="C6:D6"/>
    <mergeCell ref="C4:D4"/>
    <mergeCell ref="C5:D5"/>
    <mergeCell ref="C15:D15"/>
    <mergeCell ref="B12:D12"/>
    <mergeCell ref="B9:D9"/>
    <mergeCell ref="C10:D10"/>
    <mergeCell ref="B41:C41"/>
    <mergeCell ref="B32:C32"/>
    <mergeCell ref="B35:C35"/>
    <mergeCell ref="B29:C29"/>
    <mergeCell ref="C30:D30"/>
    <mergeCell ref="B47:C47"/>
    <mergeCell ref="B44:D44"/>
    <mergeCell ref="C48:D48"/>
    <mergeCell ref="C45:D45"/>
    <mergeCell ref="C42:D42"/>
    <mergeCell ref="B21:C21"/>
    <mergeCell ref="B26:C26"/>
    <mergeCell ref="B23:D23"/>
    <mergeCell ref="C19:D19"/>
    <mergeCell ref="C39:D39"/>
    <mergeCell ref="C36:D36"/>
    <mergeCell ref="C33:D33"/>
    <mergeCell ref="C27:D27"/>
    <mergeCell ref="C24:D24"/>
    <mergeCell ref="B38:C38"/>
  </mergeCells>
  <dataValidations count="8">
    <dataValidation type="list" allowBlank="1" showInputMessage="1" showErrorMessage="1" sqref="D21">
      <formula1>"Так,Ні"</formula1>
    </dataValidation>
    <dataValidation type="list" allowBlank="1" showInputMessage="1" showErrorMessage="1" sqref="D26">
      <formula1>"до 5,5-7,7-10,10-14,Інший варіант (зазначити)"</formula1>
    </dataValidation>
    <dataValidation type="list" allowBlank="1" showInputMessage="1" showErrorMessage="1" sqref="D29">
      <mc:AlternateContent xmlns:x12ac="http://schemas.microsoft.com/office/spreadsheetml/2011/1/ac" xmlns:mc="http://schemas.openxmlformats.org/markup-compatibility/2006">
        <mc:Choice Requires="x12ac">
          <x12ac:list>Ні,"Так, протягом 30 хвилин на добу",Так (вкажіть кількість хвилин)</x12ac:list>
        </mc:Choice>
        <mc:Fallback>
          <formula1>"Ні,Так, протягом 30 хвилин на добу,Так (вкажіть кількість хвилин)"</formula1>
        </mc:Fallback>
      </mc:AlternateContent>
    </dataValidation>
    <dataValidation type="list" allowBlank="1" showInputMessage="1" showErrorMessage="1" sqref="D32">
      <formula1>"Так (зазначити сайт),Ні"</formula1>
    </dataValidation>
    <dataValidation type="list" allowBlank="1" showInputMessage="1" showErrorMessage="1" sqref="D35 D41">
      <mc:AlternateContent xmlns:x12ac="http://schemas.microsoft.com/office/spreadsheetml/2011/1/ac" xmlns:mc="http://schemas.openxmlformats.org/markup-compatibility/2006">
        <mc:Choice Requires="x12ac">
          <x12ac:list>Так,"Ні, але буде розміщена після внесення до Реєстру колекторських компаній НБУ",Інший варіант (зазначити)</x12ac:list>
        </mc:Choice>
        <mc:Fallback>
          <formula1>"Так,Ні, але буде розміщена після внесення до Реєстру колекторських компаній НБУ,Інший варіант (зазначити)"</formula1>
        </mc:Fallback>
      </mc:AlternateContent>
    </dataValidation>
    <dataValidation type="list" allowBlank="1" showInputMessage="1" showErrorMessage="1" sqref="D38">
      <formula1>"Так (зазначити назву),Ні"</formula1>
    </dataValidation>
    <dataValidation type="list" allowBlank="1" showInputMessage="1" showErrorMessage="1" sqref="D47">
      <formula1>"Щомісяця,Щокварталу,Щороку,Постійно,Інший варіант (зазначити)"</formula1>
    </dataValidation>
    <dataValidation type="list" allowBlank="1" showInputMessage="1" showErrorMessage="1" sqref="B4:B6 B13:B14 B17:B18">
      <formula1>"Так"</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zoomScaleSheetLayoutView="85" workbookViewId="0"/>
  </sheetViews>
  <sheetFormatPr defaultColWidth="0" defaultRowHeight="15" zeroHeight="1" x14ac:dyDescent="0.25"/>
  <cols>
    <col min="1" max="1" width="46.28515625" style="59" customWidth="1"/>
    <col min="2" max="2" width="46.42578125" style="22" customWidth="1"/>
    <col min="3" max="3" width="35" style="60" customWidth="1"/>
    <col min="4" max="4" width="58" style="22" customWidth="1"/>
    <col min="5" max="11" width="7.5703125" hidden="1" customWidth="1"/>
    <col min="12" max="12" width="16" hidden="1" customWidth="1"/>
    <col min="13" max="14" width="16" style="22" hidden="1" customWidth="1"/>
    <col min="15" max="16384" width="9.140625" style="22" hidden="1"/>
  </cols>
  <sheetData>
    <row r="1" spans="1:14" customFormat="1" x14ac:dyDescent="0.25">
      <c r="A1" s="81" t="str">
        <f>'Для друку'!A712</f>
        <v>Інформація щодо захисту персональних даних</v>
      </c>
      <c r="B1" s="165"/>
      <c r="C1" s="165"/>
      <c r="D1" s="167"/>
    </row>
    <row r="2" spans="1:14" customFormat="1" ht="41.25" customHeight="1" x14ac:dyDescent="0.25">
      <c r="A2" s="76" t="str">
        <f>'Для друку'!B714</f>
        <v>Назва документа з питань захисту персональних даних</v>
      </c>
      <c r="B2" s="76" t="s">
        <v>509</v>
      </c>
      <c r="C2" s="76" t="s">
        <v>510</v>
      </c>
      <c r="D2" s="76" t="s">
        <v>511</v>
      </c>
    </row>
    <row r="3" spans="1:14" ht="31.5" customHeight="1" x14ac:dyDescent="0.25">
      <c r="A3" s="217"/>
      <c r="B3" s="217"/>
      <c r="C3" s="218"/>
      <c r="D3" s="217"/>
      <c r="K3" s="147" t="str">
        <f ca="1">IF(ISBLANK(INDIRECT("A3"))," ",(INDIRECT("A3")))</f>
        <v xml:space="preserve"> </v>
      </c>
      <c r="L3" s="147" t="str">
        <f ca="1">IF(ISBLANK(INDIRECT("B3"))," ",(INDIRECT("B3")))</f>
        <v xml:space="preserve"> </v>
      </c>
      <c r="M3" s="147" t="str">
        <f ca="1">IF(ISBLANK(INDIRECT("C3"))," ",(INDIRECT("C3")))</f>
        <v xml:space="preserve"> </v>
      </c>
      <c r="N3" s="147" t="str">
        <f ca="1">IF(ISBLANK(INDIRECT("D3"))," ",(INDIRECT("D3")))</f>
        <v xml:space="preserve"> </v>
      </c>
    </row>
    <row r="4" spans="1:14" ht="31.5" customHeight="1" x14ac:dyDescent="0.25">
      <c r="A4" s="217"/>
      <c r="B4" s="217"/>
      <c r="C4" s="218"/>
      <c r="D4" s="217"/>
      <c r="K4" s="147" t="str">
        <f ca="1">IF(ISBLANK(INDIRECT("A4"))," ",(INDIRECT("A4")))</f>
        <v xml:space="preserve"> </v>
      </c>
      <c r="L4" s="147" t="str">
        <f ca="1">IF(ISBLANK(INDIRECT("B4"))," ",(INDIRECT("B4")))</f>
        <v xml:space="preserve"> </v>
      </c>
      <c r="M4" s="147" t="str">
        <f ca="1">IF(ISBLANK(INDIRECT("C4"))," ",(INDIRECT("C4")))</f>
        <v xml:space="preserve"> </v>
      </c>
      <c r="N4" s="147" t="str">
        <f ca="1">IF(ISBLANK(INDIRECT("D4"))," ",(INDIRECT("D4")))</f>
        <v xml:space="preserve"> </v>
      </c>
    </row>
    <row r="5" spans="1:14" ht="31.5" customHeight="1" x14ac:dyDescent="0.25">
      <c r="A5" s="217"/>
      <c r="B5" s="217"/>
      <c r="C5" s="218"/>
      <c r="D5" s="217"/>
      <c r="K5" s="147" t="str">
        <f ca="1">IF(ISBLANK(INDIRECT("A5"))," ",(INDIRECT("A5")))</f>
        <v xml:space="preserve"> </v>
      </c>
      <c r="L5" s="147" t="str">
        <f ca="1">IF(ISBLANK(INDIRECT("B5"))," ",(INDIRECT("B5")))</f>
        <v xml:space="preserve"> </v>
      </c>
      <c r="M5" s="147" t="str">
        <f ca="1">IF(ISBLANK(INDIRECT("C5"))," ",(INDIRECT("C5")))</f>
        <v xml:space="preserve"> </v>
      </c>
      <c r="N5" s="147" t="str">
        <f ca="1">IF(ISBLANK(INDIRECT("D5"))," ",(INDIRECT("D5")))</f>
        <v xml:space="preserve"> </v>
      </c>
    </row>
    <row r="6" spans="1:14" ht="31.5" customHeight="1" x14ac:dyDescent="0.25">
      <c r="A6" s="217"/>
      <c r="B6" s="217"/>
      <c r="C6" s="218"/>
      <c r="D6" s="217"/>
      <c r="K6" s="147" t="str">
        <f ca="1">IF(ISBLANK(INDIRECT("A6"))," ",(INDIRECT("A6")))</f>
        <v xml:space="preserve"> </v>
      </c>
      <c r="L6" s="147" t="str">
        <f ca="1">IF(ISBLANK(INDIRECT("B6"))," ",(INDIRECT("B6")))</f>
        <v xml:space="preserve"> </v>
      </c>
      <c r="M6" s="147" t="str">
        <f ca="1">IF(ISBLANK(INDIRECT("C6"))," ",(INDIRECT("C6")))</f>
        <v xml:space="preserve"> </v>
      </c>
      <c r="N6" s="147" t="str">
        <f ca="1">IF(ISBLANK(INDIRECT("D6"))," ",(INDIRECT("D6")))</f>
        <v xml:space="preserve"> </v>
      </c>
    </row>
    <row r="7" spans="1:14" customFormat="1" ht="31.5" hidden="1" customHeight="1" x14ac:dyDescent="0.25"/>
    <row r="8" spans="1:14" customFormat="1" ht="31.5" hidden="1" customHeight="1" x14ac:dyDescent="0.25"/>
    <row r="9" spans="1:14" customFormat="1" ht="31.5" hidden="1" customHeight="1" x14ac:dyDescent="0.25"/>
    <row r="10" spans="1:14" customFormat="1" ht="31.5" hidden="1" customHeight="1" x14ac:dyDescent="0.25"/>
    <row r="11" spans="1:14" customFormat="1" ht="31.5" hidden="1" customHeight="1" x14ac:dyDescent="0.25"/>
    <row r="12" spans="1:14" customFormat="1" ht="31.5" hidden="1" customHeight="1" x14ac:dyDescent="0.25"/>
    <row r="13" spans="1:14" customFormat="1" ht="31.5" hidden="1" customHeight="1" x14ac:dyDescent="0.25"/>
    <row r="14" spans="1:14" customFormat="1" ht="31.5" hidden="1" customHeight="1" x14ac:dyDescent="0.25"/>
    <row r="15" spans="1:14" customFormat="1" ht="31.5" hidden="1" customHeight="1" x14ac:dyDescent="0.25"/>
    <row r="16" spans="1:14" customFormat="1" ht="31.5" hidden="1" customHeight="1" x14ac:dyDescent="0.25"/>
    <row r="17" customFormat="1" ht="31.5" hidden="1" customHeight="1" x14ac:dyDescent="0.25"/>
    <row r="18" customFormat="1" ht="31.5" hidden="1" customHeight="1" x14ac:dyDescent="0.25"/>
    <row r="19" customFormat="1" ht="31.5" hidden="1" customHeight="1" x14ac:dyDescent="0.25"/>
  </sheetData>
  <sheetProtection algorithmName="SHA-512" hashValue="PY/UuQo8QZ/OxIoxF3Zo+I9KMQqKTFg8zs2LxKpj+Y6RqfrKktsDQjxoBWTvoUKB8huEgBRX7D5y9ulj2M82mg==" saltValue="YfHeSVHknsSXR0D+m8onTg==" spinCount="100000" sheet="1" formatColumns="0" formatRows="0" autoFilter="0"/>
  <autoFilter ref="A2:D2"/>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Загальні пояснення</vt:lpstr>
      <vt:lpstr>Т 0</vt:lpstr>
      <vt:lpstr>Т 1</vt:lpstr>
      <vt:lpstr>Т 2</vt:lpstr>
      <vt:lpstr>Т 3</vt:lpstr>
      <vt:lpstr>Т 4</vt:lpstr>
      <vt:lpstr>Т 5</vt:lpstr>
      <vt:lpstr>Т 6</vt:lpstr>
      <vt:lpstr>Т 7</vt:lpstr>
      <vt:lpstr>Т 8</vt:lpstr>
      <vt:lpstr>Т 9</vt:lpstr>
      <vt:lpstr>Т 10</vt:lpstr>
      <vt:lpstr>Т 11</vt:lpstr>
      <vt:lpstr>Т 12</vt:lpstr>
      <vt:lpstr>Для друку</vt:lpstr>
      <vt:lpstr>Довідники</vt:lpstr>
      <vt:lpstr>'Для друку'!Область_печати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date</cp:keywords>
  <dc:description>верс. 12/07/2021</dc:description>
  <cp:lastPrinted>2021-07-07T06:28:44Z</cp:lastPrinted>
  <dcterms:created xsi:type="dcterms:W3CDTF">2019-07-16T07:30:24Z</dcterms:created>
  <dcterms:modified xsi:type="dcterms:W3CDTF">2021-07-12T09:15:13Z</dcterms:modified>
  <cp:contentStatus>963</cp:contentStatus>
</cp:coreProperties>
</file>