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MFS\statist\Gedz\2020Q3_СПЛІТ_ТАБЛИЦІ_ДЛЯ_САЙТУ\_ПУБЛІКАЦІЯ\"/>
    </mc:Choice>
  </mc:AlternateContent>
  <bookViews>
    <workbookView xWindow="0" yWindow="0" windowWidth="13740" windowHeight="11670"/>
  </bookViews>
  <sheets>
    <sheet name="СК_осн" sheetId="1" r:id="rId1"/>
    <sheet name="FR0" sheetId="14" r:id="rId2"/>
    <sheet name="FR0_life" sheetId="3" r:id="rId3"/>
    <sheet name="FR0_non-life" sheetId="15" r:id="rId4"/>
    <sheet name="IR2" sheetId="5" r:id="rId5"/>
    <sheet name="IR2_life" sheetId="6" r:id="rId6"/>
    <sheet name="IR2_non-life" sheetId="7" r:id="rId7"/>
    <sheet name="IR4_R2" sheetId="8" r:id="rId8"/>
    <sheet name="IR4_R3" sheetId="12" r:id="rId9"/>
    <sheet name="IR4_R4" sheetId="13" r:id="rId10"/>
    <sheet name="IR4_R4.1" sheetId="10" r:id="rId11"/>
  </sheets>
  <definedNames>
    <definedName name="_xlnm.Print_Titles" localSheetId="1">FR0!$4:$4</definedName>
    <definedName name="_xlnm.Print_Titles" localSheetId="4">'IR2'!$4:$4</definedName>
    <definedName name="_xlnm.Print_Titles" localSheetId="7">IR4_R2!$4:$4</definedName>
    <definedName name="_xlnm.Print_Titles" localSheetId="8">IR4_R3!$A:$A,IR4_R3!$4:$4</definedName>
    <definedName name="_xlnm.Print_Area" localSheetId="4">'IR2'!$A$1:$G$108</definedName>
    <definedName name="_xlnm.Print_Area" localSheetId="0">СК_осн!$A$1:$E$29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1" l="1"/>
  <c r="C21" i="1"/>
  <c r="D21" i="10" l="1"/>
  <c r="H21" i="10" l="1"/>
  <c r="F21" i="10"/>
  <c r="E21" i="10"/>
  <c r="G21" i="10"/>
  <c r="I21" i="10"/>
</calcChain>
</file>

<file path=xl/sharedStrings.xml><?xml version="1.0" encoding="utf-8"?>
<sst xmlns="http://schemas.openxmlformats.org/spreadsheetml/2006/main" count="1898" uniqueCount="708">
  <si>
    <t xml:space="preserve">Основні показники страхового ринку </t>
  </si>
  <si>
    <t>(млн грн)</t>
  </si>
  <si>
    <t>Показники</t>
  </si>
  <si>
    <t>Період</t>
  </si>
  <si>
    <t>9 місяців 2020</t>
  </si>
  <si>
    <t>Кількість зареєстрованих страховиків</t>
  </si>
  <si>
    <t>з них: компанії зі страхування життя</t>
  </si>
  <si>
    <t>Включено компаній до Державного реєстру за квартал</t>
  </si>
  <si>
    <t>Виключено з Державного реєстру за квартал</t>
  </si>
  <si>
    <t>Кількість укладених договорів страхування (тис. од.)</t>
  </si>
  <si>
    <t>Активи по балансу</t>
  </si>
  <si>
    <t>Активи, визначені ст. 31 Закону України "Про страхування"</t>
  </si>
  <si>
    <t>Обсяг сплачених статутних капіталів</t>
  </si>
  <si>
    <t>Сформовані страхові резерви</t>
  </si>
  <si>
    <t>Валові страхові премії, з них:</t>
  </si>
  <si>
    <t>від страхувальників-фізичних осіб</t>
  </si>
  <si>
    <t>від перестрахувальників</t>
  </si>
  <si>
    <t>Валові страхові виплати, з них:</t>
  </si>
  <si>
    <t>страхувальникам-фізичним особам</t>
  </si>
  <si>
    <t>перестрахувальникам</t>
  </si>
  <si>
    <t>Рівень валових виплат, %</t>
  </si>
  <si>
    <t>Чисті страхові премії (валові страхові премії за мінусом частки страхових премій, які сплачуються перестраховикам-резидентам)</t>
  </si>
  <si>
    <t>Чисті страхові виплати (валові страхові виплати за мінусом частки страхових виплат, які компенсовані перестраховиками-резидентами)</t>
  </si>
  <si>
    <t>Рівень чистих виплат, %</t>
  </si>
  <si>
    <t>з них: перестраховикам-нерезидентам</t>
  </si>
  <si>
    <t>Код показника</t>
  </si>
  <si>
    <t>Назва показника</t>
  </si>
  <si>
    <t>На початок звітного періоду </t>
  </si>
  <si>
    <t>На кінець звітного періоду</t>
  </si>
  <si>
    <t>I. НЕОБОРОТНІ АКТИВИ</t>
  </si>
  <si>
    <t>1000</t>
  </si>
  <si>
    <t>Нематеріальні активи</t>
  </si>
  <si>
    <t>1001</t>
  </si>
  <si>
    <t>первісна вартість</t>
  </si>
  <si>
    <t>1002</t>
  </si>
  <si>
    <t>накопичена амортизація</t>
  </si>
  <si>
    <t>1005</t>
  </si>
  <si>
    <t>Незавершені капітальні інвестиції</t>
  </si>
  <si>
    <t>1010</t>
  </si>
  <si>
    <t>Основні засоби</t>
  </si>
  <si>
    <t>1011</t>
  </si>
  <si>
    <t>1012</t>
  </si>
  <si>
    <t>знос</t>
  </si>
  <si>
    <t>1015</t>
  </si>
  <si>
    <t>Інвестиційна нерухомість</t>
  </si>
  <si>
    <t>1016</t>
  </si>
  <si>
    <t>первісна вартість інвестиційної нерухомості</t>
  </si>
  <si>
    <t>1017</t>
  </si>
  <si>
    <t>знос інвестиційної нерухомості</t>
  </si>
  <si>
    <t>1020</t>
  </si>
  <si>
    <t>Довгострокові біологічні активи</t>
  </si>
  <si>
    <t>1021</t>
  </si>
  <si>
    <t>первісна вартість довгострокових біологічних активів</t>
  </si>
  <si>
    <t>1022</t>
  </si>
  <si>
    <t>накопичена амортизація довгострокових біологічних активів</t>
  </si>
  <si>
    <t>1030</t>
  </si>
  <si>
    <t>Довгострокові фінансові інвестиції:
які обліковуються за методом участі в капіталі інших підприємств</t>
  </si>
  <si>
    <t>1035</t>
  </si>
  <si>
    <t>інші фінансові інвестиції</t>
  </si>
  <si>
    <t>1040</t>
  </si>
  <si>
    <t>Довгострокова дебіторська заборгованість</t>
  </si>
  <si>
    <t>1045</t>
  </si>
  <si>
    <t>Відстрочені податкові активи</t>
  </si>
  <si>
    <t>1050</t>
  </si>
  <si>
    <t>Гудвіл</t>
  </si>
  <si>
    <t>1060</t>
  </si>
  <si>
    <t>Відстрочені аквізиційні витрати</t>
  </si>
  <si>
    <t>1065</t>
  </si>
  <si>
    <t>Залишок коштів у централізованих страхових резервних фондах</t>
  </si>
  <si>
    <t>1090</t>
  </si>
  <si>
    <t>Інші необоротні активи</t>
  </si>
  <si>
    <t>1095</t>
  </si>
  <si>
    <t>Усього за розділом I</t>
  </si>
  <si>
    <t>II. ОБОРОТНІ АКТИВИ</t>
  </si>
  <si>
    <t>1100</t>
  </si>
  <si>
    <t>Запаси</t>
  </si>
  <si>
    <t>1101</t>
  </si>
  <si>
    <t>виробничі запаси</t>
  </si>
  <si>
    <t>1102</t>
  </si>
  <si>
    <t>незавершене виробництво</t>
  </si>
  <si>
    <t>1103</t>
  </si>
  <si>
    <t>готова продукція</t>
  </si>
  <si>
    <t>1104</t>
  </si>
  <si>
    <t>товари</t>
  </si>
  <si>
    <t>1110</t>
  </si>
  <si>
    <t>Поточні біологічні активи</t>
  </si>
  <si>
    <t>1115</t>
  </si>
  <si>
    <t>Депозити перестрахування</t>
  </si>
  <si>
    <t>1125</t>
  </si>
  <si>
    <t>Дебіторська заборгованість за продукцію, товари, роботи, послуги</t>
  </si>
  <si>
    <t>1130</t>
  </si>
  <si>
    <t>Дебіторська заборгованість за розрахунками:
за виданими авансами</t>
  </si>
  <si>
    <t>1135</t>
  </si>
  <si>
    <t>з бюджетом</t>
  </si>
  <si>
    <t>1136</t>
  </si>
  <si>
    <t>у тому числі з податку на прибуток</t>
  </si>
  <si>
    <t>1120</t>
  </si>
  <si>
    <t>Векселі одержані</t>
  </si>
  <si>
    <t>1140</t>
  </si>
  <si>
    <t>Дебіторська заборгованість за розрахунками з нарахованих доходів</t>
  </si>
  <si>
    <t>1145</t>
  </si>
  <si>
    <t>Дебіторська заборгованість за розрахунками із внутрішніх розрахунків</t>
  </si>
  <si>
    <t>1155</t>
  </si>
  <si>
    <t>Інша поточна дебіторська заборгованість</t>
  </si>
  <si>
    <t>1160</t>
  </si>
  <si>
    <t>Поточні фінансові інвестиції</t>
  </si>
  <si>
    <t>1165</t>
  </si>
  <si>
    <t>Гроші та їх еквіваленти</t>
  </si>
  <si>
    <t>1166</t>
  </si>
  <si>
    <t>готівка</t>
  </si>
  <si>
    <t>1167</t>
  </si>
  <si>
    <t>рахунки в банках</t>
  </si>
  <si>
    <t>1170</t>
  </si>
  <si>
    <t>Витрати майбутніх періодів</t>
  </si>
  <si>
    <t>1180</t>
  </si>
  <si>
    <t>Частка перестраховика у страхових резервах</t>
  </si>
  <si>
    <t>1181</t>
  </si>
  <si>
    <t>у тому числі в: резервах довгострокових зобов'язань</t>
  </si>
  <si>
    <t>1182</t>
  </si>
  <si>
    <t>резервах збитків або резервах належних виплат</t>
  </si>
  <si>
    <t>1183</t>
  </si>
  <si>
    <t>резервах незароблених премій</t>
  </si>
  <si>
    <t>1184</t>
  </si>
  <si>
    <t>інших страхових резервах</t>
  </si>
  <si>
    <t>1190</t>
  </si>
  <si>
    <t>Інші оборотні активи</t>
  </si>
  <si>
    <t>1195</t>
  </si>
  <si>
    <t>Усього за розділом II</t>
  </si>
  <si>
    <t>1200</t>
  </si>
  <si>
    <t>III. Необоротні активи, утримувані для продажу, та групи вибуття</t>
  </si>
  <si>
    <t>1300</t>
  </si>
  <si>
    <t>БАЛАНС</t>
  </si>
  <si>
    <t>I. ВЛАСНИЙ КАПІТАЛ</t>
  </si>
  <si>
    <t>1400</t>
  </si>
  <si>
    <t>Зареєстрований капітал</t>
  </si>
  <si>
    <t>1401</t>
  </si>
  <si>
    <t>Внески до незареєстрованого статутного капіталу</t>
  </si>
  <si>
    <t>1405</t>
  </si>
  <si>
    <t>Капітал у дооцінках</t>
  </si>
  <si>
    <t>1410</t>
  </si>
  <si>
    <t>Додатковий капітал</t>
  </si>
  <si>
    <t>1411</t>
  </si>
  <si>
    <t>емісійний дохід</t>
  </si>
  <si>
    <t>1412</t>
  </si>
  <si>
    <t>Накопичені курсові різниці</t>
  </si>
  <si>
    <t>1415</t>
  </si>
  <si>
    <t>Резервний капітал</t>
  </si>
  <si>
    <t>1420</t>
  </si>
  <si>
    <t>Нерозподілений прибуток (непокритий збиток)</t>
  </si>
  <si>
    <t>1425</t>
  </si>
  <si>
    <t>Неоплачений капітал</t>
  </si>
  <si>
    <t>1430</t>
  </si>
  <si>
    <t>Вилучений капітал</t>
  </si>
  <si>
    <t>1435</t>
  </si>
  <si>
    <t>Інші резерви</t>
  </si>
  <si>
    <t>1495</t>
  </si>
  <si>
    <t>II. ДОВГОСТРОКОВІ ЗОБОВ'ЯЗАННЯ І ЗАБЕЗПЕЧЕННЯ</t>
  </si>
  <si>
    <t>1500</t>
  </si>
  <si>
    <t>Відстрочені податкові зобов'язання</t>
  </si>
  <si>
    <t>1505</t>
  </si>
  <si>
    <t>Пенсійні зобов'язання</t>
  </si>
  <si>
    <t>1510</t>
  </si>
  <si>
    <t>Довгострокові кредити банків</t>
  </si>
  <si>
    <t>1515</t>
  </si>
  <si>
    <t>Інші довгострокові зобов'язання</t>
  </si>
  <si>
    <t>1520</t>
  </si>
  <si>
    <t>Довгострокові забезпечення</t>
  </si>
  <si>
    <t>1521</t>
  </si>
  <si>
    <t>довгострокові забезпечення витрат персоналу</t>
  </si>
  <si>
    <t>1525</t>
  </si>
  <si>
    <t>Цільове фінансування</t>
  </si>
  <si>
    <t>1526</t>
  </si>
  <si>
    <t>благодійна допомога</t>
  </si>
  <si>
    <t>1530</t>
  </si>
  <si>
    <t>Страхові резерви</t>
  </si>
  <si>
    <t>1531</t>
  </si>
  <si>
    <t>у тому числі:резерв довгострокових зобов'язань</t>
  </si>
  <si>
    <t>1532</t>
  </si>
  <si>
    <t>резерв збитків або резерв належних виплат</t>
  </si>
  <si>
    <t>1533</t>
  </si>
  <si>
    <t>резерв незароблених премій</t>
  </si>
  <si>
    <t>1534</t>
  </si>
  <si>
    <t>інші страхові резерви</t>
  </si>
  <si>
    <t>1535</t>
  </si>
  <si>
    <t>Інвестиційні контракти</t>
  </si>
  <si>
    <t>1540</t>
  </si>
  <si>
    <t>Призовий фонд</t>
  </si>
  <si>
    <t>1545</t>
  </si>
  <si>
    <t>Резерв на виплату джек-поту</t>
  </si>
  <si>
    <t>1595</t>
  </si>
  <si>
    <t>IІІ. ПОТОЧНІ ЗОБОВ'ЯЗАННЯ І ЗАБЕЗПЕЧЕННЯ</t>
  </si>
  <si>
    <t>1600</t>
  </si>
  <si>
    <t>Короткострокові кредити банків</t>
  </si>
  <si>
    <t>1605</t>
  </si>
  <si>
    <t>Векселі видані</t>
  </si>
  <si>
    <t>Поточна кредиторська заборгованість за:</t>
  </si>
  <si>
    <t>1610</t>
  </si>
  <si>
    <t>довгостроковими зобов'язаннями</t>
  </si>
  <si>
    <t>1615</t>
  </si>
  <si>
    <t>товари, роботи, послуги</t>
  </si>
  <si>
    <t>1620</t>
  </si>
  <si>
    <t>розрахунками з бюджетом</t>
  </si>
  <si>
    <t>1621</t>
  </si>
  <si>
    <t>1625</t>
  </si>
  <si>
    <t>розрахунками зі страхування</t>
  </si>
  <si>
    <t>1630</t>
  </si>
  <si>
    <t>розрахунками з оплати праці</t>
  </si>
  <si>
    <t>1635</t>
  </si>
  <si>
    <t>Поточна кредиторська заборгованість за одержаними авансами</t>
  </si>
  <si>
    <t>1640</t>
  </si>
  <si>
    <t>Поточна кредиторська заборгованість за розрахунками з учасниками</t>
  </si>
  <si>
    <t>1645</t>
  </si>
  <si>
    <t>Поточна кредиторська заборгованість із внутрішніх розрахунків</t>
  </si>
  <si>
    <t>1650</t>
  </si>
  <si>
    <t>Поточна кредиторська заборгованість за страховою діяльністю</t>
  </si>
  <si>
    <t>1660</t>
  </si>
  <si>
    <t>Поточні забезпечення</t>
  </si>
  <si>
    <t>1665</t>
  </si>
  <si>
    <t>Доходи майбутніх періодів</t>
  </si>
  <si>
    <t>1670</t>
  </si>
  <si>
    <t>Відстрочені комісійні доходи від перестраховиків</t>
  </si>
  <si>
    <t>1690</t>
  </si>
  <si>
    <t>Інші поточні зобов'язання</t>
  </si>
  <si>
    <t>1695</t>
  </si>
  <si>
    <t>Усього за розділом IІІ</t>
  </si>
  <si>
    <t>1700</t>
  </si>
  <si>
    <t>ІV. Зобов'язання, пов'язані з необоротними активами, утримуваними для продажу, та групами вибуття</t>
  </si>
  <si>
    <t>1800</t>
  </si>
  <si>
    <t>V. Чиста вартість активів недержавного пенсійного фонду</t>
  </si>
  <si>
    <t>1900</t>
  </si>
  <si>
    <t>Довгострокові фінансові інвестиції:які обліковуються за методом участі в капіталі інших підприємств</t>
  </si>
  <si>
    <t>Інші фінансові інвестиції</t>
  </si>
  <si>
    <t>Дебіторська заборгованість за розрахунками: за виданими авансами</t>
  </si>
  <si>
    <t>I. Визначення доходу від реалізації послуг з видів страхування, інших, ніж страхування життя</t>
  </si>
  <si>
    <t>010</t>
  </si>
  <si>
    <t>Страхові платежі (премії, внески), усього</t>
  </si>
  <si>
    <t>011</t>
  </si>
  <si>
    <t>від філій</t>
  </si>
  <si>
    <t>012</t>
  </si>
  <si>
    <t>від страхувальників – фізичних осіб</t>
  </si>
  <si>
    <t>013</t>
  </si>
  <si>
    <t>014</t>
  </si>
  <si>
    <t>із них  від перестрахувальників-нерезидентів</t>
  </si>
  <si>
    <t>020</t>
  </si>
  <si>
    <t>Частки страхових платежів (премій, внесків), належні перестраховикам</t>
  </si>
  <si>
    <t>021</t>
  </si>
  <si>
    <t>у тому числі  перестраховикам-нерезидентам</t>
  </si>
  <si>
    <t>030</t>
  </si>
  <si>
    <t>Резерви незароблених премій та залишки страхових платежів з  державного обов`язкового страхування на початок звітного періоду</t>
  </si>
  <si>
    <t>040</t>
  </si>
  <si>
    <t>Резерви незароблених премій та залишки страхових платежів з  державного обов`язкового страхування на кінець звітного періоду</t>
  </si>
  <si>
    <t>050</t>
  </si>
  <si>
    <t>Частка перестраховиків у резервах незароблених премій на початок звітного періоду</t>
  </si>
  <si>
    <t>060</t>
  </si>
  <si>
    <t>Частка перестраховиків у резервах незароблених премій на кінець звітного періоду</t>
  </si>
  <si>
    <t>070</t>
  </si>
  <si>
    <t>Дохід від реалізації послуг з видів страхування, інших, ніж страхування життя (зароблені страхові платежі),010-020+030-040-050+060</t>
  </si>
  <si>
    <t>II. Визначення доходу від реалізації послуг із страхування життя</t>
  </si>
  <si>
    <t>080</t>
  </si>
  <si>
    <t>Страхові платежі (премії, внески)</t>
  </si>
  <si>
    <t>090</t>
  </si>
  <si>
    <t>091</t>
  </si>
  <si>
    <t>у тому числі перестраховиками-нерезидентами</t>
  </si>
  <si>
    <t>100</t>
  </si>
  <si>
    <t>Дохід від реалізації послуг зі страхування життя    080-90-140+280</t>
  </si>
  <si>
    <t>III. Дохід від надання послуг для інших страховиків та інших послуг (виконання робіт)</t>
  </si>
  <si>
    <t>110</t>
  </si>
  <si>
    <t>Дохід від надання послуг для інших страховиків</t>
  </si>
  <si>
    <t>111</t>
  </si>
  <si>
    <t>у тому числі суми агентських винагород</t>
  </si>
  <si>
    <t>112</t>
  </si>
  <si>
    <t>із яких ті, що отримуються від страховиків, які здійснюють страхування життя</t>
  </si>
  <si>
    <t>120</t>
  </si>
  <si>
    <t>Дохід від надання послуг (виконання робіт), що безпосередньо пов'язані із видами діяльності, зазначеними у статті 2 Закону України “Про страхування”</t>
  </si>
  <si>
    <t>ІV. Інші операційні доходи, інші та надзвичайні доходи</t>
  </si>
  <si>
    <t>130</t>
  </si>
  <si>
    <t>Суми, що повертаються із технічних резервів, інших, ніж резерви незароблених премій</t>
  </si>
  <si>
    <t>140</t>
  </si>
  <si>
    <t>Суми, що повертаються з резервів із страхування життя</t>
  </si>
  <si>
    <t>141</t>
  </si>
  <si>
    <t>Суми, що повертаються з резерву належних виплат страхових сум</t>
  </si>
  <si>
    <t>142</t>
  </si>
  <si>
    <t>Суми інвестиційного доходу, одержаного страховиком від розміщення коштів резервів страхування життя, що належить страховику</t>
  </si>
  <si>
    <t>150</t>
  </si>
  <si>
    <t>Частки страхових виплат і відшкодувань, компенсовані   перестраховиками</t>
  </si>
  <si>
    <t>151</t>
  </si>
  <si>
    <t>із них  перестраховиками - нерезидентами</t>
  </si>
  <si>
    <t>160</t>
  </si>
  <si>
    <t>Частки викупних сум, що компенсуються  перестраховиками</t>
  </si>
  <si>
    <t>170</t>
  </si>
  <si>
    <t>Суми, що повертаються із централізованих страхових резервних фондів</t>
  </si>
  <si>
    <t>180</t>
  </si>
  <si>
    <t>Суми, що отримуються в результаті реалізації переданого страхувальником або іншою особою права вимоги до особи, відповідальної за заподіяні збитки</t>
  </si>
  <si>
    <t>190</t>
  </si>
  <si>
    <t>Суми отриманих  комісійних винагород за перестрахування</t>
  </si>
  <si>
    <t>191</t>
  </si>
  <si>
    <t>із яких суми комісійних винагород за перестрахування, компенсовані перестраховиками-нерезидентами</t>
  </si>
  <si>
    <t>200</t>
  </si>
  <si>
    <t>Інші операційні доходи</t>
  </si>
  <si>
    <t>210</t>
  </si>
  <si>
    <t>Фінансові доходи</t>
  </si>
  <si>
    <t>211</t>
  </si>
  <si>
    <t>у тому числі     доходи від участі в капіталі</t>
  </si>
  <si>
    <t>212</t>
  </si>
  <si>
    <t>доходи за облігаціями</t>
  </si>
  <si>
    <t>213</t>
  </si>
  <si>
    <t>доходи від депозитів</t>
  </si>
  <si>
    <t>214</t>
  </si>
  <si>
    <t>дивіденди за акціями</t>
  </si>
  <si>
    <t>220</t>
  </si>
  <si>
    <t>Інші доходи</t>
  </si>
  <si>
    <t>230</t>
  </si>
  <si>
    <t>Надзвичайні доходи</t>
  </si>
  <si>
    <t>V. Страхові виплати і страхові відшкодування та викупні суми</t>
  </si>
  <si>
    <t>240</t>
  </si>
  <si>
    <t>Страхові виплати та страхові відшкодування</t>
  </si>
  <si>
    <t>241</t>
  </si>
  <si>
    <t>у тому числі, що здійснюються за договорами страхування, термін дії яких на дату прийняття рішення про здійснення страхової виплати/страхового відшкодування закінчився</t>
  </si>
  <si>
    <t>250</t>
  </si>
  <si>
    <t>Виплати викупних сум</t>
  </si>
  <si>
    <t>VІ. Операційні витрати, інші та надзвичайні витрати</t>
  </si>
  <si>
    <t>260</t>
  </si>
  <si>
    <t>Відрахування у технічні резерви, інші, ніж резерви незароблених премій</t>
  </si>
  <si>
    <t>270</t>
  </si>
  <si>
    <t>Відрахування у резерв катастроф з обов’язкового страхування цивільної відповідальності за ядерну шкоду</t>
  </si>
  <si>
    <t>280</t>
  </si>
  <si>
    <t>Відрахування у резерви із страхування життя</t>
  </si>
  <si>
    <t>281</t>
  </si>
  <si>
    <t>Відрахування до  резерву належних виплат страхових сум</t>
  </si>
  <si>
    <t>282</t>
  </si>
  <si>
    <t>Сума відрахувань у резерв зі страхування життя за рахунок частини інвестиційного доходу, одержаного від розміщення коштів резервів страхування життя</t>
  </si>
  <si>
    <t>290</t>
  </si>
  <si>
    <t>Відрахування у централізовані страхові резервні фонди</t>
  </si>
  <si>
    <t>300</t>
  </si>
  <si>
    <t>Витрати, пов’язані з укладанням та пролонгацією договорів страхування (аквізиційні витрати)</t>
  </si>
  <si>
    <t>301</t>
  </si>
  <si>
    <t>у тому числі  на агентські винагороди</t>
  </si>
  <si>
    <t>302</t>
  </si>
  <si>
    <t>із яких страховикам-нерезидентам</t>
  </si>
  <si>
    <t>310</t>
  </si>
  <si>
    <t>Витрати, пов’язані з укладанням та пролонгацією договорів перестрахування</t>
  </si>
  <si>
    <t>311</t>
  </si>
  <si>
    <t>у тому числі   на винагороди брокерам</t>
  </si>
  <si>
    <t>312</t>
  </si>
  <si>
    <t>із яких  брокерам-нерезидентам</t>
  </si>
  <si>
    <t>313</t>
  </si>
  <si>
    <t>на комісійні винагороди перестрахувальникам</t>
  </si>
  <si>
    <t>314</t>
  </si>
  <si>
    <t>із яких перестрахувальникам-нерезидентам</t>
  </si>
  <si>
    <t>320</t>
  </si>
  <si>
    <t>Витрати, пов’язані з регулюванням страхових випадків (ліквідаційні витрати), які сталися у звітному періоді</t>
  </si>
  <si>
    <t>321</t>
  </si>
  <si>
    <t>у тому числі  на оплату судових затрат</t>
  </si>
  <si>
    <t>322</t>
  </si>
  <si>
    <t>на оплату експертних (оцінних) робіт</t>
  </si>
  <si>
    <t>323</t>
  </si>
  <si>
    <t>із яких на оплату послуг аварійних комісарів</t>
  </si>
  <si>
    <t>324</t>
  </si>
  <si>
    <t>на оплату послуг установ асістансу*</t>
  </si>
  <si>
    <t>325</t>
  </si>
  <si>
    <t>із яких на оплату послуг установ асістансу-нерезидентів</t>
  </si>
  <si>
    <t>330</t>
  </si>
  <si>
    <t>Витрати, що здійснюються у зв’язку з регулюванням страхових випадків (ліквідаційні витрати), які сталися в попередніх звітних періодах</t>
  </si>
  <si>
    <t>331</t>
  </si>
  <si>
    <t>у тому числі на оплату судових затрат</t>
  </si>
  <si>
    <t>332</t>
  </si>
  <si>
    <t>333</t>
  </si>
  <si>
    <t>334</t>
  </si>
  <si>
    <t>на оплату послуг установ асістансу</t>
  </si>
  <si>
    <t>335</t>
  </si>
  <si>
    <t>340</t>
  </si>
  <si>
    <t>Інші витрати, що належать до собівартості реалізованих послуг</t>
  </si>
  <si>
    <t>350</t>
  </si>
  <si>
    <t>Інші адміністративні витрати</t>
  </si>
  <si>
    <t>360</t>
  </si>
  <si>
    <t>Інші витрати на збут послуг</t>
  </si>
  <si>
    <t>361</t>
  </si>
  <si>
    <t>у тому числі витрати на рекламу та маркетинг</t>
  </si>
  <si>
    <t>370</t>
  </si>
  <si>
    <t>Інші операційні витрати</t>
  </si>
  <si>
    <t>380</t>
  </si>
  <si>
    <t>Фінансові витрати</t>
  </si>
  <si>
    <t>381</t>
  </si>
  <si>
    <t>у тому числі втрати від участі в капіталі</t>
  </si>
  <si>
    <t>382</t>
  </si>
  <si>
    <t>проценти за користування кредитами</t>
  </si>
  <si>
    <t>383</t>
  </si>
  <si>
    <t>проценти за облігаціями випущеними</t>
  </si>
  <si>
    <t>390</t>
  </si>
  <si>
    <t>Інші витрати</t>
  </si>
  <si>
    <t>400</t>
  </si>
  <si>
    <t>Надзвичайні витрати</t>
  </si>
  <si>
    <t>VІІ. Фінансові результати звичайної діяльності та надзвичайних подій (до оподаткування)</t>
  </si>
  <si>
    <t>410</t>
  </si>
  <si>
    <t>Результат основної діяльності</t>
  </si>
  <si>
    <t>420</t>
  </si>
  <si>
    <t>Результат фінансових операцій</t>
  </si>
  <si>
    <t>421</t>
  </si>
  <si>
    <t>у тому числі від участі в капіталі</t>
  </si>
  <si>
    <t>430</t>
  </si>
  <si>
    <t>Результат іншої звичайної діяльності</t>
  </si>
  <si>
    <t>440</t>
  </si>
  <si>
    <t>Результат надзвичайних подій</t>
  </si>
  <si>
    <t>VІІІ. Податки на прибуток від звичайної діяльності та на прибуток від надзвичайних подій</t>
  </si>
  <si>
    <t>450</t>
  </si>
  <si>
    <t>Податок на прибуток від звичайної діяльності</t>
  </si>
  <si>
    <t>451</t>
  </si>
  <si>
    <t>у тому числі на валові доходи від діяльності з видів страхування, інших, ніж страхування життя</t>
  </si>
  <si>
    <t>452</t>
  </si>
  <si>
    <t>на валові доходи від діяльності із страхування життя</t>
  </si>
  <si>
    <t>453</t>
  </si>
  <si>
    <t>на операції з перестраховиками - нерезидентами</t>
  </si>
  <si>
    <t>460</t>
  </si>
  <si>
    <t>Податки на прибуток від надзвичайних подій</t>
  </si>
  <si>
    <t>ІХ. Чистий:</t>
  </si>
  <si>
    <t>470</t>
  </si>
  <si>
    <t>Прибуток</t>
  </si>
  <si>
    <t>480</t>
  </si>
  <si>
    <t>Збиток</t>
  </si>
  <si>
    <t>Усього</t>
  </si>
  <si>
    <t>III квартал</t>
  </si>
  <si>
    <t>IV квартал</t>
  </si>
  <si>
    <t>1</t>
  </si>
  <si>
    <t>2</t>
  </si>
  <si>
    <t>3</t>
  </si>
  <si>
    <t>4</t>
  </si>
  <si>
    <t>5</t>
  </si>
  <si>
    <t>6</t>
  </si>
  <si>
    <t>7</t>
  </si>
  <si>
    <t xml:space="preserve"> Усього</t>
  </si>
  <si>
    <t xml:space="preserve"> За договорами страхування довічної пенсії, страхування ризику настання інвалідності або смерті учасника недержавного пенсійного фонду</t>
  </si>
  <si>
    <t xml:space="preserve"> За договорами страхування, якими передбачено досягнення застрахованою особою визначеного договором пенсійного віку</t>
  </si>
  <si>
    <t xml:space="preserve"> За іншими договорами накопичувального страхування </t>
  </si>
  <si>
    <t xml:space="preserve"> За договорами страхування життя лише на випадок смерті</t>
  </si>
  <si>
    <t xml:space="preserve"> За іншими договорами страхуван ня життя</t>
  </si>
  <si>
    <t>Валові надходження страхових платежів (премій, внесків)</t>
  </si>
  <si>
    <t>від  резидентів</t>
  </si>
  <si>
    <t>у тому числі: від страхувальників - фізичних осіб;</t>
  </si>
  <si>
    <t>від страхувальників-юридичних осіб (крім  перестрахувальників);</t>
  </si>
  <si>
    <t>015</t>
  </si>
  <si>
    <t>від  нерезидентів</t>
  </si>
  <si>
    <t>016</t>
  </si>
  <si>
    <t>у тому числі:  від страхувальників - фізичних осіб;</t>
  </si>
  <si>
    <t>017</t>
  </si>
  <si>
    <t>від страхувальників-юридичних осіб (крім перестрахувальників);</t>
  </si>
  <si>
    <t>018</t>
  </si>
  <si>
    <t>Частки страхових платежів (премій, внесків), що сплачуються перестраховикам</t>
  </si>
  <si>
    <t>у тому числі  перестраховикам – нерезидентам</t>
  </si>
  <si>
    <t>Резерви із страхування життя на кінець звітного періоду</t>
  </si>
  <si>
    <t>031</t>
  </si>
  <si>
    <t>у тому числі  резерви довгострокових зобов’язань</t>
  </si>
  <si>
    <t>Величина зміни резервів із страхування життя, у тому числі, яка відповідає:</t>
  </si>
  <si>
    <t>041</t>
  </si>
  <si>
    <t>інвестиційним доходам, що застосовуються для розрахунку страхових тарифів</t>
  </si>
  <si>
    <t>042</t>
  </si>
  <si>
    <t>індексації розмірів страхових сум та (або) страхових виплат за офіційним індексом інфляції</t>
  </si>
  <si>
    <t>043</t>
  </si>
  <si>
    <t>частині інвестиційного доходу від розміщення коштів резервів із страхування життя, що залишилась після передбачених статтею 9 Закону України “Про страхування” обов'язкових відрахувань в математичні резерви та вирахувань витрат страховика на ведення справи</t>
  </si>
  <si>
    <t>044</t>
  </si>
  <si>
    <t>загальному обсягу збільшення розмірів страхових сум та (або) страхових виплат (бонусів), які визначено за іншими фінансовими результатами діяльності згідно з договорами страхування, що передбачають участь страхувальника у інвестиційному доході  страховика</t>
  </si>
  <si>
    <t>045</t>
  </si>
  <si>
    <t>величині зміни розмірів страхових сум та (або) страхових виплат за договорами страхування, грошові зобов'язання за якими визначено у вільноконвертованій валюті або розрахункових величинах</t>
  </si>
  <si>
    <t>Інвестиційний дохід, що отримується від розміщення коштів резервів із страхування життя</t>
  </si>
  <si>
    <t>051</t>
  </si>
  <si>
    <t>у тому числі направлений на збільшення резервів із страхування життя</t>
  </si>
  <si>
    <t>Частка перестраховиків у резервах із страхування життя на кінець звітного періоду</t>
  </si>
  <si>
    <t>061</t>
  </si>
  <si>
    <t>у тому числі у резервах довгострокових зобов’язань (математичних резервах)</t>
  </si>
  <si>
    <t>062</t>
  </si>
  <si>
    <t xml:space="preserve">частка перестраховиків-нерезидентів </t>
  </si>
  <si>
    <t>Кількість страхових випадків, за якими прийнято рішення про здійснення страхових виплат</t>
  </si>
  <si>
    <t>Страхові виплати</t>
  </si>
  <si>
    <t>081</t>
  </si>
  <si>
    <t>резидентам</t>
  </si>
  <si>
    <t>082</t>
  </si>
  <si>
    <t>у тому числі:   фізичним особам;</t>
  </si>
  <si>
    <t>083</t>
  </si>
  <si>
    <t>юридичним особам (крім перестрахувальників);</t>
  </si>
  <si>
    <t>084</t>
  </si>
  <si>
    <t>перестрахувальникам.</t>
  </si>
  <si>
    <t>085</t>
  </si>
  <si>
    <t>нерезидентам</t>
  </si>
  <si>
    <t>086</t>
  </si>
  <si>
    <t>у тому числі:  фізичним особам;</t>
  </si>
  <si>
    <t>087</t>
  </si>
  <si>
    <t>088</t>
  </si>
  <si>
    <t>Страхові виплати у вигляді ануїтетів</t>
  </si>
  <si>
    <t>101</t>
  </si>
  <si>
    <t>у тому числі перестрахувальникам</t>
  </si>
  <si>
    <t>102</t>
  </si>
  <si>
    <t>Частки страхових виплат, що отримуються від перестраховиків</t>
  </si>
  <si>
    <t>131</t>
  </si>
  <si>
    <t>у тому числі від перестраховиків-нерезидентів</t>
  </si>
  <si>
    <t>Частки викупних сум, що отримуються від перестраховиків</t>
  </si>
  <si>
    <t>Максимальна страхова виплата, здійснена за окремим страховим випадком</t>
  </si>
  <si>
    <t>Витрати, пов'язані з укладанням та пролонгацією договорів страхування (аквізиційні витрати) </t>
  </si>
  <si>
    <t>161</t>
  </si>
  <si>
    <t>у тому числі: на агентські винагороди</t>
  </si>
  <si>
    <t>162</t>
  </si>
  <si>
    <t>Витрати, пов'язані з укладанням та пролонгацією договорів перестрахування </t>
  </si>
  <si>
    <t>171</t>
  </si>
  <si>
    <t>у тому числі: на винагороди брокерам </t>
  </si>
  <si>
    <t>172</t>
  </si>
  <si>
    <t>із яких брокерам-нерезидентам </t>
  </si>
  <si>
    <t>173</t>
  </si>
  <si>
    <t>на комісійні винагороди перестрахувальникам </t>
  </si>
  <si>
    <t>174</t>
  </si>
  <si>
    <t>Витрати, пов'язані з регулюванням страхових випадків (ліквідаційні витрати), які сталися у звітному періоді  </t>
  </si>
  <si>
    <t>181</t>
  </si>
  <si>
    <t>у тому числі на оплату судових затрат </t>
  </si>
  <si>
    <t>182</t>
  </si>
  <si>
    <t>на оплату експертних (оцінних) робіт </t>
  </si>
  <si>
    <t>183</t>
  </si>
  <si>
    <t>на оплату послуг установ асістансу </t>
  </si>
  <si>
    <t>184</t>
  </si>
  <si>
    <t>із яких на оплату послуг установ асістансу - нерезидентів </t>
  </si>
  <si>
    <t>Витрати, що здійснюються у зв'язку з регулюванням страхових випадків (ліквідаційні витрати), які сталися в попередніх звітних періодах </t>
  </si>
  <si>
    <t>192</t>
  </si>
  <si>
    <t>193</t>
  </si>
  <si>
    <t>195</t>
  </si>
  <si>
    <t>із яких на оплату послуг установ асістансу – нерезидентів</t>
  </si>
  <si>
    <t>Кількість договорів страхування, укладених протягом звітного періоду</t>
  </si>
  <si>
    <t>201</t>
  </si>
  <si>
    <t>у тому числі  укладених на користь страхувальників</t>
  </si>
  <si>
    <t>Кількість фізичних осіб, застрахованих упродовж звітного періоду</t>
  </si>
  <si>
    <t>Кількість  фізичних осіб, застрахованих на кінець звітного періоду</t>
  </si>
  <si>
    <t>Максимальна страхова сума за окремою застрахованою особою</t>
  </si>
  <si>
    <t>Кількість договорів страхування, за якими не виконано страхові зобов’язання у визначений договором страхування термін на кінець звітного періоду</t>
  </si>
  <si>
    <t xml:space="preserve"> Страхування від нещасних випадків</t>
  </si>
  <si>
    <t xml:space="preserve"> Медичне страхування (безперервне страхування здоров'я)</t>
  </si>
  <si>
    <t xml:space="preserve"> Страхування здоров'я на випадок хвороби</t>
  </si>
  <si>
    <t xml:space="preserve"> Страхування залізничного транспорту</t>
  </si>
  <si>
    <t xml:space="preserve"> Страхування наземного транспорту (крім залізничного)</t>
  </si>
  <si>
    <t xml:space="preserve"> Страхування повітряного транспорту</t>
  </si>
  <si>
    <t xml:space="preserve"> Страхування водного транспорту (морського внутрішнього та інших видів водного транспорту)</t>
  </si>
  <si>
    <t xml:space="preserve"> Страхування вантажів та багажу (вантажобагажу)</t>
  </si>
  <si>
    <t xml:space="preserve"> Страхування від вогневих ризиків та ризиків стихійних явищ</t>
  </si>
  <si>
    <t xml:space="preserve"> Страхування майна (іншого, ніж передбачено пунктами 7-12)</t>
  </si>
  <si>
    <t xml:space="preserve"> Страхування цивільної відповідальності власників наземного транспорту (включаючи відповідальність перевізника)</t>
  </si>
  <si>
    <t xml:space="preserve"> Страхування відповідальності власників повітряного транспорту (включаючи відповідальність перевізника)</t>
  </si>
  <si>
    <t xml:space="preserve"> Страхування відповідальності власників водного транспорту (включаючи відповідальність перевізника)</t>
  </si>
  <si>
    <t xml:space="preserve"> Страхування відповідальності перед третіми особами (іншої, ніж передбачена пунктами 12 - 14 цієї статті)</t>
  </si>
  <si>
    <t xml:space="preserve"> Страхування кредитів (у тому числі відповідальності позичальника за непогашення кредиту)</t>
  </si>
  <si>
    <t xml:space="preserve"> Страхування інвестицій</t>
  </si>
  <si>
    <t xml:space="preserve"> Страхування фінансових ризиків</t>
  </si>
  <si>
    <t xml:space="preserve"> Страхування судових витрат</t>
  </si>
  <si>
    <t xml:space="preserve"> Страхування виданих гарантій (порук) та прийнятих гарантій</t>
  </si>
  <si>
    <t xml:space="preserve"> Страхування медичних витрат</t>
  </si>
  <si>
    <t xml:space="preserve"> Страхування цивільно-правової відповідальності арбітражного керуючого (розпорядника майна, керуючого санацією, ліквідатора) за шкоду, яку може бути завдано у зв’язку з виконанням його обов’язків</t>
  </si>
  <si>
    <t xml:space="preserve"> Страхування сільськогосподарської продукції</t>
  </si>
  <si>
    <t xml:space="preserve"> Інші види добровільного страхування</t>
  </si>
  <si>
    <t>010-020</t>
  </si>
  <si>
    <t>Валові надходження страхових  платежів (премій, внесків)</t>
  </si>
  <si>
    <t>Валові надходження страхових  платежів (премій, внесків):</t>
  </si>
  <si>
    <t>від резидентів</t>
  </si>
  <si>
    <t>від нерезидентів</t>
  </si>
  <si>
    <t>у тому числі:від страхувальників - фізичних осіб;</t>
  </si>
  <si>
    <t>Частки страхових платежів (премій, внесків), які  повертаються страхувальникам (перестрахувальникам):</t>
  </si>
  <si>
    <t>022</t>
  </si>
  <si>
    <t>у тому числі: страхувальникам - фізичним особам;</t>
  </si>
  <si>
    <t>023</t>
  </si>
  <si>
    <t>страхувальникам-юридичним особам (крім перестрахувальників);</t>
  </si>
  <si>
    <t>024</t>
  </si>
  <si>
    <t>025</t>
  </si>
  <si>
    <t>026</t>
  </si>
  <si>
    <t>027</t>
  </si>
  <si>
    <t>028</t>
  </si>
  <si>
    <t>030-040</t>
  </si>
  <si>
    <t xml:space="preserve">Частки страхових платежів (премій, внесків), які сплачуються  перестраховикам </t>
  </si>
  <si>
    <t>Частки страхових платежів (премій, внесків), які сплачуються  перестраховикам</t>
  </si>
  <si>
    <t>у тому числі   перестраховикам – нерезидентам</t>
  </si>
  <si>
    <t>Частки страхових платежів (премій, внесків), які повертаються перестраховиками</t>
  </si>
  <si>
    <t>у тому числі  перестраховиками – нерезидентами</t>
  </si>
  <si>
    <t>Резерви незароблених премій на кінець звітного періоду</t>
  </si>
  <si>
    <t>у тому числі частка перестраховиків-нерезидентів</t>
  </si>
  <si>
    <t>Величина технічних резервів інших, ніж резерви незароблених премій, на кінець звітного періоду, у тому числі :</t>
  </si>
  <si>
    <t>071</t>
  </si>
  <si>
    <t>резерв заявлених, але не виплачених збитків;</t>
  </si>
  <si>
    <t>072</t>
  </si>
  <si>
    <t>резерв збитків, які виникли, але не заявлені;</t>
  </si>
  <si>
    <t>073</t>
  </si>
  <si>
    <t>резерв катастроф;</t>
  </si>
  <si>
    <t>074</t>
  </si>
  <si>
    <t>резерв коливань збитковості.</t>
  </si>
  <si>
    <t>Частка перестраховиків у резервах інших, ніж резерви незароблених премій,  на кінець звітного періоду</t>
  </si>
  <si>
    <t>у тому числі перестраховиків-нерезидентів</t>
  </si>
  <si>
    <t>Кількість страхових випадків, за якими прийнято рішення про здійснення страхових виплат/відшкодувань</t>
  </si>
  <si>
    <t>Страхові виплати/відшкодування:</t>
  </si>
  <si>
    <t>103</t>
  </si>
  <si>
    <t>104</t>
  </si>
  <si>
    <t>105</t>
  </si>
  <si>
    <t>106</t>
  </si>
  <si>
    <t>у тому числі: фізичним особам;</t>
  </si>
  <si>
    <t>107</t>
  </si>
  <si>
    <t>108</t>
  </si>
  <si>
    <t>Частки страхових виплат/відшкодувань, компенсовані перестраховиками</t>
  </si>
  <si>
    <t>Максимальна страхова виплата/відшкодування за окремим страховим випадком</t>
  </si>
  <si>
    <t>132</t>
  </si>
  <si>
    <t>у тому числі на винагороди брокерам </t>
  </si>
  <si>
    <t>143</t>
  </si>
  <si>
    <t>144</t>
  </si>
  <si>
    <t>із яких перестрахувальникам-нерезидентам </t>
  </si>
  <si>
    <t>152</t>
  </si>
  <si>
    <t>153</t>
  </si>
  <si>
    <t>із яких на оплату послуг аварійних комісарів </t>
  </si>
  <si>
    <t>154</t>
  </si>
  <si>
    <t>155</t>
  </si>
  <si>
    <t>163</t>
  </si>
  <si>
    <t>164</t>
  </si>
  <si>
    <t>165</t>
  </si>
  <si>
    <t>Кількість договорів страхування, укладених протягом  звітного періоду</t>
  </si>
  <si>
    <t>у тому числі зі страхувальниками – фізичними особами</t>
  </si>
  <si>
    <t>зі страхувальниками – юридичними особами</t>
  </si>
  <si>
    <t>Максимальна страхова сума за окремим об’єктом страхування  ( за окремою застрахованою особою)</t>
  </si>
  <si>
    <t>у тому числі за договорами страхування,  укладеними із страхувальниками-фізичними особами</t>
  </si>
  <si>
    <t>Загальний обсяг відповідальності</t>
  </si>
  <si>
    <t>Кредиторська заборгованість за страховими виплатами</t>
  </si>
  <si>
    <t xml:space="preserve"> Залишок страхових платежів (премій, внесків) на початок звітного періоду</t>
  </si>
  <si>
    <t xml:space="preserve"> кількість страхових платежів (премій, внесків)</t>
  </si>
  <si>
    <t xml:space="preserve"> сума страхових платежів (премій, внесків)</t>
  </si>
  <si>
    <t xml:space="preserve"> Залишок страхових платежів (премій, внесків) на кінець звітного періоду</t>
  </si>
  <si>
    <t xml:space="preserve"> Кількість випадків, з яких не виконано зобов'язання на кінець звітного періоду</t>
  </si>
  <si>
    <t xml:space="preserve"> Обсяг страхових сум, які не були виплачені на кінець звітного періоду</t>
  </si>
  <si>
    <t xml:space="preserve"> Фактичні витрати на проведення страхування</t>
  </si>
  <si>
    <t>Державне особисте страхування військовослужбовців і військовозобов’язаних, призваних на збори</t>
  </si>
  <si>
    <t>Державне особисте страхування осіб рядового, начальницького та вільнонайомного складу органів і підрозділів ВС</t>
  </si>
  <si>
    <t>Державне обов’язкове особисте страхування працівників митних органів</t>
  </si>
  <si>
    <t>Державне обов’язкове особисте страхування працівників прокуратури</t>
  </si>
  <si>
    <t>Державне страхування життя і здоров’я народних депутатів</t>
  </si>
  <si>
    <t>Державне особисте страхування службових осіб державної контрольно-ревізійної служби в Україні</t>
  </si>
  <si>
    <t>Обов'язкове державне особисте страхування посадових осіб органів державної податкової служби</t>
  </si>
  <si>
    <t>Державне особисте страхування службових осіб державних органів у справах захисту споживачів</t>
  </si>
  <si>
    <t>Державне страхування посадових осіб інспекцій державного архітектурно-будівельного контролю</t>
  </si>
  <si>
    <t>Державне страхування спортсменів вищих категорій</t>
  </si>
  <si>
    <t>Державне страхування працівників державної лісової охорони</t>
  </si>
  <si>
    <t>Державне страхування життя і здоров’я суддів</t>
  </si>
  <si>
    <t>Державне страхування донорів крові та (або) її компонентів</t>
  </si>
  <si>
    <t>Державне обов’язкове страхування працівників, які беруть участь у наданні психіатричної допомоги, в т.ч. здійснюють догляд за особами, які страждають на психічні розлади</t>
  </si>
  <si>
    <t>Обов’язкове державне страхування державних виконавців</t>
  </si>
  <si>
    <t>Державне обов’язкове особисте страхування працівників державної санітарно-епідеміологічної служби на випадок каліцтва або професійного захворювання, одержаних під час виконання службових обов’язків</t>
  </si>
  <si>
    <t xml:space="preserve"> Усього:</t>
  </si>
  <si>
    <t>8</t>
  </si>
  <si>
    <t>9</t>
  </si>
  <si>
    <t xml:space="preserve"> Медичне страхування</t>
  </si>
  <si>
    <t xml:space="preserve"> Особисте страхування медичних і фармацевтичних працівників (крім тих, які працюють в установах і організаціях, що фінансуються з Держ. бюджету України) на випадок інфікування вірусом імунодефіциту людини при виконанні ними службових обов'язків</t>
  </si>
  <si>
    <t xml:space="preserve"> Особисте страхування працівників відомчої (крім тих, які працюють в установах і організаціях, що фінансуються з Державного бюджету України) та сільської пожежної охорони і членів добровільних пожежних дружин (команд)</t>
  </si>
  <si>
    <t xml:space="preserve"> Страхування спортсменів вищих категорій</t>
  </si>
  <si>
    <t xml:space="preserve"> Страхування життя і здоров'я спеціалістів ветеринарної медицини</t>
  </si>
  <si>
    <t xml:space="preserve"> Особисте страхування від нещасних випадків на транспорті</t>
  </si>
  <si>
    <t xml:space="preserve"> Авіаційне страхування цивільної авіації</t>
  </si>
  <si>
    <t xml:space="preserve"> Страхування відповідальності морського перевізника та виконавця робіт, пов'язаних із обслуговуванням морського транспорту, щодо відшкодування збитків, завданих пасажирам, багажу, пошті, вантажу, іншим користувачам морського транспорту та третім особам</t>
  </si>
  <si>
    <t xml:space="preserve"> Страхування засобів водного транспорту</t>
  </si>
  <si>
    <t xml:space="preserve"> Страхування цивільної відповідальності оператора ядерної установки за ядерну шкоду, яка може бути заподіяна внаслідок ядерного інциденту</t>
  </si>
  <si>
    <t xml:space="preserve"> Страхування працівників (крім тих, які працюють в установах і організаціях, що фінансуються з Державного бюджету України), які беруть участь у наданні психіатричної допомоги, в тому числі здійснюють догляд за особами, які страждають на психічні розлади</t>
  </si>
  <si>
    <t xml:space="preserve"> Страхування цивільної відповідальності суб'єктів господарювання за шкоду, яку може бути заподіяно пожежами та аваріями на об'єктах підвищеної небезпеки, включаючи пожежовибухонебезпечні об'єкти та об'єкти, господарська діяльність на яких може призвести до аварій екологічного та санітарно-епідеміологічного характеру</t>
  </si>
  <si>
    <t xml:space="preserve"> Страхування цивільної відповідальності інвестора, в тому числі за шкоду, заподіяну довкіллю, здоров'ю людей, за угодою про розподіл продукції, якщо інше не передбачено такою угодою</t>
  </si>
  <si>
    <t xml:space="preserve"> Страхування майнових ризиків за угодою про розподіл продукції у випадках, передбачених Законом України "Про угоди про розподіл продукції"</t>
  </si>
  <si>
    <t xml:space="preserve"> Страхування фінансової відповідальності, життя і здоров'я тимчасового адміністратора та ліквідатора фінансової установи та працівників центрального органу виконавчої влади, що реалізує державну</t>
  </si>
  <si>
    <t xml:space="preserve"> Страхування майнових ризиків при промисловій розробці родовищ нафти і газу у випадках, передбачених Законом України "Про нафту і газ"</t>
  </si>
  <si>
    <t xml:space="preserve"> Страхування медичних та інших працівників держ. і комун. закладів охорони здоров'я та держ. наук. установ (крім тих, які працюють в устан. і організ., що фінанс. з Держ. бюджету України) на випадок захворюв. на інфекційні хвороби, пов'язаного з викон. ними проф. обов'язків в умовах підвищеного ризику зараження збудниками інфекц. хвороб</t>
  </si>
  <si>
    <t xml:space="preserve"> Страхування відповідальності експортера та особи, яка відповідає за утилізацію (видалення) небезпечних відходів, щодо відшкодування шкоди, яку може бути заподіяно здоров'ю людини, власності та навколишньому природному середовищу під час транскордонного перевезення та утилізації (видалення) небезпечних відходів</t>
  </si>
  <si>
    <t xml:space="preserve"> Страхування цивільної відповідальності суб'єктів космічної діяльності</t>
  </si>
  <si>
    <t xml:space="preserve"> Страхування відповідальності щодо ризиків, пов'язаних з підготовкою до запуску космічної техніки на космодромі, запуском та експлуатацією її у космічному просторі</t>
  </si>
  <si>
    <t xml:space="preserve"> Страхування відповідальності суб'єктів перевезення небезпечних вантажів на випадок настання негативних наслідків при перевезенні небезпечних вантажів</t>
  </si>
  <si>
    <t xml:space="preserve"> Страхування професійної відповідальності осіб, діяльність яких може заподіяти шкоду третім особам, за переліком, встановленим Кабінетом Міністрів України</t>
  </si>
  <si>
    <t xml:space="preserve"> Страхування відповідальності власників собак (за переліком порід, визначених Кабінетом Міністрів України) щодо шкоди, яка може бути заподіяна третім особам</t>
  </si>
  <si>
    <t xml:space="preserve"> Страхування цивільної відповідальності громадян України, що мають у власності чи іншому законному володінні зброю, за шкоду, яка може бути заподіяна третій особі або її майну внаслідок володіння, зберігання чи використання цієї зброї</t>
  </si>
  <si>
    <t xml:space="preserve"> Страхування тварин на випадок загибелі, знищення, вимушеного забою, від хвороб, стихійних лих та нещасних випадків у випадках та згідно з переліком тварин, встановленими Кабінетом Міністрів України</t>
  </si>
  <si>
    <t xml:space="preserve"> Страхування відповідальності суб'єктів туристичної діяльності за шкоду, заподіяну життю чи здоров'ю туриста або його майну</t>
  </si>
  <si>
    <t xml:space="preserve"> Страхування відповідальності морського судновласника</t>
  </si>
  <si>
    <t xml:space="preserve"> Страхування ліній електропередач та перетворюючого обладнання передавачів електроенергії від пошкодження внаслідок впливу стихійних лих або техногенних катастроф та від протиправних дій третіх осіб</t>
  </si>
  <si>
    <t xml:space="preserve"> Страхування відповідальності виробників (постачальників) продукції тваринного походження, ветеринарних препаратів, субстанцій за шкоду, заподіяну третім особам</t>
  </si>
  <si>
    <t xml:space="preserve"> Страхування предмета іпотеки від ризиків випадкового знищення, випадкового пошкодження або псування</t>
  </si>
  <si>
    <t xml:space="preserve"> Страхування майна, переданого у концесію</t>
  </si>
  <si>
    <t xml:space="preserve"> Страхування цивільної відповідальності суб'єктів господарювання за шкоду, яку може бути заподіяно довкіллю або здоров'ю людей під час зберігання та застосування пестицидів і агрохімікатів</t>
  </si>
  <si>
    <t xml:space="preserve"> Страхування цивільної відповідальності суб'єкта господарювання за шкоду, яку може бути заподіяно третім особам унаслідок проведення вибухових робіт</t>
  </si>
  <si>
    <t xml:space="preserve"> Страхування майнових ризиків користувача надр під час дослідно-промислового і промислового видобування та використання газу (метану) вугільних родовищ</t>
  </si>
  <si>
    <t xml:space="preserve"> Страхування цивільно-правової відповідальності приватного нотаріуса</t>
  </si>
  <si>
    <t xml:space="preserve"> Страхування ризику невиплати гравцям призів у разі неплатоспроможності та/або банкрутства оператора державних лотерей</t>
  </si>
  <si>
    <t>Cтрахування професійної відповідальності призначених органів з оцінки відповідності та визнаних незалежних організацій за шкоду, яку може бути заподіяно третім особам</t>
  </si>
  <si>
    <t>Cтрахування життя і здоров’я фахівців у сфері протимінної діяльності (крім тих, які працюють в установах і організаціях, що фінансуються з Державного бюджету України) на період їхньої участі у виконанні робіт з гуманітарного розмінування</t>
  </si>
  <si>
    <t>Cтрахування цивільної відповідальності суб’єкта господарювання за шкоду, яку може бути заподіяно довкіллю та (або) здоров’ю і майну третіх осіб під час виконання робіт з гуманітарного розмінування</t>
  </si>
  <si>
    <t>Страхування цивільної відповідальності суб’єкта господарювання, що надає послуги із транспортування та/або зберігання транспортних засобів у разі тимчасового затримання транспортних засобів, за шкоду, яка може бути заподіяна транспортному засобу при здійсненні його транспортування та/або зберігання</t>
  </si>
  <si>
    <r>
      <t>І квартал 2020</t>
    </r>
    <r>
      <rPr>
        <b/>
        <vertAlign val="superscript"/>
        <sz val="12"/>
        <rFont val="Times New Roman"/>
        <family val="1"/>
        <charset val="204"/>
      </rPr>
      <t>1</t>
    </r>
  </si>
  <si>
    <r>
      <t>І півріччя 2020</t>
    </r>
    <r>
      <rPr>
        <b/>
        <vertAlign val="superscript"/>
        <sz val="12"/>
        <rFont val="Times New Roman"/>
        <family val="1"/>
        <charset val="204"/>
      </rPr>
      <t>2</t>
    </r>
  </si>
  <si>
    <r>
      <rPr>
        <vertAlign val="superscript"/>
        <sz val="12"/>
        <rFont val="Times New Roman"/>
        <family val="1"/>
        <charset val="204"/>
      </rPr>
      <t xml:space="preserve">1 </t>
    </r>
    <r>
      <rPr>
        <sz val="12"/>
        <rFont val="Times New Roman"/>
        <family val="1"/>
        <charset val="204"/>
      </rPr>
      <t>За даними Нацкомфінпослуг.</t>
    </r>
  </si>
  <si>
    <r>
      <t>БАЛАНС (ЗВІТ ПРО ФІНАНСОВИЙ СТАН) СТРАХОВИКІВ СТАНОМ НА 01.07.2020</t>
    </r>
    <r>
      <rPr>
        <b/>
        <vertAlign val="superscript"/>
        <sz val="12"/>
        <color indexed="8"/>
        <rFont val="Calibri"/>
        <family val="2"/>
        <charset val="204"/>
      </rPr>
      <t>1</t>
    </r>
  </si>
  <si>
    <r>
      <t>ЗВІТ ПРО ДОХОДИ ТА ВИТРАТИ СТРАХОВИКА ЗА І ПІВРІЧЧЯ 2020 РОКУ</t>
    </r>
    <r>
      <rPr>
        <b/>
        <vertAlign val="superscript"/>
        <sz val="12"/>
        <color indexed="8"/>
        <rFont val="Calibri"/>
        <family val="2"/>
        <charset val="204"/>
      </rPr>
      <t>1</t>
    </r>
  </si>
  <si>
    <r>
      <t>РОЗДІЛ 2. ПОКАЗНИКИ ДІЯЛЬНОСТІ ЗІ СТРАХУВАННЯ ЖИТТЯ І ПІВРІЧЧЯ 2020 РОКУ</t>
    </r>
    <r>
      <rPr>
        <b/>
        <vertAlign val="superscript"/>
        <sz val="12"/>
        <rFont val="Calibri"/>
        <family val="2"/>
        <charset val="204"/>
      </rPr>
      <t>1</t>
    </r>
  </si>
  <si>
    <r>
      <t>РОЗДІЛ 3. ПОКАЗНИКИ ДІЯЛЬНОСТІ З ВИДІВ ДОБРОВІЛЬНОГО СТРАХУВАННЯ, ІНШИХ, НІЖ СТРАХУВАННЯ ЖИТТЯ ЗА І ПІВРІЧЧЯ 2020 РОКУ</t>
    </r>
    <r>
      <rPr>
        <b/>
        <vertAlign val="superscript"/>
        <sz val="12"/>
        <rFont val="Calibri"/>
        <family val="2"/>
        <charset val="204"/>
      </rPr>
      <t>1</t>
    </r>
  </si>
  <si>
    <r>
      <t>РОЗДІЛ 4. ПОКАЗНИКИ З ВИДІВ ОБОВЯЗКОВОГО СТРАХУВАННЯ ЗА І ПІВРІЧЧЯ 2020 РОКУ</t>
    </r>
    <r>
      <rPr>
        <b/>
        <vertAlign val="superscript"/>
        <sz val="12"/>
        <rFont val="Calibri"/>
        <family val="2"/>
        <charset val="204"/>
      </rPr>
      <t>1</t>
    </r>
  </si>
  <si>
    <r>
      <t>РОЗДІЛ 4.1. ПОКАЗНИКИ ДІЯЛЬНОСТІ З ДЕРЖАВНОГО ОБОВЯЗКОВОГО СТРАХУВАННЯ ЗА І ПІВРІЧЧЯ 2020 РОКУ</t>
    </r>
    <r>
      <rPr>
        <b/>
        <vertAlign val="superscript"/>
        <sz val="12"/>
        <color indexed="8"/>
        <rFont val="Calibri"/>
        <family val="2"/>
        <charset val="204"/>
      </rPr>
      <t>1</t>
    </r>
  </si>
  <si>
    <r>
      <t>I квартал</t>
    </r>
    <r>
      <rPr>
        <b/>
        <vertAlign val="superscript"/>
        <sz val="8.25"/>
        <color indexed="8"/>
        <rFont val="Tahoma"/>
        <family val="2"/>
        <charset val="204"/>
      </rPr>
      <t>2</t>
    </r>
  </si>
  <si>
    <t>Страхування життя і здоров’я волонтерів на період надання ними волонтерської допомоги</t>
  </si>
  <si>
    <t xml:space="preserve">Страхування цивільної відповідальності власників транспортних засобів (за внутрішніми договорами) </t>
  </si>
  <si>
    <t>Страхування цивільної відповідальності власників транспортних засобів (за міжнародними договорами)</t>
  </si>
  <si>
    <t xml:space="preserve"> Страхування об'єктів космічної діяльності (наземна інфраструктура), перелік яких затверджується Кабінетом Міністрів України за поданням Національного космічного агентства України</t>
  </si>
  <si>
    <t xml:space="preserve"> Страхування об'єктів космічної діяльності (космічна інфраструктура), які є власністю України, щодо ризиків, пов'язаних з підготовкою до запуску космічної техніки на космодромі, запуском та експлуатацією її у космічному просторі</t>
  </si>
  <si>
    <t>Обсяг страхових платежів, належних перестраховикам</t>
  </si>
  <si>
    <t>II квартал</t>
  </si>
  <si>
    <r>
      <rPr>
        <vertAlign val="superscript"/>
        <sz val="12"/>
        <rFont val="Times New Roman"/>
        <family val="1"/>
        <charset val="204"/>
      </rPr>
      <t>2</t>
    </r>
    <r>
      <rPr>
        <sz val="12"/>
        <rFont val="Times New Roman"/>
        <family val="1"/>
        <charset val="204"/>
      </rPr>
      <t xml:space="preserve"> За уточненими даними статистичної звітності, що надана до Національного банку України.</t>
    </r>
  </si>
  <si>
    <r>
      <rPr>
        <vertAlign val="superscript"/>
        <sz val="9"/>
        <rFont val="Arial"/>
        <family val="2"/>
        <charset val="204"/>
      </rPr>
      <t xml:space="preserve">1 </t>
    </r>
    <r>
      <rPr>
        <sz val="9"/>
        <rFont val="Arial"/>
        <family val="2"/>
        <charset val="204"/>
      </rPr>
      <t>За уточненими даними статистичної звітності, що надана до Національного банку України (файл звітності FR0).</t>
    </r>
  </si>
  <si>
    <r>
      <rPr>
        <vertAlign val="superscript"/>
        <sz val="9"/>
        <rFont val="Arial Cyr"/>
        <charset val="204"/>
      </rPr>
      <t>1</t>
    </r>
    <r>
      <rPr>
        <sz val="9"/>
        <rFont val="Arial Cyr"/>
        <charset val="204"/>
      </rPr>
      <t xml:space="preserve"> За уточненими даними статистичної звітності, що надана до Національного банку України (файл статистичної звітності IR2).</t>
    </r>
  </si>
  <si>
    <r>
      <rPr>
        <vertAlign val="superscript"/>
        <sz val="9"/>
        <rFont val="Arial Cyr"/>
        <charset val="204"/>
      </rPr>
      <t>2</t>
    </r>
    <r>
      <rPr>
        <sz val="9"/>
        <rFont val="Arial Cyr"/>
        <charset val="204"/>
      </rPr>
      <t xml:space="preserve"> За даними Нацкомфінпослуг.</t>
    </r>
  </si>
  <si>
    <r>
      <rPr>
        <vertAlign val="superscript"/>
        <sz val="9"/>
        <rFont val="Arial Cyr"/>
        <charset val="204"/>
      </rPr>
      <t>1</t>
    </r>
    <r>
      <rPr>
        <sz val="9"/>
        <rFont val="Arial Cyr"/>
        <charset val="204"/>
      </rPr>
      <t xml:space="preserve"> За даними статистичної звітності, що надана до Національного банку України (файл статистичної звітності IR4).</t>
    </r>
  </si>
  <si>
    <r>
      <rPr>
        <vertAlign val="superscript"/>
        <sz val="9"/>
        <rFont val="Arial Cyr"/>
        <charset val="204"/>
      </rPr>
      <t>1</t>
    </r>
    <r>
      <rPr>
        <sz val="9"/>
        <rFont val="Arial Cyr"/>
        <charset val="204"/>
      </rPr>
      <t xml:space="preserve"> За уточненими даними статистичної звітності, що надана до Національного банку України (файл статистичної звітності IR4).</t>
    </r>
  </si>
  <si>
    <r>
      <rPr>
        <vertAlign val="superscript"/>
        <sz val="10"/>
        <rFont val="Arial"/>
        <family val="2"/>
        <charset val="204"/>
      </rPr>
      <t xml:space="preserve">1 </t>
    </r>
    <r>
      <rPr>
        <sz val="10"/>
        <rFont val="Arial"/>
        <family val="2"/>
        <charset val="204"/>
      </rPr>
      <t>За даними статистичної звітності, що надана до Національного банку України (файл звітності FR0).</t>
    </r>
  </si>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</sst>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9" x14ac:knownFonts="1">
    <font>
      <sz val="10"/>
      <name val="Arial Cyr"/>
      <charset val="204"/>
    </font>
    <font>
      <sz val="10"/>
      <name val="Arial Cyr"/>
      <charset val="204"/>
    </font>
    <font>
      <b/>
      <sz val="12"/>
      <color indexed="8"/>
      <name val="Times New Roman"/>
      <family val="1"/>
      <charset val="204"/>
    </font>
    <font>
      <b/>
      <sz val="12"/>
      <name val="Times New Roman"/>
      <family val="1"/>
      <charset val="204"/>
    </font>
    <font>
      <sz val="11"/>
      <color indexed="8"/>
      <name val="Calibri"/>
      <family val="2"/>
      <charset val="204"/>
    </font>
    <font>
      <sz val="12"/>
      <color indexed="8"/>
      <name val="Times New Roman"/>
      <family val="1"/>
      <charset val="204"/>
    </font>
    <font>
      <sz val="12"/>
      <name val="Times New Roman"/>
      <family val="1"/>
      <charset val="204"/>
    </font>
    <font>
      <b/>
      <sz val="12"/>
      <color indexed="8"/>
      <name val="Calibri"/>
      <family val="2"/>
      <charset val="204"/>
    </font>
    <font>
      <sz val="10"/>
      <name val="Arial"/>
      <family val="2"/>
      <charset val="204"/>
    </font>
    <font>
      <b/>
      <sz val="10"/>
      <name val="Arial"/>
      <family val="2"/>
      <charset val="204"/>
    </font>
    <font>
      <sz val="12"/>
      <color indexed="8"/>
      <name val="Calibri"/>
      <family val="2"/>
      <charset val="204"/>
    </font>
    <font>
      <b/>
      <sz val="8"/>
      <name val="Tahoma"/>
      <family val="2"/>
      <charset val="204"/>
    </font>
    <font>
      <sz val="8"/>
      <name val="Tahoma"/>
      <family val="2"/>
      <charset val="204"/>
    </font>
    <font>
      <b/>
      <sz val="10"/>
      <name val="Arial Cyr"/>
      <charset val="204"/>
    </font>
    <font>
      <b/>
      <sz val="8.25"/>
      <color indexed="8"/>
      <name val="Tahoma"/>
      <family val="2"/>
      <charset val="204"/>
    </font>
    <font>
      <sz val="8.25"/>
      <color indexed="8"/>
      <name val="Tahoma"/>
      <family val="2"/>
      <charset val="204"/>
    </font>
    <font>
      <b/>
      <sz val="11"/>
      <color indexed="8"/>
      <name val="Calibri"/>
      <family val="2"/>
      <charset val="204"/>
    </font>
    <font>
      <sz val="8.25"/>
      <name val="Tahoma"/>
      <family val="2"/>
      <charset val="204"/>
    </font>
    <font>
      <sz val="10"/>
      <color indexed="8"/>
      <name val="Arial"/>
      <family val="2"/>
      <charset val="204"/>
    </font>
    <font>
      <b/>
      <sz val="12"/>
      <name val="Calibri"/>
      <family val="2"/>
      <charset val="204"/>
    </font>
    <font>
      <b/>
      <sz val="8.25"/>
      <name val="Tahoma"/>
      <family val="2"/>
      <charset val="204"/>
    </font>
    <font>
      <b/>
      <vertAlign val="superscript"/>
      <sz val="12"/>
      <name val="Times New Roman"/>
      <family val="1"/>
      <charset val="204"/>
    </font>
    <font>
      <vertAlign val="superscript"/>
      <sz val="12"/>
      <name val="Times New Roman"/>
      <family val="1"/>
      <charset val="204"/>
    </font>
    <font>
      <b/>
      <sz val="14"/>
      <color indexed="8"/>
      <name val="Times New Roman"/>
      <family val="1"/>
      <charset val="204"/>
    </font>
    <font>
      <b/>
      <vertAlign val="superscript"/>
      <sz val="12"/>
      <color indexed="8"/>
      <name val="Calibri"/>
      <family val="2"/>
      <charset val="204"/>
    </font>
    <font>
      <b/>
      <vertAlign val="superscript"/>
      <sz val="12"/>
      <name val="Calibri"/>
      <family val="2"/>
      <charset val="204"/>
    </font>
    <font>
      <b/>
      <vertAlign val="superscript"/>
      <sz val="8.25"/>
      <color indexed="8"/>
      <name val="Tahoma"/>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Calibri"/>
      <family val="2"/>
      <scheme val="minor"/>
    </font>
    <font>
      <sz val="9"/>
      <name val="Arial"/>
      <family val="2"/>
      <charset val="204"/>
    </font>
    <font>
      <vertAlign val="superscript"/>
      <sz val="9"/>
      <name val="Arial"/>
      <family val="2"/>
      <charset val="204"/>
    </font>
    <font>
      <sz val="9"/>
      <name val="Arial Cyr"/>
      <charset val="204"/>
    </font>
    <font>
      <vertAlign val="superscript"/>
      <sz val="9"/>
      <name val="Arial Cyr"/>
      <charset val="204"/>
    </font>
    <font>
      <b/>
      <sz val="9"/>
      <name val="Arial Cyr"/>
      <charset val="204"/>
    </font>
    <font>
      <vertAlign val="superscript"/>
      <sz val="10"/>
      <name val="Arial"/>
      <family val="2"/>
      <charset val="204"/>
    </font>
  </fonts>
  <fills count="25">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9">
    <border>
      <left/>
      <right/>
      <top/>
      <bottom/>
      <diagonal/>
    </border>
    <border>
      <left/>
      <right/>
      <top/>
      <bottom style="thin">
        <color indexed="2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808080"/>
      </left>
      <right style="thin">
        <color rgb="FF808080"/>
      </right>
      <top style="thin">
        <color indexed="64"/>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indexed="23"/>
      </top>
      <bottom style="thin">
        <color rgb="FF808080"/>
      </bottom>
      <diagonal/>
    </border>
    <border>
      <left style="thin">
        <color indexed="23"/>
      </left>
      <right style="thin">
        <color rgb="FF808080"/>
      </right>
      <top style="thin">
        <color indexed="23"/>
      </top>
      <bottom style="thin">
        <color rgb="FF808080"/>
      </bottom>
      <diagonal/>
    </border>
    <border>
      <left style="thin">
        <color indexed="23"/>
      </left>
      <right style="thin">
        <color rgb="FF808080"/>
      </right>
      <top style="thin">
        <color rgb="FF808080"/>
      </top>
      <bottom style="thin">
        <color rgb="FF808080"/>
      </bottom>
      <diagonal/>
    </border>
    <border>
      <left style="thin">
        <color indexed="64"/>
      </left>
      <right style="thin">
        <color rgb="FF808080"/>
      </right>
      <top style="thin">
        <color rgb="FF808080"/>
      </top>
      <bottom style="thin">
        <color indexed="64"/>
      </bottom>
      <diagonal/>
    </border>
    <border>
      <left style="thin">
        <color rgb="FF808080"/>
      </left>
      <right style="thin">
        <color rgb="FF808080"/>
      </right>
      <top style="thin">
        <color rgb="FF808080"/>
      </top>
      <bottom style="thin">
        <color indexed="64"/>
      </bottom>
      <diagonal/>
    </border>
    <border>
      <left style="thin">
        <color rgb="FF808080"/>
      </left>
      <right style="thin">
        <color indexed="64"/>
      </right>
      <top style="thin">
        <color rgb="FF808080"/>
      </top>
      <bottom style="thin">
        <color indexed="64"/>
      </bottom>
      <diagonal/>
    </border>
  </borders>
  <cellStyleXfs count="47">
    <xf numFmtId="0" fontId="0" fillId="0" borderId="0"/>
    <xf numFmtId="0" fontId="4" fillId="0" borderId="0"/>
    <xf numFmtId="0" fontId="8" fillId="0" borderId="0"/>
    <xf numFmtId="0" fontId="1" fillId="0" borderId="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27" fillId="13"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20" borderId="0" applyNumberFormat="0" applyBorder="0" applyAlignment="0" applyProtection="0"/>
    <xf numFmtId="0" fontId="28" fillId="8" borderId="2" applyNumberFormat="0" applyAlignment="0" applyProtection="0"/>
    <xf numFmtId="0" fontId="29" fillId="21" borderId="3" applyNumberFormat="0" applyAlignment="0" applyProtection="0"/>
    <xf numFmtId="0" fontId="30" fillId="21" borderId="2" applyNumberFormat="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16" fillId="0" borderId="7" applyNumberFormat="0" applyFill="0" applyAlignment="0" applyProtection="0"/>
    <xf numFmtId="0" fontId="34" fillId="22" borderId="8" applyNumberFormat="0" applyAlignment="0" applyProtection="0"/>
    <xf numFmtId="0" fontId="35" fillId="0" borderId="0" applyNumberFormat="0" applyFill="0" applyBorder="0" applyAlignment="0" applyProtection="0"/>
    <xf numFmtId="0" fontId="36" fillId="23" borderId="0" applyNumberFormat="0" applyBorder="0" applyAlignment="0" applyProtection="0"/>
    <xf numFmtId="0" fontId="37" fillId="4" borderId="0" applyNumberFormat="0" applyBorder="0" applyAlignment="0" applyProtection="0"/>
    <xf numFmtId="0" fontId="38" fillId="0" borderId="0" applyNumberFormat="0" applyFill="0" applyBorder="0" applyAlignment="0" applyProtection="0"/>
    <xf numFmtId="0" fontId="4" fillId="24" borderId="9" applyNumberFormat="0" applyFont="0" applyAlignment="0" applyProtection="0"/>
    <xf numFmtId="0" fontId="39" fillId="0" borderId="10" applyNumberFormat="0" applyFill="0" applyAlignment="0" applyProtection="0"/>
    <xf numFmtId="0" fontId="40" fillId="0" borderId="0" applyNumberFormat="0" applyFill="0" applyBorder="0" applyAlignment="0" applyProtection="0"/>
    <xf numFmtId="0" fontId="41" fillId="5" borderId="0" applyNumberFormat="0" applyBorder="0" applyAlignment="0" applyProtection="0"/>
    <xf numFmtId="0" fontId="42" fillId="0" borderId="0"/>
  </cellStyleXfs>
  <cellXfs count="118">
    <xf numFmtId="0" fontId="0" fillId="0" borderId="0" xfId="0"/>
    <xf numFmtId="0" fontId="0" fillId="0" borderId="0" xfId="0" applyAlignment="1">
      <alignment vertical="center"/>
    </xf>
    <xf numFmtId="0" fontId="2" fillId="0" borderId="0" xfId="0" applyFont="1" applyFill="1" applyBorder="1" applyAlignment="1">
      <alignment horizontal="center"/>
    </xf>
    <xf numFmtId="0" fontId="3" fillId="0" borderId="0" xfId="0" applyFont="1" applyFill="1" applyBorder="1" applyAlignment="1">
      <alignment horizontal="center"/>
    </xf>
    <xf numFmtId="0" fontId="5" fillId="0" borderId="0" xfId="1" applyFont="1" applyFill="1" applyAlignment="1">
      <alignment horizontal="right"/>
    </xf>
    <xf numFmtId="0" fontId="9" fillId="0" borderId="0" xfId="2" applyFont="1"/>
    <xf numFmtId="0" fontId="10" fillId="0" borderId="0" xfId="0" applyFont="1" applyFill="1" applyBorder="1" applyAlignment="1">
      <alignment horizontal="center" vertical="center"/>
    </xf>
    <xf numFmtId="0" fontId="0" fillId="0" borderId="0" xfId="0" applyNumberFormat="1" applyAlignment="1">
      <alignment horizontal="center" vertical="center" wrapText="1"/>
    </xf>
    <xf numFmtId="0" fontId="9" fillId="0" borderId="0" xfId="0" applyFont="1"/>
    <xf numFmtId="0" fontId="8" fillId="0" borderId="0" xfId="0" applyFont="1"/>
    <xf numFmtId="0" fontId="0" fillId="0" borderId="0" xfId="0" applyFill="1"/>
    <xf numFmtId="164" fontId="0" fillId="0" borderId="0" xfId="0" applyNumberFormat="1" applyFill="1" applyAlignment="1">
      <alignment horizontal="right"/>
    </xf>
    <xf numFmtId="164" fontId="9" fillId="0" borderId="0" xfId="0" applyNumberFormat="1" applyFont="1"/>
    <xf numFmtId="164" fontId="0" fillId="0" borderId="0" xfId="0" applyNumberFormat="1"/>
    <xf numFmtId="164" fontId="8" fillId="0" borderId="0" xfId="0" applyNumberFormat="1" applyFont="1"/>
    <xf numFmtId="164" fontId="13" fillId="0" borderId="0" xfId="0" applyNumberFormat="1" applyFont="1" applyAlignment="1">
      <alignment horizontal="right"/>
    </xf>
    <xf numFmtId="164" fontId="0" fillId="0" borderId="0" xfId="0" applyNumberFormat="1" applyAlignment="1">
      <alignment horizontal="right"/>
    </xf>
    <xf numFmtId="0" fontId="0" fillId="0" borderId="0" xfId="0" applyNumberFormat="1" applyFill="1" applyAlignment="1">
      <alignment horizontal="center" vertical="center" wrapText="1"/>
    </xf>
    <xf numFmtId="0" fontId="9" fillId="0" borderId="0" xfId="0" applyFont="1" applyFill="1"/>
    <xf numFmtId="0" fontId="8" fillId="0" borderId="0" xfId="0" applyFont="1" applyFill="1"/>
    <xf numFmtId="164" fontId="9" fillId="0" borderId="0" xfId="0" applyNumberFormat="1" applyFont="1" applyFill="1"/>
    <xf numFmtId="164" fontId="0" fillId="0" borderId="0" xfId="0" applyNumberFormat="1" applyFill="1"/>
    <xf numFmtId="164" fontId="8" fillId="0" borderId="0" xfId="0" applyNumberFormat="1" applyFont="1" applyFill="1"/>
    <xf numFmtId="0" fontId="1" fillId="0" borderId="0" xfId="3" applyFill="1"/>
    <xf numFmtId="0" fontId="13" fillId="0" borderId="0" xfId="3" applyFont="1" applyFill="1"/>
    <xf numFmtId="0" fontId="7" fillId="0" borderId="1" xfId="3" applyFont="1" applyFill="1" applyBorder="1" applyAlignment="1">
      <alignment horizontal="center" vertical="center"/>
    </xf>
    <xf numFmtId="0" fontId="1" fillId="0" borderId="0" xfId="3" applyFont="1" applyFill="1"/>
    <xf numFmtId="0" fontId="0" fillId="0" borderId="0" xfId="3" applyFont="1" applyFill="1"/>
    <xf numFmtId="164" fontId="1" fillId="0" borderId="0" xfId="3" applyNumberFormat="1" applyFill="1"/>
    <xf numFmtId="4" fontId="1" fillId="0" borderId="0" xfId="3" applyNumberFormat="1" applyFill="1"/>
    <xf numFmtId="0" fontId="16" fillId="0" borderId="0" xfId="3" applyFont="1" applyFill="1"/>
    <xf numFmtId="164" fontId="16" fillId="0" borderId="0" xfId="3" applyNumberFormat="1" applyFont="1" applyFill="1"/>
    <xf numFmtId="0" fontId="13" fillId="0" borderId="0" xfId="0" applyFont="1" applyFill="1"/>
    <xf numFmtId="0" fontId="8" fillId="0" borderId="0" xfId="0" applyFont="1" applyFill="1" applyAlignment="1">
      <alignment horizontal="center" vertical="center"/>
    </xf>
    <xf numFmtId="0" fontId="0" fillId="0" borderId="0" xfId="0" applyFont="1" applyFill="1"/>
    <xf numFmtId="49" fontId="17" fillId="0" borderId="0" xfId="0" applyNumberFormat="1" applyFont="1" applyFill="1" applyBorder="1" applyAlignment="1">
      <alignment horizontal="left" vertical="center" wrapText="1"/>
    </xf>
    <xf numFmtId="3" fontId="12" fillId="0" borderId="0" xfId="0" applyNumberFormat="1" applyFont="1" applyFill="1" applyBorder="1" applyAlignment="1" applyProtection="1">
      <alignment horizontal="right" vertical="center" wrapText="1"/>
    </xf>
    <xf numFmtId="0" fontId="0" fillId="0" borderId="0" xfId="0" applyFont="1" applyFill="1" applyAlignment="1">
      <alignment horizontal="right"/>
    </xf>
    <xf numFmtId="0" fontId="0" fillId="0" borderId="0" xfId="0" applyFont="1" applyFill="1" applyAlignment="1">
      <alignment horizontal="center" vertical="center"/>
    </xf>
    <xf numFmtId="0" fontId="0" fillId="0" borderId="0" xfId="0" applyFont="1" applyFill="1" applyBorder="1"/>
    <xf numFmtId="49" fontId="17" fillId="0" borderId="0" xfId="0" applyNumberFormat="1" applyFont="1" applyFill="1" applyBorder="1" applyAlignment="1">
      <alignment horizontal="center" vertical="center" wrapText="1"/>
    </xf>
    <xf numFmtId="0" fontId="0" fillId="0" borderId="0" xfId="0" applyFont="1" applyFill="1" applyAlignment="1">
      <alignment horizontal="left"/>
    </xf>
    <xf numFmtId="0" fontId="13" fillId="0" borderId="0" xfId="0" applyFont="1" applyFill="1" applyAlignment="1">
      <alignment horizontal="center" vertical="center"/>
    </xf>
    <xf numFmtId="0" fontId="19" fillId="0" borderId="0" xfId="0" applyFont="1" applyFill="1" applyBorder="1" applyAlignment="1"/>
    <xf numFmtId="0" fontId="6" fillId="0" borderId="0" xfId="0" applyFont="1"/>
    <xf numFmtId="0" fontId="6" fillId="0" borderId="0" xfId="0" applyFont="1" applyAlignment="1">
      <alignment wrapText="1"/>
    </xf>
    <xf numFmtId="49" fontId="17" fillId="0" borderId="0" xfId="0" applyNumberFormat="1" applyFont="1" applyFill="1" applyBorder="1" applyAlignment="1">
      <alignment horizontal="left" wrapText="1"/>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5" fillId="0" borderId="0"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49" fontId="17" fillId="0" borderId="11"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0" fontId="0" fillId="0" borderId="12" xfId="0" applyFont="1" applyFill="1" applyBorder="1" applyAlignment="1">
      <alignment horizontal="center"/>
    </xf>
    <xf numFmtId="0" fontId="8"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49" fontId="20" fillId="0" borderId="12" xfId="4" applyNumberFormat="1" applyFont="1" applyFill="1" applyBorder="1" applyAlignment="1">
      <alignment horizontal="center" vertical="center" wrapText="1"/>
    </xf>
    <xf numFmtId="49" fontId="20" fillId="0" borderId="12" xfId="0" applyNumberFormat="1" applyFont="1" applyFill="1" applyBorder="1" applyAlignment="1">
      <alignment horizontal="left" vertical="center" wrapText="1"/>
    </xf>
    <xf numFmtId="164" fontId="11" fillId="0" borderId="12" xfId="0" applyNumberFormat="1" applyFont="1" applyFill="1" applyBorder="1" applyAlignment="1" applyProtection="1">
      <alignment horizontal="right" vertical="center" wrapText="1"/>
    </xf>
    <xf numFmtId="49" fontId="17" fillId="0" borderId="12" xfId="0" applyNumberFormat="1" applyFont="1" applyFill="1" applyBorder="1" applyAlignment="1">
      <alignment horizontal="left" vertical="center" wrapText="1"/>
    </xf>
    <xf numFmtId="164" fontId="12" fillId="0" borderId="12" xfId="0" applyNumberFormat="1" applyFont="1" applyFill="1" applyBorder="1" applyAlignment="1" applyProtection="1">
      <alignment horizontal="right" vertical="center" wrapText="1"/>
    </xf>
    <xf numFmtId="49" fontId="20" fillId="0" borderId="12" xfId="4" applyNumberFormat="1" applyFont="1" applyFill="1" applyBorder="1" applyAlignment="1">
      <alignment horizontal="left" vertical="center" wrapText="1"/>
    </xf>
    <xf numFmtId="3" fontId="12" fillId="0" borderId="12" xfId="0" applyNumberFormat="1" applyFont="1" applyFill="1" applyBorder="1" applyAlignment="1" applyProtection="1">
      <alignment horizontal="right" vertical="center" wrapText="1"/>
    </xf>
    <xf numFmtId="49" fontId="17" fillId="0" borderId="12" xfId="0" applyNumberFormat="1" applyFont="1" applyFill="1" applyBorder="1" applyAlignment="1">
      <alignment horizontal="center" vertical="center" wrapText="1"/>
    </xf>
    <xf numFmtId="0" fontId="17" fillId="0" borderId="12" xfId="0" applyNumberFormat="1" applyFont="1" applyFill="1" applyBorder="1" applyAlignment="1">
      <alignment horizontal="center" vertical="center" wrapText="1"/>
    </xf>
    <xf numFmtId="49" fontId="15" fillId="0" borderId="12" xfId="0" applyNumberFormat="1" applyFont="1" applyFill="1" applyBorder="1" applyAlignment="1">
      <alignment horizontal="center" vertical="center" wrapText="1"/>
    </xf>
    <xf numFmtId="49" fontId="18" fillId="0" borderId="12" xfId="0" applyNumberFormat="1" applyFont="1" applyFill="1" applyBorder="1" applyAlignment="1">
      <alignment horizontal="center" vertical="center" wrapText="1"/>
    </xf>
    <xf numFmtId="49" fontId="15" fillId="0" borderId="12" xfId="0" applyNumberFormat="1" applyFont="1" applyFill="1" applyBorder="1" applyAlignment="1">
      <alignment horizontal="left" vertical="center" wrapText="1"/>
    </xf>
    <xf numFmtId="49" fontId="14" fillId="0" borderId="13" xfId="3" applyNumberFormat="1" applyFont="1" applyFill="1" applyBorder="1" applyAlignment="1">
      <alignment horizontal="center" vertical="center" wrapText="1"/>
    </xf>
    <xf numFmtId="49" fontId="14" fillId="0" borderId="12" xfId="3" applyNumberFormat="1" applyFont="1" applyFill="1" applyBorder="1" applyAlignment="1">
      <alignment horizontal="center" vertical="center" wrapText="1"/>
    </xf>
    <xf numFmtId="49" fontId="14" fillId="0" borderId="12" xfId="3" applyNumberFormat="1" applyFont="1" applyFill="1" applyBorder="1" applyAlignment="1">
      <alignment horizontal="left" vertical="center" wrapText="1"/>
    </xf>
    <xf numFmtId="49" fontId="15" fillId="0" borderId="12" xfId="3" applyNumberFormat="1" applyFont="1" applyFill="1" applyBorder="1" applyAlignment="1">
      <alignment horizontal="left" vertical="center" wrapText="1"/>
    </xf>
    <xf numFmtId="164" fontId="12" fillId="0" borderId="12" xfId="3" applyNumberFormat="1" applyFont="1" applyFill="1" applyBorder="1" applyAlignment="1" applyProtection="1">
      <alignment horizontal="right" vertical="center" wrapText="1"/>
    </xf>
    <xf numFmtId="164" fontId="11" fillId="0" borderId="12" xfId="3" applyNumberFormat="1" applyFont="1" applyFill="1" applyBorder="1" applyAlignment="1" applyProtection="1">
      <alignment horizontal="right" vertical="center" wrapText="1"/>
    </xf>
    <xf numFmtId="49" fontId="14" fillId="0" borderId="14" xfId="3" applyNumberFormat="1" applyFont="1" applyFill="1" applyBorder="1" applyAlignment="1">
      <alignment horizontal="center" vertical="center" wrapText="1"/>
    </xf>
    <xf numFmtId="49" fontId="14" fillId="0" borderId="15" xfId="3" applyNumberFormat="1" applyFont="1" applyFill="1" applyBorder="1" applyAlignment="1">
      <alignment horizontal="center" vertical="center" wrapText="1"/>
    </xf>
    <xf numFmtId="49" fontId="14" fillId="0" borderId="15" xfId="3" applyNumberFormat="1" applyFont="1" applyFill="1" applyBorder="1" applyAlignment="1">
      <alignment horizontal="left" vertical="center" wrapText="1"/>
    </xf>
    <xf numFmtId="49" fontId="15" fillId="0" borderId="15" xfId="3" applyNumberFormat="1" applyFont="1" applyFill="1" applyBorder="1" applyAlignment="1">
      <alignment horizontal="left" vertical="center" wrapText="1"/>
    </xf>
    <xf numFmtId="0" fontId="9" fillId="0" borderId="0" xfId="0" applyFont="1" applyBorder="1" applyAlignment="1">
      <alignment horizontal="center" vertical="center"/>
    </xf>
    <xf numFmtId="0" fontId="11" fillId="0" borderId="16" xfId="0" applyNumberFormat="1" applyFont="1" applyFill="1" applyBorder="1" applyAlignment="1" applyProtection="1">
      <alignment horizontal="center" vertical="center" wrapText="1"/>
    </xf>
    <xf numFmtId="0" fontId="11" fillId="0" borderId="17" xfId="0" applyNumberFormat="1" applyFont="1" applyFill="1" applyBorder="1" applyAlignment="1" applyProtection="1">
      <alignment horizontal="center" vertical="center" wrapText="1"/>
    </xf>
    <xf numFmtId="0" fontId="11" fillId="0" borderId="18"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left" vertical="center" wrapText="1"/>
    </xf>
    <xf numFmtId="49" fontId="11" fillId="0" borderId="12" xfId="0" applyNumberFormat="1" applyFont="1" applyFill="1" applyBorder="1" applyAlignment="1" applyProtection="1">
      <alignment horizontal="left" vertical="center" wrapText="1"/>
    </xf>
    <xf numFmtId="164" fontId="11" fillId="0" borderId="12" xfId="0" applyNumberFormat="1" applyFont="1" applyFill="1" applyBorder="1" applyAlignment="1" applyProtection="1">
      <alignment horizontal="right" wrapText="1"/>
    </xf>
    <xf numFmtId="0" fontId="12" fillId="0" borderId="12" xfId="0" applyNumberFormat="1" applyFont="1" applyFill="1" applyBorder="1" applyAlignment="1" applyProtection="1">
      <alignment horizontal="left" vertical="center" wrapText="1"/>
    </xf>
    <xf numFmtId="49" fontId="12" fillId="0" borderId="12" xfId="0" applyNumberFormat="1" applyFont="1" applyFill="1" applyBorder="1" applyAlignment="1" applyProtection="1">
      <alignment horizontal="left" vertical="center" wrapText="1"/>
    </xf>
    <xf numFmtId="164" fontId="12" fillId="0" borderId="12" xfId="0" applyNumberFormat="1" applyFont="1" applyFill="1" applyBorder="1" applyAlignment="1" applyProtection="1">
      <alignment horizontal="right" wrapText="1"/>
    </xf>
    <xf numFmtId="49" fontId="12" fillId="0" borderId="12" xfId="0" applyNumberFormat="1" applyFont="1" applyFill="1" applyBorder="1" applyAlignment="1" applyProtection="1">
      <alignment horizontal="left" vertical="center" wrapText="1" indent="2"/>
    </xf>
    <xf numFmtId="49" fontId="12" fillId="0" borderId="12" xfId="0" applyNumberFormat="1" applyFont="1" applyFill="1" applyBorder="1" applyAlignment="1" applyProtection="1">
      <alignment horizontal="left" vertical="center" wrapText="1" indent="4"/>
    </xf>
    <xf numFmtId="0" fontId="3" fillId="0" borderId="12" xfId="0" applyFont="1" applyBorder="1" applyAlignment="1">
      <alignment horizontal="center" vertical="center" wrapText="1"/>
    </xf>
    <xf numFmtId="0" fontId="3" fillId="0" borderId="12" xfId="0" applyFont="1" applyFill="1" applyBorder="1" applyAlignment="1">
      <alignment horizontal="center" vertical="center" wrapText="1"/>
    </xf>
    <xf numFmtId="0" fontId="6" fillId="0" borderId="12" xfId="0" applyFont="1" applyFill="1" applyBorder="1" applyAlignment="1">
      <alignment vertical="center" wrapText="1"/>
    </xf>
    <xf numFmtId="3" fontId="6" fillId="0" borderId="12" xfId="0" applyNumberFormat="1" applyFont="1" applyFill="1" applyBorder="1" applyAlignment="1">
      <alignment horizontal="right" vertical="center"/>
    </xf>
    <xf numFmtId="0" fontId="6" fillId="0" borderId="12" xfId="0" applyFont="1" applyFill="1" applyBorder="1" applyAlignment="1">
      <alignment horizontal="right" vertical="center"/>
    </xf>
    <xf numFmtId="0" fontId="6" fillId="0" borderId="12" xfId="0" applyFont="1" applyFill="1" applyBorder="1"/>
    <xf numFmtId="164" fontId="6" fillId="0" borderId="12" xfId="0" applyNumberFormat="1" applyFont="1" applyFill="1" applyBorder="1" applyAlignment="1">
      <alignment horizontal="right" vertical="center"/>
    </xf>
    <xf numFmtId="0" fontId="6" fillId="2" borderId="12" xfId="0" applyFont="1" applyFill="1" applyBorder="1" applyAlignment="1">
      <alignment vertical="center" wrapText="1"/>
    </xf>
    <xf numFmtId="164" fontId="6" fillId="2" borderId="12" xfId="0" applyNumberFormat="1" applyFont="1" applyFill="1" applyBorder="1" applyAlignment="1">
      <alignment horizontal="right" vertical="center"/>
    </xf>
    <xf numFmtId="0" fontId="6" fillId="2" borderId="12" xfId="0" applyNumberFormat="1" applyFont="1" applyFill="1" applyBorder="1" applyAlignment="1">
      <alignment vertical="center" wrapText="1"/>
    </xf>
    <xf numFmtId="0" fontId="6" fillId="0" borderId="12" xfId="0" applyNumberFormat="1" applyFont="1" applyFill="1" applyBorder="1" applyAlignment="1">
      <alignment vertical="center" wrapText="1"/>
    </xf>
    <xf numFmtId="164" fontId="0" fillId="0" borderId="0" xfId="0" applyNumberFormat="1" applyFont="1" applyFill="1"/>
    <xf numFmtId="0" fontId="9" fillId="0" borderId="0" xfId="2" applyFont="1" applyFill="1"/>
    <xf numFmtId="0" fontId="6" fillId="0" borderId="12" xfId="0" quotePrefix="1" applyFont="1" applyFill="1" applyBorder="1" applyAlignment="1">
      <alignment horizontal="right" vertical="center"/>
    </xf>
    <xf numFmtId="164" fontId="6" fillId="0" borderId="12" xfId="0" applyNumberFormat="1" applyFont="1" applyFill="1" applyBorder="1"/>
    <xf numFmtId="0" fontId="45" fillId="0" borderId="0" xfId="3" applyFont="1" applyFill="1"/>
    <xf numFmtId="0" fontId="47" fillId="0" borderId="0" xfId="3" applyFont="1" applyFill="1"/>
    <xf numFmtId="0" fontId="3" fillId="0" borderId="12" xfId="0" applyFont="1" applyFill="1" applyBorder="1" applyAlignment="1">
      <alignment horizontal="center" vertical="center" wrapText="1"/>
    </xf>
    <xf numFmtId="0" fontId="23" fillId="0" borderId="0" xfId="0" applyFont="1" applyFill="1" applyBorder="1" applyAlignment="1">
      <alignment horizontal="center" vertical="center"/>
    </xf>
    <xf numFmtId="0" fontId="6" fillId="0" borderId="0" xfId="2" applyFont="1" applyAlignment="1">
      <alignment horizontal="left" vertical="top" wrapText="1"/>
    </xf>
    <xf numFmtId="0" fontId="7" fillId="0" borderId="0" xfId="0" applyFont="1" applyFill="1" applyBorder="1" applyAlignment="1">
      <alignment horizontal="center" vertical="center"/>
    </xf>
    <xf numFmtId="0" fontId="8" fillId="0" borderId="0" xfId="2" applyFont="1" applyAlignment="1">
      <alignment horizontal="left" vertical="top" wrapText="1"/>
    </xf>
    <xf numFmtId="0" fontId="43" fillId="0" borderId="0" xfId="2" applyFont="1" applyAlignment="1">
      <alignment horizontal="left" vertical="top" wrapText="1"/>
    </xf>
    <xf numFmtId="0" fontId="7" fillId="0" borderId="0" xfId="3"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lignment horizontal="left" wrapText="1"/>
    </xf>
  </cellXfs>
  <cellStyles count="47">
    <cellStyle name="20% - Акцент1" xfId="5"/>
    <cellStyle name="20% - Акцент2" xfId="6"/>
    <cellStyle name="20% - Акцент3" xfId="7"/>
    <cellStyle name="20% - Акцент4" xfId="8"/>
    <cellStyle name="20% - Акцент5" xfId="9"/>
    <cellStyle name="20% - Акцент6" xfId="10"/>
    <cellStyle name="40% - Акцент1" xfId="11"/>
    <cellStyle name="40% - Акцент2" xfId="12"/>
    <cellStyle name="40% - Акцент3" xfId="13"/>
    <cellStyle name="40% - Акцент4" xfId="14"/>
    <cellStyle name="40% - Акцент5" xfId="15"/>
    <cellStyle name="40% - Акцент6" xfId="16"/>
    <cellStyle name="60% - Акцент1" xfId="17"/>
    <cellStyle name="60% - Акцент2" xfId="18"/>
    <cellStyle name="60% - Акцент3" xfId="19"/>
    <cellStyle name="60% - Акцент4" xfId="20"/>
    <cellStyle name="60% - Акцент5" xfId="21"/>
    <cellStyle name="60% - Акцент6" xfId="22"/>
    <cellStyle name="Акцентування1 2" xfId="23"/>
    <cellStyle name="Акцентування2 2" xfId="24"/>
    <cellStyle name="Акцентування3 2" xfId="25"/>
    <cellStyle name="Акцентування4 2" xfId="26"/>
    <cellStyle name="Акцентування5 2" xfId="27"/>
    <cellStyle name="Акцентування6 2" xfId="28"/>
    <cellStyle name="Ввід 2" xfId="29"/>
    <cellStyle name="Гарний 2" xfId="45"/>
    <cellStyle name="Заголовок 1 2" xfId="32"/>
    <cellStyle name="Заголовок 2 2" xfId="33"/>
    <cellStyle name="Заголовок 3 2" xfId="34"/>
    <cellStyle name="Заголовок 4 2" xfId="35"/>
    <cellStyle name="Звичайний" xfId="0" builtinId="0"/>
    <cellStyle name="Звичайний 2 2" xfId="2"/>
    <cellStyle name="Зв'язана клітинка 2" xfId="43"/>
    <cellStyle name="Контрольна клітинка 2" xfId="37"/>
    <cellStyle name="Назва 2" xfId="38"/>
    <cellStyle name="Нейтральний 2" xfId="39"/>
    <cellStyle name="Обчислення 2" xfId="31"/>
    <cellStyle name="Обычный 2" xfId="3"/>
    <cellStyle name="Обычный 2 2" xfId="46"/>
    <cellStyle name="Обычный_Лист1" xfId="1"/>
    <cellStyle name="Обычный_розділ 3" xfId="4"/>
    <cellStyle name="Підсумок 2" xfId="36"/>
    <cellStyle name="Поганий 2" xfId="40"/>
    <cellStyle name="Примітка 2" xfId="42"/>
    <cellStyle name="Результат 2" xfId="30"/>
    <cellStyle name="Текст попередження 2" xfId="44"/>
    <cellStyle name="Текст пояснення 2" xfId="41"/>
  </cellStyles>
  <dxfs count="0"/>
  <tableStyles count="0" defaultTableStyle="TableStyleMedium2" defaultPivotStyle="PivotStyleLight16"/>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tabSelected="1" zoomScaleNormal="100" workbookViewId="0">
      <pane xSplit="1" ySplit="5" topLeftCell="B6" activePane="bottomRight" state="frozen"/>
      <selection pane="topRight" activeCell="B1" sqref="B1"/>
      <selection pane="bottomLeft" activeCell="A6" sqref="A6"/>
      <selection pane="bottomRight" sqref="A1:XFD1"/>
    </sheetView>
  </sheetViews>
  <sheetFormatPr defaultRowHeight="12.75" x14ac:dyDescent="0.2"/>
  <cols>
    <col min="1" max="1" width="51.85546875" customWidth="1"/>
    <col min="2" max="5" width="13.85546875" customWidth="1"/>
  </cols>
  <sheetData>
    <row r="1" spans="1:5" s="1" customFormat="1" ht="18.75" x14ac:dyDescent="0.2">
      <c r="A1" s="110" t="s">
        <v>0</v>
      </c>
      <c r="B1" s="110"/>
      <c r="C1" s="110"/>
      <c r="D1" s="110"/>
      <c r="E1" s="110"/>
    </row>
    <row r="2" spans="1:5" ht="15.75" x14ac:dyDescent="0.25">
      <c r="A2" s="2"/>
      <c r="B2" s="3"/>
      <c r="C2" s="3"/>
      <c r="D2" s="3"/>
      <c r="E2" s="4" t="s">
        <v>1</v>
      </c>
    </row>
    <row r="3" spans="1:5" ht="15.75" x14ac:dyDescent="0.2">
      <c r="A3" s="109" t="s">
        <v>2</v>
      </c>
      <c r="B3" s="109" t="s">
        <v>3</v>
      </c>
      <c r="C3" s="109"/>
      <c r="D3" s="109"/>
      <c r="E3" s="109"/>
    </row>
    <row r="4" spans="1:5" ht="34.5" x14ac:dyDescent="0.2">
      <c r="A4" s="109"/>
      <c r="B4" s="92" t="s">
        <v>683</v>
      </c>
      <c r="C4" s="92" t="s">
        <v>684</v>
      </c>
      <c r="D4" s="92" t="s">
        <v>4</v>
      </c>
      <c r="E4" s="92">
        <v>2020</v>
      </c>
    </row>
    <row r="5" spans="1:5" ht="15.75" x14ac:dyDescent="0.2">
      <c r="A5" s="93">
        <v>1</v>
      </c>
      <c r="B5" s="92">
        <v>2</v>
      </c>
      <c r="C5" s="92">
        <v>3</v>
      </c>
      <c r="D5" s="92">
        <v>4</v>
      </c>
      <c r="E5" s="92">
        <v>5</v>
      </c>
    </row>
    <row r="6" spans="1:5" ht="15.75" x14ac:dyDescent="0.25">
      <c r="A6" s="94" t="s">
        <v>5</v>
      </c>
      <c r="B6" s="95">
        <v>225</v>
      </c>
      <c r="C6" s="96">
        <v>215</v>
      </c>
      <c r="D6" s="97"/>
      <c r="E6" s="95"/>
    </row>
    <row r="7" spans="1:5" ht="15.75" x14ac:dyDescent="0.2">
      <c r="A7" s="94" t="s">
        <v>6</v>
      </c>
      <c r="B7" s="95">
        <v>22</v>
      </c>
      <c r="C7" s="96">
        <v>20</v>
      </c>
      <c r="D7" s="96"/>
      <c r="E7" s="95"/>
    </row>
    <row r="8" spans="1:5" ht="31.5" x14ac:dyDescent="0.2">
      <c r="A8" s="94" t="s">
        <v>7</v>
      </c>
      <c r="B8" s="95">
        <v>1</v>
      </c>
      <c r="C8" s="105">
        <v>1</v>
      </c>
      <c r="D8" s="96"/>
      <c r="E8" s="95"/>
    </row>
    <row r="9" spans="1:5" ht="15.75" x14ac:dyDescent="0.2">
      <c r="A9" s="94" t="s">
        <v>8</v>
      </c>
      <c r="B9" s="95">
        <v>9</v>
      </c>
      <c r="C9" s="96">
        <v>11</v>
      </c>
      <c r="D9" s="96"/>
      <c r="E9" s="95"/>
    </row>
    <row r="10" spans="1:5" ht="31.5" x14ac:dyDescent="0.2">
      <c r="A10" s="94" t="s">
        <v>9</v>
      </c>
      <c r="B10" s="98">
        <v>40530.800000000003</v>
      </c>
      <c r="C10" s="98">
        <v>57899.885999999999</v>
      </c>
      <c r="D10" s="98"/>
      <c r="E10" s="98"/>
    </row>
    <row r="11" spans="1:5" ht="15.75" x14ac:dyDescent="0.2">
      <c r="A11" s="94" t="s">
        <v>10</v>
      </c>
      <c r="B11" s="98">
        <v>65114.9</v>
      </c>
      <c r="C11" s="98">
        <v>61887.998990189997</v>
      </c>
      <c r="D11" s="98"/>
      <c r="E11" s="98"/>
    </row>
    <row r="12" spans="1:5" ht="31.5" x14ac:dyDescent="0.2">
      <c r="A12" s="94" t="s">
        <v>11</v>
      </c>
      <c r="B12" s="98">
        <v>47390</v>
      </c>
      <c r="C12" s="98">
        <v>58764.420462899994</v>
      </c>
      <c r="D12" s="98"/>
      <c r="E12" s="98"/>
    </row>
    <row r="13" spans="1:5" ht="15.75" x14ac:dyDescent="0.2">
      <c r="A13" s="94" t="s">
        <v>12</v>
      </c>
      <c r="B13" s="98">
        <v>10633.2</v>
      </c>
      <c r="C13" s="98">
        <v>9849.0156569200008</v>
      </c>
      <c r="D13" s="98"/>
      <c r="E13" s="98"/>
    </row>
    <row r="14" spans="1:5" ht="15.75" x14ac:dyDescent="0.25">
      <c r="A14" s="94" t="s">
        <v>13</v>
      </c>
      <c r="B14" s="98">
        <v>31965.5</v>
      </c>
      <c r="C14" s="106">
        <v>28467.252079419999</v>
      </c>
      <c r="D14" s="98"/>
      <c r="E14" s="98"/>
    </row>
    <row r="15" spans="1:5" ht="15.75" x14ac:dyDescent="0.2">
      <c r="A15" s="99" t="s">
        <v>14</v>
      </c>
      <c r="B15" s="100">
        <v>11548.8</v>
      </c>
      <c r="C15" s="98">
        <v>21018.258648069997</v>
      </c>
      <c r="D15" s="100"/>
      <c r="E15" s="100"/>
    </row>
    <row r="16" spans="1:5" ht="15.75" x14ac:dyDescent="0.2">
      <c r="A16" s="99" t="s">
        <v>15</v>
      </c>
      <c r="B16" s="100">
        <v>5399.2</v>
      </c>
      <c r="C16" s="98">
        <v>10262.31453967</v>
      </c>
      <c r="D16" s="100"/>
      <c r="E16" s="100"/>
    </row>
    <row r="17" spans="1:5" ht="15.75" x14ac:dyDescent="0.2">
      <c r="A17" s="99" t="s">
        <v>16</v>
      </c>
      <c r="B17" s="100">
        <v>1697.6</v>
      </c>
      <c r="C17" s="98">
        <v>1798.1171962899998</v>
      </c>
      <c r="D17" s="100"/>
      <c r="E17" s="100"/>
    </row>
    <row r="18" spans="1:5" ht="15.75" x14ac:dyDescent="0.2">
      <c r="A18" s="99" t="s">
        <v>17</v>
      </c>
      <c r="B18" s="100">
        <v>3749.9</v>
      </c>
      <c r="C18" s="98">
        <v>7043.876767830001</v>
      </c>
      <c r="D18" s="100"/>
      <c r="E18" s="100"/>
    </row>
    <row r="19" spans="1:5" ht="15.75" x14ac:dyDescent="0.2">
      <c r="A19" s="99" t="s">
        <v>18</v>
      </c>
      <c r="B19" s="100">
        <v>1768.5</v>
      </c>
      <c r="C19" s="98">
        <v>3122.8149970099998</v>
      </c>
      <c r="D19" s="100"/>
      <c r="E19" s="100"/>
    </row>
    <row r="20" spans="1:5" ht="15.75" x14ac:dyDescent="0.2">
      <c r="A20" s="99" t="s">
        <v>19</v>
      </c>
      <c r="B20" s="100">
        <v>84.3</v>
      </c>
      <c r="C20" s="98">
        <v>237.46830159000001</v>
      </c>
      <c r="D20" s="100"/>
      <c r="E20" s="100"/>
    </row>
    <row r="21" spans="1:5" ht="15.75" x14ac:dyDescent="0.2">
      <c r="A21" s="99" t="s">
        <v>20</v>
      </c>
      <c r="B21" s="100">
        <v>32.5</v>
      </c>
      <c r="C21" s="98">
        <f>C18/C15*100</f>
        <v>33.513132014277524</v>
      </c>
      <c r="D21" s="100"/>
      <c r="E21" s="100"/>
    </row>
    <row r="22" spans="1:5" ht="47.25" x14ac:dyDescent="0.2">
      <c r="A22" s="101" t="s">
        <v>21</v>
      </c>
      <c r="B22" s="100">
        <v>9668</v>
      </c>
      <c r="C22" s="98">
        <v>18716.7889072</v>
      </c>
      <c r="D22" s="100"/>
      <c r="E22" s="100"/>
    </row>
    <row r="23" spans="1:5" ht="47.25" x14ac:dyDescent="0.2">
      <c r="A23" s="102" t="s">
        <v>22</v>
      </c>
      <c r="B23" s="98">
        <v>3659</v>
      </c>
      <c r="C23" s="98">
        <v>6853.6626888600003</v>
      </c>
      <c r="D23" s="98"/>
      <c r="E23" s="98"/>
    </row>
    <row r="24" spans="1:5" ht="15.75" x14ac:dyDescent="0.2">
      <c r="A24" s="94" t="s">
        <v>23</v>
      </c>
      <c r="B24" s="98">
        <v>37.799999999999997</v>
      </c>
      <c r="C24" s="98">
        <f>C23/C22*100</f>
        <v>36.617727126385041</v>
      </c>
      <c r="D24" s="98"/>
      <c r="E24" s="98"/>
    </row>
    <row r="25" spans="1:5" ht="31.5" x14ac:dyDescent="0.2">
      <c r="A25" s="94" t="s">
        <v>698</v>
      </c>
      <c r="B25" s="98">
        <v>2765.1</v>
      </c>
      <c r="C25" s="98">
        <v>4230.5500913400001</v>
      </c>
      <c r="D25" s="98"/>
      <c r="E25" s="98"/>
    </row>
    <row r="26" spans="1:5" ht="15.75" x14ac:dyDescent="0.2">
      <c r="A26" s="94" t="s">
        <v>24</v>
      </c>
      <c r="B26" s="98">
        <v>884.2</v>
      </c>
      <c r="C26" s="98">
        <v>1929.0803504699998</v>
      </c>
      <c r="D26" s="98"/>
      <c r="E26" s="98"/>
    </row>
    <row r="28" spans="1:5" s="44" customFormat="1" ht="18.75" customHeight="1" x14ac:dyDescent="0.25">
      <c r="A28" s="111" t="s">
        <v>685</v>
      </c>
      <c r="B28" s="111"/>
      <c r="C28" s="111"/>
      <c r="D28" s="111"/>
    </row>
    <row r="29" spans="1:5" s="44" customFormat="1" ht="18.75" customHeight="1" x14ac:dyDescent="0.25">
      <c r="A29" s="44" t="s">
        <v>700</v>
      </c>
      <c r="C29" s="45"/>
    </row>
  </sheetData>
  <mergeCells count="4">
    <mergeCell ref="A3:A4"/>
    <mergeCell ref="B3:E3"/>
    <mergeCell ref="A1:E1"/>
    <mergeCell ref="A28:D28"/>
  </mergeCells>
  <pageMargins left="1.1417322834645669" right="0.74803149606299213" top="0.39370078740157483" bottom="0.39370078740157483" header="0" footer="0"/>
  <pageSetup paperSize="9" scale="91" orientation="landscape" horizont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3"/>
  <sheetViews>
    <sheetView showGridLines="0" zoomScaleNormal="100" workbookViewId="0">
      <pane xSplit="2" ySplit="4" topLeftCell="C5" activePane="bottomRight" state="frozen"/>
      <selection sqref="A1:E1"/>
      <selection pane="topRight" sqref="A1:E1"/>
      <selection pane="bottomLeft" sqref="A1:E1"/>
      <selection pane="bottomRight" sqref="A1:XFD1"/>
    </sheetView>
  </sheetViews>
  <sheetFormatPr defaultColWidth="9.140625" defaultRowHeight="12.75" x14ac:dyDescent="0.2"/>
  <cols>
    <col min="1" max="1" width="8.5703125" style="34" customWidth="1"/>
    <col min="2" max="2" width="45" style="34" customWidth="1"/>
    <col min="3" max="3" width="11.140625" style="34" customWidth="1"/>
    <col min="4" max="4" width="10.7109375" style="34" customWidth="1"/>
    <col min="5" max="5" width="15.7109375" style="34" customWidth="1"/>
    <col min="6" max="10" width="15.140625" style="34" customWidth="1"/>
    <col min="11" max="11" width="16.140625" style="34" customWidth="1"/>
    <col min="12" max="45" width="15.140625" style="34" customWidth="1"/>
    <col min="46" max="47" width="13.7109375" style="34" customWidth="1"/>
    <col min="48" max="16384" width="9.140625" style="34"/>
  </cols>
  <sheetData>
    <row r="1" spans="1:47" s="39" customFormat="1" ht="16.5" customHeight="1" x14ac:dyDescent="0.25">
      <c r="A1" s="43"/>
      <c r="B1" s="117" t="s">
        <v>690</v>
      </c>
      <c r="C1" s="117"/>
      <c r="D1" s="117"/>
      <c r="E1" s="117"/>
      <c r="F1" s="117"/>
      <c r="G1" s="117"/>
      <c r="H1" s="117"/>
      <c r="I1" s="117"/>
      <c r="J1" s="117"/>
      <c r="K1" s="117"/>
      <c r="L1" s="117"/>
      <c r="M1" s="117"/>
      <c r="N1" s="117"/>
      <c r="O1" s="117"/>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row>
    <row r="2" spans="1:47" ht="18" customHeight="1" x14ac:dyDescent="0.25">
      <c r="A2" s="43"/>
      <c r="B2" s="41" t="s">
        <v>1</v>
      </c>
      <c r="C2" s="40"/>
      <c r="D2" s="50"/>
      <c r="E2" s="50"/>
      <c r="F2" s="50"/>
      <c r="G2" s="50"/>
      <c r="H2" s="50"/>
      <c r="I2" s="50"/>
      <c r="J2" s="50"/>
      <c r="K2" s="50"/>
      <c r="L2" s="50"/>
      <c r="M2" s="51"/>
      <c r="N2" s="51"/>
      <c r="O2" s="51"/>
      <c r="P2" s="51"/>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row>
    <row r="3" spans="1:47" ht="153.6" customHeight="1" x14ac:dyDescent="0.2">
      <c r="A3" s="64" t="s">
        <v>25</v>
      </c>
      <c r="B3" s="64" t="s">
        <v>26</v>
      </c>
      <c r="C3" s="64" t="s">
        <v>429</v>
      </c>
      <c r="D3" s="65" t="s">
        <v>643</v>
      </c>
      <c r="E3" s="65" t="s">
        <v>644</v>
      </c>
      <c r="F3" s="65" t="s">
        <v>645</v>
      </c>
      <c r="G3" s="65" t="s">
        <v>646</v>
      </c>
      <c r="H3" s="65" t="s">
        <v>647</v>
      </c>
      <c r="I3" s="65" t="s">
        <v>648</v>
      </c>
      <c r="J3" s="65" t="s">
        <v>649</v>
      </c>
      <c r="K3" s="65" t="s">
        <v>650</v>
      </c>
      <c r="L3" s="65" t="s">
        <v>682</v>
      </c>
      <c r="M3" s="65" t="s">
        <v>651</v>
      </c>
      <c r="N3" s="65" t="s">
        <v>652</v>
      </c>
      <c r="O3" s="65" t="s">
        <v>653</v>
      </c>
      <c r="P3" s="65" t="s">
        <v>654</v>
      </c>
      <c r="Q3" s="65" t="s">
        <v>655</v>
      </c>
      <c r="R3" s="65" t="s">
        <v>656</v>
      </c>
      <c r="S3" s="65" t="s">
        <v>657</v>
      </c>
      <c r="T3" s="65" t="s">
        <v>658</v>
      </c>
      <c r="U3" s="65" t="s">
        <v>659</v>
      </c>
      <c r="V3" s="65" t="s">
        <v>660</v>
      </c>
      <c r="W3" s="65" t="s">
        <v>696</v>
      </c>
      <c r="X3" s="65" t="s">
        <v>661</v>
      </c>
      <c r="Y3" s="65" t="s">
        <v>697</v>
      </c>
      <c r="Z3" s="65" t="s">
        <v>662</v>
      </c>
      <c r="AA3" s="65" t="s">
        <v>663</v>
      </c>
      <c r="AB3" s="65" t="s">
        <v>664</v>
      </c>
      <c r="AC3" s="65" t="s">
        <v>665</v>
      </c>
      <c r="AD3" s="65" t="s">
        <v>666</v>
      </c>
      <c r="AE3" s="65" t="s">
        <v>667</v>
      </c>
      <c r="AF3" s="65" t="s">
        <v>668</v>
      </c>
      <c r="AG3" s="65" t="s">
        <v>669</v>
      </c>
      <c r="AH3" s="65" t="s">
        <v>670</v>
      </c>
      <c r="AI3" s="65" t="s">
        <v>671</v>
      </c>
      <c r="AJ3" s="65" t="s">
        <v>672</v>
      </c>
      <c r="AK3" s="65" t="s">
        <v>673</v>
      </c>
      <c r="AL3" s="65" t="s">
        <v>674</v>
      </c>
      <c r="AM3" s="65" t="s">
        <v>675</v>
      </c>
      <c r="AN3" s="65" t="s">
        <v>676</v>
      </c>
      <c r="AO3" s="65" t="s">
        <v>677</v>
      </c>
      <c r="AP3" s="65" t="s">
        <v>678</v>
      </c>
      <c r="AQ3" s="65" t="s">
        <v>679</v>
      </c>
      <c r="AR3" s="65" t="s">
        <v>680</v>
      </c>
      <c r="AS3" s="65" t="s">
        <v>681</v>
      </c>
      <c r="AT3" s="65" t="s">
        <v>694</v>
      </c>
      <c r="AU3" s="65" t="s">
        <v>695</v>
      </c>
    </row>
    <row r="4" spans="1:47" x14ac:dyDescent="0.2">
      <c r="A4" s="64" t="s">
        <v>422</v>
      </c>
      <c r="B4" s="53" t="s">
        <v>423</v>
      </c>
      <c r="C4" s="54">
        <v>3</v>
      </c>
      <c r="D4" s="55">
        <v>4</v>
      </c>
      <c r="E4" s="55">
        <v>5</v>
      </c>
      <c r="F4" s="55">
        <v>6</v>
      </c>
      <c r="G4" s="55">
        <v>7</v>
      </c>
      <c r="H4" s="55">
        <v>8</v>
      </c>
      <c r="I4" s="55">
        <v>9</v>
      </c>
      <c r="J4" s="55">
        <v>10</v>
      </c>
      <c r="K4" s="55">
        <v>11</v>
      </c>
      <c r="L4" s="55">
        <v>12</v>
      </c>
      <c r="M4" s="55">
        <v>13</v>
      </c>
      <c r="N4" s="55">
        <v>14</v>
      </c>
      <c r="O4" s="55">
        <v>15</v>
      </c>
      <c r="P4" s="55">
        <v>16</v>
      </c>
      <c r="Q4" s="55">
        <v>17</v>
      </c>
      <c r="R4" s="55">
        <v>18</v>
      </c>
      <c r="S4" s="55">
        <v>19</v>
      </c>
      <c r="T4" s="55">
        <v>20</v>
      </c>
      <c r="U4" s="55">
        <v>21</v>
      </c>
      <c r="V4" s="55">
        <v>22</v>
      </c>
      <c r="W4" s="55">
        <v>23</v>
      </c>
      <c r="X4" s="55">
        <v>24</v>
      </c>
      <c r="Y4" s="55">
        <v>25</v>
      </c>
      <c r="Z4" s="55">
        <v>26</v>
      </c>
      <c r="AA4" s="55">
        <v>27</v>
      </c>
      <c r="AB4" s="55">
        <v>28</v>
      </c>
      <c r="AC4" s="55">
        <v>29</v>
      </c>
      <c r="AD4" s="55">
        <v>30</v>
      </c>
      <c r="AE4" s="55">
        <v>31</v>
      </c>
      <c r="AF4" s="55">
        <v>32</v>
      </c>
      <c r="AG4" s="55">
        <v>33</v>
      </c>
      <c r="AH4" s="55">
        <v>34</v>
      </c>
      <c r="AI4" s="55">
        <v>35</v>
      </c>
      <c r="AJ4" s="55">
        <v>36</v>
      </c>
      <c r="AK4" s="55">
        <v>37</v>
      </c>
      <c r="AL4" s="55">
        <v>38</v>
      </c>
      <c r="AM4" s="55">
        <v>39</v>
      </c>
      <c r="AN4" s="55">
        <v>40</v>
      </c>
      <c r="AO4" s="55">
        <v>41</v>
      </c>
      <c r="AP4" s="55">
        <v>42</v>
      </c>
      <c r="AQ4" s="55">
        <v>43</v>
      </c>
      <c r="AR4" s="55">
        <v>44</v>
      </c>
      <c r="AS4" s="55">
        <v>45</v>
      </c>
      <c r="AT4" s="55">
        <v>46</v>
      </c>
      <c r="AU4" s="55">
        <v>47</v>
      </c>
    </row>
    <row r="5" spans="1:47" ht="21" customHeight="1" x14ac:dyDescent="0.2">
      <c r="A5" s="57" t="s">
        <v>551</v>
      </c>
      <c r="B5" s="58" t="s">
        <v>552</v>
      </c>
      <c r="C5" s="59">
        <v>4219.9273111700004</v>
      </c>
      <c r="D5" s="59">
        <v>0.19552594000000001</v>
      </c>
      <c r="E5" s="59">
        <v>4.044942E-2</v>
      </c>
      <c r="F5" s="59">
        <v>26.86954686</v>
      </c>
      <c r="G5" s="59">
        <v>0.56579999999999997</v>
      </c>
      <c r="H5" s="59">
        <v>0.10352823999999999</v>
      </c>
      <c r="I5" s="59">
        <v>29.127250929999999</v>
      </c>
      <c r="J5" s="59">
        <v>359.72262985999998</v>
      </c>
      <c r="K5" s="59">
        <v>0</v>
      </c>
      <c r="L5" s="59">
        <v>0</v>
      </c>
      <c r="M5" s="59">
        <v>0</v>
      </c>
      <c r="N5" s="59">
        <v>185.42817890000001</v>
      </c>
      <c r="O5" s="59">
        <v>0</v>
      </c>
      <c r="P5" s="59">
        <v>12.102281680000001</v>
      </c>
      <c r="Q5" s="59">
        <v>0</v>
      </c>
      <c r="R5" s="59">
        <v>0</v>
      </c>
      <c r="S5" s="59">
        <v>0</v>
      </c>
      <c r="T5" s="59">
        <v>6.2839398500000003</v>
      </c>
      <c r="U5" s="59">
        <v>0</v>
      </c>
      <c r="V5" s="59">
        <v>4.7000000000000002E-3</v>
      </c>
      <c r="W5" s="59"/>
      <c r="X5" s="59">
        <v>0</v>
      </c>
      <c r="Y5" s="59"/>
      <c r="Z5" s="59">
        <v>0</v>
      </c>
      <c r="AA5" s="59">
        <v>12.034920850000001</v>
      </c>
      <c r="AB5" s="59">
        <v>0</v>
      </c>
      <c r="AC5" s="59">
        <v>5.6220000000000003E-3</v>
      </c>
      <c r="AD5" s="59">
        <v>3.7936540000000001</v>
      </c>
      <c r="AE5" s="59">
        <v>7.0335729999999999E-2</v>
      </c>
      <c r="AF5" s="59">
        <v>0</v>
      </c>
      <c r="AG5" s="59">
        <v>0</v>
      </c>
      <c r="AH5" s="59">
        <v>0</v>
      </c>
      <c r="AI5" s="59">
        <v>0</v>
      </c>
      <c r="AJ5" s="59">
        <v>37.763671799999997</v>
      </c>
      <c r="AK5" s="59">
        <v>0</v>
      </c>
      <c r="AL5" s="59">
        <v>5.5000000000000003E-4</v>
      </c>
      <c r="AM5" s="59">
        <v>0</v>
      </c>
      <c r="AN5" s="59">
        <v>0</v>
      </c>
      <c r="AO5" s="59">
        <v>4.5185134099999997</v>
      </c>
      <c r="AP5" s="59">
        <v>1.3272000000000001E-2</v>
      </c>
      <c r="AQ5" s="59">
        <v>7.3837399999999997E-2</v>
      </c>
      <c r="AR5" s="59">
        <v>0</v>
      </c>
      <c r="AS5" s="59">
        <v>0</v>
      </c>
      <c r="AT5" s="59">
        <v>2904.9601907400001</v>
      </c>
      <c r="AU5" s="59">
        <v>636.24891156000001</v>
      </c>
    </row>
    <row r="6" spans="1:47" ht="31.5" customHeight="1" x14ac:dyDescent="0.2">
      <c r="A6" s="53"/>
      <c r="B6" s="58" t="s">
        <v>21</v>
      </c>
      <c r="C6" s="59">
        <v>4013.7130773899999</v>
      </c>
      <c r="D6" s="59">
        <v>0.19552594000000001</v>
      </c>
      <c r="E6" s="59">
        <v>4.044942E-2</v>
      </c>
      <c r="F6" s="59">
        <v>23.999380349999999</v>
      </c>
      <c r="G6" s="59">
        <v>0.56579999999999997</v>
      </c>
      <c r="H6" s="59">
        <v>0.10352823999999999</v>
      </c>
      <c r="I6" s="59">
        <v>28.661097649999999</v>
      </c>
      <c r="J6" s="59">
        <v>308.53762315</v>
      </c>
      <c r="K6" s="59">
        <v>0</v>
      </c>
      <c r="L6" s="59">
        <v>0</v>
      </c>
      <c r="M6" s="59">
        <v>0</v>
      </c>
      <c r="N6" s="59">
        <v>181.97518461000001</v>
      </c>
      <c r="O6" s="59">
        <v>0</v>
      </c>
      <c r="P6" s="59">
        <v>11.46650093</v>
      </c>
      <c r="Q6" s="59">
        <v>0</v>
      </c>
      <c r="R6" s="59">
        <v>0</v>
      </c>
      <c r="S6" s="59">
        <v>0</v>
      </c>
      <c r="T6" s="59">
        <v>5.2670851000000001</v>
      </c>
      <c r="U6" s="59">
        <v>0</v>
      </c>
      <c r="V6" s="59">
        <v>4.7000000000000002E-3</v>
      </c>
      <c r="W6" s="59"/>
      <c r="X6" s="59">
        <v>0</v>
      </c>
      <c r="Y6" s="59"/>
      <c r="Z6" s="59">
        <v>0</v>
      </c>
      <c r="AA6" s="59">
        <v>10.48613145</v>
      </c>
      <c r="AB6" s="59">
        <v>0</v>
      </c>
      <c r="AC6" s="59">
        <v>5.6220000000000003E-3</v>
      </c>
      <c r="AD6" s="59">
        <v>3.7936540000000001</v>
      </c>
      <c r="AE6" s="59">
        <v>7.0335729999999999E-2</v>
      </c>
      <c r="AF6" s="59">
        <v>0</v>
      </c>
      <c r="AG6" s="59">
        <v>0</v>
      </c>
      <c r="AH6" s="59">
        <v>0</v>
      </c>
      <c r="AI6" s="59">
        <v>0</v>
      </c>
      <c r="AJ6" s="59">
        <v>35.164108249999998</v>
      </c>
      <c r="AK6" s="59">
        <v>0</v>
      </c>
      <c r="AL6" s="59">
        <v>5.5000000000000003E-4</v>
      </c>
      <c r="AM6" s="59">
        <v>0</v>
      </c>
      <c r="AN6" s="59">
        <v>0</v>
      </c>
      <c r="AO6" s="59">
        <v>4.3412272200000004</v>
      </c>
      <c r="AP6" s="59">
        <v>1.3272000000000001E-2</v>
      </c>
      <c r="AQ6" s="59">
        <v>7.3837399999999997E-2</v>
      </c>
      <c r="AR6" s="59">
        <v>0</v>
      </c>
      <c r="AS6" s="59">
        <v>0</v>
      </c>
      <c r="AT6" s="59">
        <v>2861.3696569899998</v>
      </c>
      <c r="AU6" s="59">
        <v>537.57780695999998</v>
      </c>
    </row>
    <row r="7" spans="1:47" ht="31.5" customHeight="1" x14ac:dyDescent="0.2">
      <c r="A7" s="53"/>
      <c r="B7" s="58" t="s">
        <v>22</v>
      </c>
      <c r="C7" s="59">
        <v>1701.83530436</v>
      </c>
      <c r="D7" s="59">
        <v>11.869870280000001</v>
      </c>
      <c r="E7" s="59">
        <v>0</v>
      </c>
      <c r="F7" s="59">
        <v>0.46883999999999998</v>
      </c>
      <c r="G7" s="59">
        <v>0</v>
      </c>
      <c r="H7" s="59">
        <v>0</v>
      </c>
      <c r="I7" s="59">
        <v>1.54149684</v>
      </c>
      <c r="J7" s="59">
        <v>134.32938611</v>
      </c>
      <c r="K7" s="59">
        <v>0</v>
      </c>
      <c r="L7" s="59">
        <v>0</v>
      </c>
      <c r="M7" s="59">
        <v>0</v>
      </c>
      <c r="N7" s="59">
        <v>1.65219E-3</v>
      </c>
      <c r="O7" s="59">
        <v>0</v>
      </c>
      <c r="P7" s="59">
        <v>9.0565899999999998E-3</v>
      </c>
      <c r="Q7" s="59">
        <v>0</v>
      </c>
      <c r="R7" s="59">
        <v>0</v>
      </c>
      <c r="S7" s="59">
        <v>0</v>
      </c>
      <c r="T7" s="59">
        <v>0</v>
      </c>
      <c r="U7" s="59">
        <v>0</v>
      </c>
      <c r="V7" s="59">
        <v>0</v>
      </c>
      <c r="W7" s="59"/>
      <c r="X7" s="59">
        <v>0</v>
      </c>
      <c r="Y7" s="59"/>
      <c r="Z7" s="59">
        <v>0</v>
      </c>
      <c r="AA7" s="59">
        <v>0</v>
      </c>
      <c r="AB7" s="59">
        <v>0</v>
      </c>
      <c r="AC7" s="59">
        <v>0</v>
      </c>
      <c r="AD7" s="59">
        <v>1.0999999999999999E-2</v>
      </c>
      <c r="AE7" s="59">
        <v>3.15E-2</v>
      </c>
      <c r="AF7" s="59">
        <v>0</v>
      </c>
      <c r="AG7" s="59">
        <v>0</v>
      </c>
      <c r="AH7" s="59">
        <v>0</v>
      </c>
      <c r="AI7" s="59">
        <v>0</v>
      </c>
      <c r="AJ7" s="59">
        <v>0.17013106</v>
      </c>
      <c r="AK7" s="59">
        <v>0</v>
      </c>
      <c r="AL7" s="59">
        <v>0</v>
      </c>
      <c r="AM7" s="59">
        <v>0</v>
      </c>
      <c r="AN7" s="59">
        <v>0</v>
      </c>
      <c r="AO7" s="59">
        <v>0</v>
      </c>
      <c r="AP7" s="59">
        <v>0</v>
      </c>
      <c r="AQ7" s="59">
        <v>0</v>
      </c>
      <c r="AR7" s="59">
        <v>0</v>
      </c>
      <c r="AS7" s="59">
        <v>0</v>
      </c>
      <c r="AT7" s="59">
        <v>1290.5123463899999</v>
      </c>
      <c r="AU7" s="59">
        <v>262.89002490000001</v>
      </c>
    </row>
    <row r="8" spans="1:47" s="42" customFormat="1" ht="22.5" customHeight="1" x14ac:dyDescent="0.2">
      <c r="A8" s="58" t="s">
        <v>234</v>
      </c>
      <c r="B8" s="58" t="s">
        <v>553</v>
      </c>
      <c r="C8" s="59">
        <v>4330.4794230899997</v>
      </c>
      <c r="D8" s="59">
        <v>0.19552594000000001</v>
      </c>
      <c r="E8" s="59">
        <v>4.044942E-2</v>
      </c>
      <c r="F8" s="59">
        <v>27.440988529999998</v>
      </c>
      <c r="G8" s="59">
        <v>0.56579999999999997</v>
      </c>
      <c r="H8" s="59">
        <v>0.10352823999999999</v>
      </c>
      <c r="I8" s="59">
        <v>29.365528650000002</v>
      </c>
      <c r="J8" s="59">
        <v>416.33837304999997</v>
      </c>
      <c r="K8" s="59">
        <v>0</v>
      </c>
      <c r="L8" s="59">
        <v>0</v>
      </c>
      <c r="M8" s="59">
        <v>0</v>
      </c>
      <c r="N8" s="59">
        <v>185.51385221999999</v>
      </c>
      <c r="O8" s="59">
        <v>0</v>
      </c>
      <c r="P8" s="59">
        <v>12.22922865</v>
      </c>
      <c r="Q8" s="59">
        <v>0</v>
      </c>
      <c r="R8" s="59">
        <v>0</v>
      </c>
      <c r="S8" s="59">
        <v>0</v>
      </c>
      <c r="T8" s="59">
        <v>6.2839398500000003</v>
      </c>
      <c r="U8" s="59">
        <v>0</v>
      </c>
      <c r="V8" s="59">
        <v>4.7000000000000002E-3</v>
      </c>
      <c r="W8" s="59"/>
      <c r="X8" s="59">
        <v>0</v>
      </c>
      <c r="Y8" s="59"/>
      <c r="Z8" s="59">
        <v>0</v>
      </c>
      <c r="AA8" s="59">
        <v>12.37202027</v>
      </c>
      <c r="AB8" s="59">
        <v>0</v>
      </c>
      <c r="AC8" s="59">
        <v>5.6220000000000003E-3</v>
      </c>
      <c r="AD8" s="59">
        <v>3.7964411199999999</v>
      </c>
      <c r="AE8" s="59">
        <v>7.0335729999999999E-2</v>
      </c>
      <c r="AF8" s="59">
        <v>0</v>
      </c>
      <c r="AG8" s="59">
        <v>0</v>
      </c>
      <c r="AH8" s="59">
        <v>0</v>
      </c>
      <c r="AI8" s="59">
        <v>0</v>
      </c>
      <c r="AJ8" s="59">
        <v>38.34465908</v>
      </c>
      <c r="AK8" s="59">
        <v>0</v>
      </c>
      <c r="AL8" s="59">
        <v>5.5000000000000003E-4</v>
      </c>
      <c r="AM8" s="59">
        <v>0</v>
      </c>
      <c r="AN8" s="59">
        <v>0</v>
      </c>
      <c r="AO8" s="59">
        <v>4.5381202099999998</v>
      </c>
      <c r="AP8" s="59">
        <v>1.3272000000000001E-2</v>
      </c>
      <c r="AQ8" s="59">
        <v>7.3837399999999997E-2</v>
      </c>
      <c r="AR8" s="59">
        <v>0</v>
      </c>
      <c r="AS8" s="59">
        <v>0</v>
      </c>
      <c r="AT8" s="59">
        <v>2936.5089272599998</v>
      </c>
      <c r="AU8" s="59">
        <v>656.67372347000003</v>
      </c>
    </row>
    <row r="9" spans="1:47" s="38" customFormat="1" ht="16.5" customHeight="1" x14ac:dyDescent="0.2">
      <c r="A9" s="60" t="s">
        <v>236</v>
      </c>
      <c r="B9" s="60" t="s">
        <v>554</v>
      </c>
      <c r="C9" s="61">
        <v>4282.8515121299997</v>
      </c>
      <c r="D9" s="61">
        <v>0.18208594</v>
      </c>
      <c r="E9" s="61">
        <v>4.044942E-2</v>
      </c>
      <c r="F9" s="61">
        <v>27.431508529999999</v>
      </c>
      <c r="G9" s="61">
        <v>0.56579999999999997</v>
      </c>
      <c r="H9" s="61">
        <v>0.10352823999999999</v>
      </c>
      <c r="I9" s="61">
        <v>29.358441849999998</v>
      </c>
      <c r="J9" s="61">
        <v>389.58270851999998</v>
      </c>
      <c r="K9" s="61">
        <v>0</v>
      </c>
      <c r="L9" s="61">
        <v>0</v>
      </c>
      <c r="M9" s="61">
        <v>0</v>
      </c>
      <c r="N9" s="61">
        <v>171.78932270000001</v>
      </c>
      <c r="O9" s="61">
        <v>0</v>
      </c>
      <c r="P9" s="61">
        <v>12.213128210000001</v>
      </c>
      <c r="Q9" s="61">
        <v>0</v>
      </c>
      <c r="R9" s="61">
        <v>0</v>
      </c>
      <c r="S9" s="61">
        <v>0</v>
      </c>
      <c r="T9" s="61">
        <v>6.2839398500000003</v>
      </c>
      <c r="U9" s="61">
        <v>0</v>
      </c>
      <c r="V9" s="61">
        <v>4.7000000000000002E-3</v>
      </c>
      <c r="W9" s="61"/>
      <c r="X9" s="61">
        <v>0</v>
      </c>
      <c r="Y9" s="61"/>
      <c r="Z9" s="61">
        <v>0</v>
      </c>
      <c r="AA9" s="61">
        <v>12.22228542</v>
      </c>
      <c r="AB9" s="61">
        <v>0</v>
      </c>
      <c r="AC9" s="61">
        <v>5.6220000000000003E-3</v>
      </c>
      <c r="AD9" s="61">
        <v>3.76973812</v>
      </c>
      <c r="AE9" s="61">
        <v>7.0335729999999999E-2</v>
      </c>
      <c r="AF9" s="61">
        <v>0</v>
      </c>
      <c r="AG9" s="61">
        <v>0</v>
      </c>
      <c r="AH9" s="61">
        <v>0</v>
      </c>
      <c r="AI9" s="61">
        <v>0</v>
      </c>
      <c r="AJ9" s="61">
        <v>38.295413430000004</v>
      </c>
      <c r="AK9" s="61">
        <v>0</v>
      </c>
      <c r="AL9" s="61">
        <v>5.5000000000000003E-4</v>
      </c>
      <c r="AM9" s="61">
        <v>0</v>
      </c>
      <c r="AN9" s="61">
        <v>0</v>
      </c>
      <c r="AO9" s="61">
        <v>4.4717242099999996</v>
      </c>
      <c r="AP9" s="61">
        <v>1.3272000000000001E-2</v>
      </c>
      <c r="AQ9" s="61">
        <v>7.3837399999999997E-2</v>
      </c>
      <c r="AR9" s="61">
        <v>0</v>
      </c>
      <c r="AS9" s="61">
        <v>0</v>
      </c>
      <c r="AT9" s="61">
        <v>2929.9075128899999</v>
      </c>
      <c r="AU9" s="61">
        <v>656.46560767000005</v>
      </c>
    </row>
    <row r="10" spans="1:47" ht="14.25" customHeight="1" x14ac:dyDescent="0.2">
      <c r="A10" s="60" t="s">
        <v>238</v>
      </c>
      <c r="B10" s="60" t="s">
        <v>442</v>
      </c>
      <c r="C10" s="61">
        <v>2925.1232558299998</v>
      </c>
      <c r="D10" s="61">
        <v>0.18208594</v>
      </c>
      <c r="E10" s="61">
        <v>1.0350400000000001E-3</v>
      </c>
      <c r="F10" s="61">
        <v>0.23803742</v>
      </c>
      <c r="G10" s="61">
        <v>0</v>
      </c>
      <c r="H10" s="61">
        <v>0</v>
      </c>
      <c r="I10" s="61">
        <v>7.3163353600000001</v>
      </c>
      <c r="J10" s="61">
        <v>1.8561048499999999</v>
      </c>
      <c r="K10" s="61">
        <v>0</v>
      </c>
      <c r="L10" s="61">
        <v>0</v>
      </c>
      <c r="M10" s="61">
        <v>0</v>
      </c>
      <c r="N10" s="61">
        <v>0</v>
      </c>
      <c r="O10" s="61">
        <v>0</v>
      </c>
      <c r="P10" s="61">
        <v>0.34196187</v>
      </c>
      <c r="Q10" s="61">
        <v>0</v>
      </c>
      <c r="R10" s="61">
        <v>0</v>
      </c>
      <c r="S10" s="61">
        <v>0</v>
      </c>
      <c r="T10" s="61">
        <v>0</v>
      </c>
      <c r="U10" s="61">
        <v>0</v>
      </c>
      <c r="V10" s="61">
        <v>0</v>
      </c>
      <c r="W10" s="61"/>
      <c r="X10" s="61">
        <v>0</v>
      </c>
      <c r="Y10" s="61"/>
      <c r="Z10" s="61">
        <v>0</v>
      </c>
      <c r="AA10" s="61">
        <v>0.34454475000000001</v>
      </c>
      <c r="AB10" s="61">
        <v>0</v>
      </c>
      <c r="AC10" s="61">
        <v>2.3340000000000001E-3</v>
      </c>
      <c r="AD10" s="61">
        <v>3.5759175499999998</v>
      </c>
      <c r="AE10" s="61">
        <v>0</v>
      </c>
      <c r="AF10" s="61">
        <v>0</v>
      </c>
      <c r="AG10" s="61">
        <v>0</v>
      </c>
      <c r="AH10" s="61">
        <v>0</v>
      </c>
      <c r="AI10" s="61">
        <v>0</v>
      </c>
      <c r="AJ10" s="61">
        <v>19.36286144</v>
      </c>
      <c r="AK10" s="61">
        <v>0</v>
      </c>
      <c r="AL10" s="61">
        <v>0</v>
      </c>
      <c r="AM10" s="61">
        <v>0</v>
      </c>
      <c r="AN10" s="61">
        <v>0</v>
      </c>
      <c r="AO10" s="61">
        <v>4.1902929599999998</v>
      </c>
      <c r="AP10" s="61">
        <v>0</v>
      </c>
      <c r="AQ10" s="61">
        <v>0</v>
      </c>
      <c r="AR10" s="61">
        <v>0</v>
      </c>
      <c r="AS10" s="61">
        <v>0</v>
      </c>
      <c r="AT10" s="61">
        <v>2474.68042195</v>
      </c>
      <c r="AU10" s="61">
        <v>413.03132269999998</v>
      </c>
    </row>
    <row r="11" spans="1:47" ht="21" customHeight="1" x14ac:dyDescent="0.2">
      <c r="A11" s="60" t="s">
        <v>240</v>
      </c>
      <c r="B11" s="60" t="s">
        <v>444</v>
      </c>
      <c r="C11" s="61">
        <v>1164.2623129799999</v>
      </c>
      <c r="D11" s="61">
        <v>0</v>
      </c>
      <c r="E11" s="61">
        <v>3.9414379999999999E-2</v>
      </c>
      <c r="F11" s="61">
        <v>24.281284169999999</v>
      </c>
      <c r="G11" s="61">
        <v>0.56579999999999997</v>
      </c>
      <c r="H11" s="61">
        <v>0.10352823999999999</v>
      </c>
      <c r="I11" s="61">
        <v>21.62301454</v>
      </c>
      <c r="J11" s="61">
        <v>341.07969514000001</v>
      </c>
      <c r="K11" s="61">
        <v>0</v>
      </c>
      <c r="L11" s="61">
        <v>0</v>
      </c>
      <c r="M11" s="61">
        <v>0</v>
      </c>
      <c r="N11" s="61">
        <v>170.62703231</v>
      </c>
      <c r="O11" s="61">
        <v>0</v>
      </c>
      <c r="P11" s="61">
        <v>11.24868723</v>
      </c>
      <c r="Q11" s="61">
        <v>0</v>
      </c>
      <c r="R11" s="61">
        <v>0</v>
      </c>
      <c r="S11" s="61">
        <v>0</v>
      </c>
      <c r="T11" s="61">
        <v>5.2670851000000001</v>
      </c>
      <c r="U11" s="61">
        <v>0</v>
      </c>
      <c r="V11" s="61">
        <v>4.7000000000000002E-3</v>
      </c>
      <c r="W11" s="61"/>
      <c r="X11" s="61">
        <v>0</v>
      </c>
      <c r="Y11" s="61"/>
      <c r="Z11" s="61">
        <v>0</v>
      </c>
      <c r="AA11" s="61">
        <v>10.396682419999999</v>
      </c>
      <c r="AB11" s="61">
        <v>0</v>
      </c>
      <c r="AC11" s="61">
        <v>3.2880000000000001E-3</v>
      </c>
      <c r="AD11" s="61">
        <v>0.19382057</v>
      </c>
      <c r="AE11" s="61">
        <v>7.0335729999999999E-2</v>
      </c>
      <c r="AF11" s="61">
        <v>0</v>
      </c>
      <c r="AG11" s="61">
        <v>0</v>
      </c>
      <c r="AH11" s="61">
        <v>0</v>
      </c>
      <c r="AI11" s="61">
        <v>0</v>
      </c>
      <c r="AJ11" s="61">
        <v>16.975168679999999</v>
      </c>
      <c r="AK11" s="61">
        <v>0</v>
      </c>
      <c r="AL11" s="61">
        <v>5.5000000000000003E-4</v>
      </c>
      <c r="AM11" s="61">
        <v>0</v>
      </c>
      <c r="AN11" s="61">
        <v>0</v>
      </c>
      <c r="AO11" s="61">
        <v>0.16811089000000001</v>
      </c>
      <c r="AP11" s="61">
        <v>1.3272000000000001E-2</v>
      </c>
      <c r="AQ11" s="61">
        <v>7.3837399999999997E-2</v>
      </c>
      <c r="AR11" s="61">
        <v>0</v>
      </c>
      <c r="AS11" s="61">
        <v>0</v>
      </c>
      <c r="AT11" s="61">
        <v>415.43051629000001</v>
      </c>
      <c r="AU11" s="61">
        <v>146.09648988999999</v>
      </c>
    </row>
    <row r="12" spans="1:47" x14ac:dyDescent="0.2">
      <c r="A12" s="60" t="s">
        <v>241</v>
      </c>
      <c r="B12" s="60" t="s">
        <v>16</v>
      </c>
      <c r="C12" s="61">
        <v>172.87294331999999</v>
      </c>
      <c r="D12" s="61">
        <v>0</v>
      </c>
      <c r="E12" s="61">
        <v>0</v>
      </c>
      <c r="F12" s="61">
        <v>2.9121869399999998</v>
      </c>
      <c r="G12" s="61">
        <v>0</v>
      </c>
      <c r="H12" s="61">
        <v>0</v>
      </c>
      <c r="I12" s="61">
        <v>0.41909194999999999</v>
      </c>
      <c r="J12" s="61">
        <v>27.064708530000001</v>
      </c>
      <c r="K12" s="61">
        <v>0</v>
      </c>
      <c r="L12" s="61">
        <v>0</v>
      </c>
      <c r="M12" s="61">
        <v>0</v>
      </c>
      <c r="N12" s="61">
        <v>0.15149039</v>
      </c>
      <c r="O12" s="61">
        <v>0</v>
      </c>
      <c r="P12" s="61">
        <v>0.62247911</v>
      </c>
      <c r="Q12" s="61">
        <v>0</v>
      </c>
      <c r="R12" s="61">
        <v>0</v>
      </c>
      <c r="S12" s="61">
        <v>0</v>
      </c>
      <c r="T12" s="61">
        <v>1.01685475</v>
      </c>
      <c r="U12" s="61">
        <v>0</v>
      </c>
      <c r="V12" s="61">
        <v>0</v>
      </c>
      <c r="W12" s="61"/>
      <c r="X12" s="61">
        <v>0</v>
      </c>
      <c r="Y12" s="61"/>
      <c r="Z12" s="61">
        <v>0</v>
      </c>
      <c r="AA12" s="61">
        <v>1.48105825</v>
      </c>
      <c r="AB12" s="61">
        <v>0</v>
      </c>
      <c r="AC12" s="61">
        <v>0</v>
      </c>
      <c r="AD12" s="61">
        <v>0</v>
      </c>
      <c r="AE12" s="61">
        <v>0</v>
      </c>
      <c r="AF12" s="61">
        <v>0</v>
      </c>
      <c r="AG12" s="61">
        <v>0</v>
      </c>
      <c r="AH12" s="61">
        <v>0</v>
      </c>
      <c r="AI12" s="61">
        <v>0</v>
      </c>
      <c r="AJ12" s="61">
        <v>1.95738331</v>
      </c>
      <c r="AK12" s="61">
        <v>0</v>
      </c>
      <c r="AL12" s="61">
        <v>0</v>
      </c>
      <c r="AM12" s="61">
        <v>0</v>
      </c>
      <c r="AN12" s="61">
        <v>0</v>
      </c>
      <c r="AO12" s="61">
        <v>0.11332035999999999</v>
      </c>
      <c r="AP12" s="61">
        <v>0</v>
      </c>
      <c r="AQ12" s="61">
        <v>0</v>
      </c>
      <c r="AR12" s="61">
        <v>0</v>
      </c>
      <c r="AS12" s="61">
        <v>0</v>
      </c>
      <c r="AT12" s="61">
        <v>39.796574649999997</v>
      </c>
      <c r="AU12" s="61">
        <v>97.337795080000006</v>
      </c>
    </row>
    <row r="13" spans="1:47" ht="12.75" customHeight="1" x14ac:dyDescent="0.2">
      <c r="A13" s="60" t="s">
        <v>439</v>
      </c>
      <c r="B13" s="60" t="s">
        <v>555</v>
      </c>
      <c r="C13" s="61">
        <v>44.794798919999998</v>
      </c>
      <c r="D13" s="61">
        <v>1.3440000000000001E-2</v>
      </c>
      <c r="E13" s="61">
        <v>0</v>
      </c>
      <c r="F13" s="61">
        <v>0</v>
      </c>
      <c r="G13" s="61">
        <v>0</v>
      </c>
      <c r="H13" s="61">
        <v>0</v>
      </c>
      <c r="I13" s="61">
        <v>2.4968E-3</v>
      </c>
      <c r="J13" s="61">
        <v>26.755664530000001</v>
      </c>
      <c r="K13" s="61">
        <v>0</v>
      </c>
      <c r="L13" s="61">
        <v>0</v>
      </c>
      <c r="M13" s="61">
        <v>0</v>
      </c>
      <c r="N13" s="61">
        <v>11.145427789999999</v>
      </c>
      <c r="O13" s="61">
        <v>0</v>
      </c>
      <c r="P13" s="61">
        <v>4.4999999999999997E-3</v>
      </c>
      <c r="Q13" s="61">
        <v>0</v>
      </c>
      <c r="R13" s="61">
        <v>0</v>
      </c>
      <c r="S13" s="61">
        <v>0</v>
      </c>
      <c r="T13" s="61">
        <v>0</v>
      </c>
      <c r="U13" s="61">
        <v>0</v>
      </c>
      <c r="V13" s="61">
        <v>0</v>
      </c>
      <c r="W13" s="61"/>
      <c r="X13" s="61">
        <v>0</v>
      </c>
      <c r="Y13" s="61"/>
      <c r="Z13" s="61">
        <v>0</v>
      </c>
      <c r="AA13" s="61">
        <v>0.14973485</v>
      </c>
      <c r="AB13" s="61">
        <v>0</v>
      </c>
      <c r="AC13" s="61">
        <v>0</v>
      </c>
      <c r="AD13" s="61">
        <v>1.8797999999999999E-2</v>
      </c>
      <c r="AE13" s="61">
        <v>0</v>
      </c>
      <c r="AF13" s="61">
        <v>0</v>
      </c>
      <c r="AG13" s="61">
        <v>0</v>
      </c>
      <c r="AH13" s="61">
        <v>0</v>
      </c>
      <c r="AI13" s="61">
        <v>0</v>
      </c>
      <c r="AJ13" s="61">
        <v>2.575678E-2</v>
      </c>
      <c r="AK13" s="61">
        <v>0</v>
      </c>
      <c r="AL13" s="61">
        <v>0</v>
      </c>
      <c r="AM13" s="61">
        <v>0</v>
      </c>
      <c r="AN13" s="61">
        <v>0</v>
      </c>
      <c r="AO13" s="61">
        <v>9.5E-4</v>
      </c>
      <c r="AP13" s="61">
        <v>0</v>
      </c>
      <c r="AQ13" s="61">
        <v>0</v>
      </c>
      <c r="AR13" s="61">
        <v>0</v>
      </c>
      <c r="AS13" s="61">
        <v>0</v>
      </c>
      <c r="AT13" s="61">
        <v>6.4699143699999997</v>
      </c>
      <c r="AU13" s="61">
        <v>0.20811579999999999</v>
      </c>
    </row>
    <row r="14" spans="1:47" ht="12.75" customHeight="1" x14ac:dyDescent="0.2">
      <c r="A14" s="60" t="s">
        <v>441</v>
      </c>
      <c r="B14" s="60" t="s">
        <v>556</v>
      </c>
      <c r="C14" s="61">
        <v>5.4760905199999996</v>
      </c>
      <c r="D14" s="61">
        <v>1.3440000000000001E-2</v>
      </c>
      <c r="E14" s="61">
        <v>0</v>
      </c>
      <c r="F14" s="61">
        <v>0</v>
      </c>
      <c r="G14" s="61">
        <v>0</v>
      </c>
      <c r="H14" s="61">
        <v>0</v>
      </c>
      <c r="I14" s="61">
        <v>1.846E-3</v>
      </c>
      <c r="J14" s="61">
        <v>0</v>
      </c>
      <c r="K14" s="61">
        <v>0</v>
      </c>
      <c r="L14" s="61">
        <v>0</v>
      </c>
      <c r="M14" s="61">
        <v>0</v>
      </c>
      <c r="N14" s="61">
        <v>0</v>
      </c>
      <c r="O14" s="61">
        <v>0</v>
      </c>
      <c r="P14" s="61">
        <v>0</v>
      </c>
      <c r="Q14" s="61">
        <v>0</v>
      </c>
      <c r="R14" s="61">
        <v>0</v>
      </c>
      <c r="S14" s="61">
        <v>0</v>
      </c>
      <c r="T14" s="61">
        <v>0</v>
      </c>
      <c r="U14" s="61">
        <v>0</v>
      </c>
      <c r="V14" s="61">
        <v>0</v>
      </c>
      <c r="W14" s="61"/>
      <c r="X14" s="61">
        <v>0</v>
      </c>
      <c r="Y14" s="61"/>
      <c r="Z14" s="61">
        <v>0</v>
      </c>
      <c r="AA14" s="61">
        <v>6.9828999999999996E-4</v>
      </c>
      <c r="AB14" s="61">
        <v>0</v>
      </c>
      <c r="AC14" s="61">
        <v>0</v>
      </c>
      <c r="AD14" s="61">
        <v>1.8797999999999999E-2</v>
      </c>
      <c r="AE14" s="61">
        <v>0</v>
      </c>
      <c r="AF14" s="61">
        <v>0</v>
      </c>
      <c r="AG14" s="61">
        <v>0</v>
      </c>
      <c r="AH14" s="61">
        <v>0</v>
      </c>
      <c r="AI14" s="61">
        <v>0</v>
      </c>
      <c r="AJ14" s="61">
        <v>2.575678E-2</v>
      </c>
      <c r="AK14" s="61">
        <v>0</v>
      </c>
      <c r="AL14" s="61">
        <v>0</v>
      </c>
      <c r="AM14" s="61">
        <v>0</v>
      </c>
      <c r="AN14" s="61">
        <v>0</v>
      </c>
      <c r="AO14" s="61">
        <v>9.5E-4</v>
      </c>
      <c r="AP14" s="61">
        <v>0</v>
      </c>
      <c r="AQ14" s="61">
        <v>0</v>
      </c>
      <c r="AR14" s="61">
        <v>0</v>
      </c>
      <c r="AS14" s="61">
        <v>0</v>
      </c>
      <c r="AT14" s="61">
        <v>5.2566106499999998</v>
      </c>
      <c r="AU14" s="61">
        <v>0.15799079999999999</v>
      </c>
    </row>
    <row r="15" spans="1:47" ht="21" customHeight="1" x14ac:dyDescent="0.2">
      <c r="A15" s="60" t="s">
        <v>443</v>
      </c>
      <c r="B15" s="60" t="s">
        <v>444</v>
      </c>
      <c r="C15" s="61">
        <v>29.210399689999999</v>
      </c>
      <c r="D15" s="61">
        <v>0</v>
      </c>
      <c r="E15" s="61">
        <v>0</v>
      </c>
      <c r="F15" s="61">
        <v>0</v>
      </c>
      <c r="G15" s="61">
        <v>0</v>
      </c>
      <c r="H15" s="61">
        <v>0</v>
      </c>
      <c r="I15" s="61">
        <v>6.5079999999999999E-4</v>
      </c>
      <c r="J15" s="61">
        <v>20.007596530000001</v>
      </c>
      <c r="K15" s="61">
        <v>0</v>
      </c>
      <c r="L15" s="61">
        <v>0</v>
      </c>
      <c r="M15" s="61">
        <v>0</v>
      </c>
      <c r="N15" s="61">
        <v>7.78518708</v>
      </c>
      <c r="O15" s="61">
        <v>0</v>
      </c>
      <c r="P15" s="61">
        <v>4.4999999999999997E-3</v>
      </c>
      <c r="Q15" s="61">
        <v>0</v>
      </c>
      <c r="R15" s="61">
        <v>0</v>
      </c>
      <c r="S15" s="61">
        <v>0</v>
      </c>
      <c r="T15" s="61">
        <v>0</v>
      </c>
      <c r="U15" s="61">
        <v>0</v>
      </c>
      <c r="V15" s="61">
        <v>0</v>
      </c>
      <c r="W15" s="61"/>
      <c r="X15" s="61">
        <v>0</v>
      </c>
      <c r="Y15" s="61"/>
      <c r="Z15" s="61">
        <v>0</v>
      </c>
      <c r="AA15" s="61">
        <v>0.14903656000000001</v>
      </c>
      <c r="AB15" s="61">
        <v>0</v>
      </c>
      <c r="AC15" s="61">
        <v>0</v>
      </c>
      <c r="AD15" s="61">
        <v>0</v>
      </c>
      <c r="AE15" s="61">
        <v>0</v>
      </c>
      <c r="AF15" s="61">
        <v>0</v>
      </c>
      <c r="AG15" s="61">
        <v>0</v>
      </c>
      <c r="AH15" s="61">
        <v>0</v>
      </c>
      <c r="AI15" s="61">
        <v>0</v>
      </c>
      <c r="AJ15" s="61">
        <v>0</v>
      </c>
      <c r="AK15" s="61">
        <v>0</v>
      </c>
      <c r="AL15" s="61">
        <v>0</v>
      </c>
      <c r="AM15" s="61">
        <v>0</v>
      </c>
      <c r="AN15" s="61">
        <v>0</v>
      </c>
      <c r="AO15" s="61">
        <v>0</v>
      </c>
      <c r="AP15" s="61">
        <v>0</v>
      </c>
      <c r="AQ15" s="61">
        <v>0</v>
      </c>
      <c r="AR15" s="61">
        <v>0</v>
      </c>
      <c r="AS15" s="61">
        <v>0</v>
      </c>
      <c r="AT15" s="61">
        <v>1.2133037200000001</v>
      </c>
      <c r="AU15" s="61">
        <v>5.0125000000000003E-2</v>
      </c>
    </row>
    <row r="16" spans="1:47" x14ac:dyDescent="0.2">
      <c r="A16" s="60" t="s">
        <v>445</v>
      </c>
      <c r="B16" s="60" t="s">
        <v>16</v>
      </c>
      <c r="C16" s="61">
        <v>3.5597087100000002</v>
      </c>
      <c r="D16" s="61">
        <v>0</v>
      </c>
      <c r="E16" s="61">
        <v>0</v>
      </c>
      <c r="F16" s="61">
        <v>0</v>
      </c>
      <c r="G16" s="61">
        <v>0</v>
      </c>
      <c r="H16" s="61">
        <v>0</v>
      </c>
      <c r="I16" s="61">
        <v>0</v>
      </c>
      <c r="J16" s="61">
        <v>0.19946800000000001</v>
      </c>
      <c r="K16" s="61">
        <v>0</v>
      </c>
      <c r="L16" s="61">
        <v>0</v>
      </c>
      <c r="M16" s="61">
        <v>0</v>
      </c>
      <c r="N16" s="61">
        <v>3.3602407099999998</v>
      </c>
      <c r="O16" s="61">
        <v>0</v>
      </c>
      <c r="P16" s="61">
        <v>0</v>
      </c>
      <c r="Q16" s="61">
        <v>0</v>
      </c>
      <c r="R16" s="61">
        <v>0</v>
      </c>
      <c r="S16" s="61">
        <v>0</v>
      </c>
      <c r="T16" s="61">
        <v>0</v>
      </c>
      <c r="U16" s="61">
        <v>0</v>
      </c>
      <c r="V16" s="61">
        <v>0</v>
      </c>
      <c r="W16" s="61"/>
      <c r="X16" s="61">
        <v>0</v>
      </c>
      <c r="Y16" s="61"/>
      <c r="Z16" s="61">
        <v>0</v>
      </c>
      <c r="AA16" s="61">
        <v>0</v>
      </c>
      <c r="AB16" s="61">
        <v>0</v>
      </c>
      <c r="AC16" s="61">
        <v>0</v>
      </c>
      <c r="AD16" s="61">
        <v>0</v>
      </c>
      <c r="AE16" s="61">
        <v>0</v>
      </c>
      <c r="AF16" s="61">
        <v>0</v>
      </c>
      <c r="AG16" s="61">
        <v>0</v>
      </c>
      <c r="AH16" s="61">
        <v>0</v>
      </c>
      <c r="AI16" s="61">
        <v>0</v>
      </c>
      <c r="AJ16" s="61">
        <v>0</v>
      </c>
      <c r="AK16" s="61">
        <v>0</v>
      </c>
      <c r="AL16" s="61">
        <v>0</v>
      </c>
      <c r="AM16" s="61">
        <v>0</v>
      </c>
      <c r="AN16" s="61">
        <v>0</v>
      </c>
      <c r="AO16" s="61">
        <v>0</v>
      </c>
      <c r="AP16" s="61">
        <v>0</v>
      </c>
      <c r="AQ16" s="61">
        <v>0</v>
      </c>
      <c r="AR16" s="61">
        <v>0</v>
      </c>
      <c r="AS16" s="61">
        <v>0</v>
      </c>
      <c r="AT16" s="61">
        <v>0</v>
      </c>
      <c r="AU16" s="61">
        <v>0</v>
      </c>
    </row>
    <row r="17" spans="1:47" s="32" customFormat="1" ht="31.5" customHeight="1" x14ac:dyDescent="0.2">
      <c r="A17" s="58" t="s">
        <v>243</v>
      </c>
      <c r="B17" s="58" t="s">
        <v>557</v>
      </c>
      <c r="C17" s="59">
        <v>110.55211192</v>
      </c>
      <c r="D17" s="59">
        <v>0</v>
      </c>
      <c r="E17" s="59">
        <v>0</v>
      </c>
      <c r="F17" s="59">
        <v>0.57144167000000001</v>
      </c>
      <c r="G17" s="59">
        <v>0</v>
      </c>
      <c r="H17" s="59">
        <v>0</v>
      </c>
      <c r="I17" s="59">
        <v>0.23827772</v>
      </c>
      <c r="J17" s="59">
        <v>56.615743190000003</v>
      </c>
      <c r="K17" s="59">
        <v>0</v>
      </c>
      <c r="L17" s="59">
        <v>0</v>
      </c>
      <c r="M17" s="59">
        <v>0</v>
      </c>
      <c r="N17" s="59">
        <v>8.5673319999999997E-2</v>
      </c>
      <c r="O17" s="59">
        <v>0</v>
      </c>
      <c r="P17" s="59">
        <v>0.12694696999999999</v>
      </c>
      <c r="Q17" s="59">
        <v>0</v>
      </c>
      <c r="R17" s="59">
        <v>0</v>
      </c>
      <c r="S17" s="59">
        <v>0</v>
      </c>
      <c r="T17" s="59">
        <v>0</v>
      </c>
      <c r="U17" s="59">
        <v>0</v>
      </c>
      <c r="V17" s="59">
        <v>0</v>
      </c>
      <c r="W17" s="59"/>
      <c r="X17" s="59">
        <v>0</v>
      </c>
      <c r="Y17" s="59"/>
      <c r="Z17" s="59">
        <v>0</v>
      </c>
      <c r="AA17" s="59">
        <v>0.33709941999999998</v>
      </c>
      <c r="AB17" s="59">
        <v>0</v>
      </c>
      <c r="AC17" s="59">
        <v>0</v>
      </c>
      <c r="AD17" s="59">
        <v>2.7871200000000001E-3</v>
      </c>
      <c r="AE17" s="59">
        <v>0</v>
      </c>
      <c r="AF17" s="59">
        <v>0</v>
      </c>
      <c r="AG17" s="59">
        <v>0</v>
      </c>
      <c r="AH17" s="59">
        <v>0</v>
      </c>
      <c r="AI17" s="59">
        <v>0</v>
      </c>
      <c r="AJ17" s="59">
        <v>0.58098727999999999</v>
      </c>
      <c r="AK17" s="59">
        <v>0</v>
      </c>
      <c r="AL17" s="59">
        <v>0</v>
      </c>
      <c r="AM17" s="59">
        <v>0</v>
      </c>
      <c r="AN17" s="59">
        <v>0</v>
      </c>
      <c r="AO17" s="59">
        <v>1.9606800000000001E-2</v>
      </c>
      <c r="AP17" s="59">
        <v>0</v>
      </c>
      <c r="AQ17" s="59">
        <v>0</v>
      </c>
      <c r="AR17" s="59">
        <v>0</v>
      </c>
      <c r="AS17" s="59">
        <v>0</v>
      </c>
      <c r="AT17" s="59">
        <v>31.548736519999999</v>
      </c>
      <c r="AU17" s="59">
        <v>20.424811909999999</v>
      </c>
    </row>
    <row r="18" spans="1:47" ht="12.75" customHeight="1" x14ac:dyDescent="0.2">
      <c r="A18" s="60" t="s">
        <v>245</v>
      </c>
      <c r="B18" s="60" t="s">
        <v>473</v>
      </c>
      <c r="C18" s="61">
        <v>109.69999444</v>
      </c>
      <c r="D18" s="61">
        <v>0</v>
      </c>
      <c r="E18" s="61">
        <v>0</v>
      </c>
      <c r="F18" s="61">
        <v>0.57144167000000001</v>
      </c>
      <c r="G18" s="61">
        <v>0</v>
      </c>
      <c r="H18" s="61">
        <v>0</v>
      </c>
      <c r="I18" s="61">
        <v>0.23827772</v>
      </c>
      <c r="J18" s="61">
        <v>55.92044319</v>
      </c>
      <c r="K18" s="61">
        <v>0</v>
      </c>
      <c r="L18" s="61">
        <v>0</v>
      </c>
      <c r="M18" s="61">
        <v>0</v>
      </c>
      <c r="N18" s="61">
        <v>3.5999999999999999E-7</v>
      </c>
      <c r="O18" s="61">
        <v>0</v>
      </c>
      <c r="P18" s="61">
        <v>0.12694696999999999</v>
      </c>
      <c r="Q18" s="61">
        <v>0</v>
      </c>
      <c r="R18" s="61">
        <v>0</v>
      </c>
      <c r="S18" s="61">
        <v>0</v>
      </c>
      <c r="T18" s="61">
        <v>0</v>
      </c>
      <c r="U18" s="61">
        <v>0</v>
      </c>
      <c r="V18" s="61">
        <v>0</v>
      </c>
      <c r="W18" s="61"/>
      <c r="X18" s="61">
        <v>0</v>
      </c>
      <c r="Y18" s="61"/>
      <c r="Z18" s="61">
        <v>0</v>
      </c>
      <c r="AA18" s="61">
        <v>0.33709941999999998</v>
      </c>
      <c r="AB18" s="61">
        <v>0</v>
      </c>
      <c r="AC18" s="61">
        <v>0</v>
      </c>
      <c r="AD18" s="61">
        <v>2.7871200000000001E-3</v>
      </c>
      <c r="AE18" s="61">
        <v>0</v>
      </c>
      <c r="AF18" s="61">
        <v>0</v>
      </c>
      <c r="AG18" s="61">
        <v>0</v>
      </c>
      <c r="AH18" s="61">
        <v>0</v>
      </c>
      <c r="AI18" s="61">
        <v>0</v>
      </c>
      <c r="AJ18" s="61">
        <v>0.58098727999999999</v>
      </c>
      <c r="AK18" s="61">
        <v>0</v>
      </c>
      <c r="AL18" s="61">
        <v>0</v>
      </c>
      <c r="AM18" s="61">
        <v>0</v>
      </c>
      <c r="AN18" s="61">
        <v>0</v>
      </c>
      <c r="AO18" s="61">
        <v>1.9606800000000001E-2</v>
      </c>
      <c r="AP18" s="61">
        <v>0</v>
      </c>
      <c r="AQ18" s="61">
        <v>0</v>
      </c>
      <c r="AR18" s="61">
        <v>0</v>
      </c>
      <c r="AS18" s="61">
        <v>0</v>
      </c>
      <c r="AT18" s="61">
        <v>31.48406262</v>
      </c>
      <c r="AU18" s="61">
        <v>20.418341290000001</v>
      </c>
    </row>
    <row r="19" spans="1:47" x14ac:dyDescent="0.2">
      <c r="A19" s="60" t="s">
        <v>558</v>
      </c>
      <c r="B19" s="60" t="s">
        <v>559</v>
      </c>
      <c r="C19" s="61">
        <v>34.251610999999997</v>
      </c>
      <c r="D19" s="61">
        <v>0</v>
      </c>
      <c r="E19" s="61">
        <v>0</v>
      </c>
      <c r="F19" s="61">
        <v>0</v>
      </c>
      <c r="G19" s="61">
        <v>0</v>
      </c>
      <c r="H19" s="61">
        <v>0</v>
      </c>
      <c r="I19" s="61">
        <v>0.15447548999999999</v>
      </c>
      <c r="J19" s="61">
        <v>2.959732E-2</v>
      </c>
      <c r="K19" s="61">
        <v>0</v>
      </c>
      <c r="L19" s="61">
        <v>0</v>
      </c>
      <c r="M19" s="61">
        <v>0</v>
      </c>
      <c r="N19" s="61">
        <v>0</v>
      </c>
      <c r="O19" s="61">
        <v>0</v>
      </c>
      <c r="P19" s="61">
        <v>0</v>
      </c>
      <c r="Q19" s="61">
        <v>0</v>
      </c>
      <c r="R19" s="61">
        <v>0</v>
      </c>
      <c r="S19" s="61">
        <v>0</v>
      </c>
      <c r="T19" s="61">
        <v>0</v>
      </c>
      <c r="U19" s="61">
        <v>0</v>
      </c>
      <c r="V19" s="61">
        <v>0</v>
      </c>
      <c r="W19" s="61"/>
      <c r="X19" s="61">
        <v>0</v>
      </c>
      <c r="Y19" s="61"/>
      <c r="Z19" s="61">
        <v>0</v>
      </c>
      <c r="AA19" s="61">
        <v>3.7934800000000001E-3</v>
      </c>
      <c r="AB19" s="61">
        <v>0</v>
      </c>
      <c r="AC19" s="61">
        <v>0</v>
      </c>
      <c r="AD19" s="61">
        <v>2.7871200000000001E-3</v>
      </c>
      <c r="AE19" s="61">
        <v>0</v>
      </c>
      <c r="AF19" s="61">
        <v>0</v>
      </c>
      <c r="AG19" s="61">
        <v>0</v>
      </c>
      <c r="AH19" s="61">
        <v>0</v>
      </c>
      <c r="AI19" s="61">
        <v>0</v>
      </c>
      <c r="AJ19" s="61">
        <v>0.12458869</v>
      </c>
      <c r="AK19" s="61">
        <v>0</v>
      </c>
      <c r="AL19" s="61">
        <v>0</v>
      </c>
      <c r="AM19" s="61">
        <v>0</v>
      </c>
      <c r="AN19" s="61">
        <v>0</v>
      </c>
      <c r="AO19" s="61">
        <v>1.9606800000000001E-2</v>
      </c>
      <c r="AP19" s="61">
        <v>0</v>
      </c>
      <c r="AQ19" s="61">
        <v>0</v>
      </c>
      <c r="AR19" s="61">
        <v>0</v>
      </c>
      <c r="AS19" s="61">
        <v>0</v>
      </c>
      <c r="AT19" s="61">
        <v>22.665683269999999</v>
      </c>
      <c r="AU19" s="61">
        <v>11.251078830000001</v>
      </c>
    </row>
    <row r="20" spans="1:47" ht="21" x14ac:dyDescent="0.2">
      <c r="A20" s="60" t="s">
        <v>560</v>
      </c>
      <c r="B20" s="60" t="s">
        <v>561</v>
      </c>
      <c r="C20" s="61">
        <v>49.538281019999999</v>
      </c>
      <c r="D20" s="61">
        <v>0</v>
      </c>
      <c r="E20" s="61">
        <v>0</v>
      </c>
      <c r="F20" s="61">
        <v>0.57144167000000001</v>
      </c>
      <c r="G20" s="61">
        <v>0</v>
      </c>
      <c r="H20" s="61">
        <v>0</v>
      </c>
      <c r="I20" s="61">
        <v>8.3802230000000005E-2</v>
      </c>
      <c r="J20" s="61">
        <v>33.71398559</v>
      </c>
      <c r="K20" s="61">
        <v>0</v>
      </c>
      <c r="L20" s="61">
        <v>0</v>
      </c>
      <c r="M20" s="61">
        <v>0</v>
      </c>
      <c r="N20" s="61">
        <v>3.5999999999999999E-7</v>
      </c>
      <c r="O20" s="61">
        <v>0</v>
      </c>
      <c r="P20" s="61">
        <v>0.12694696999999999</v>
      </c>
      <c r="Q20" s="61">
        <v>0</v>
      </c>
      <c r="R20" s="61">
        <v>0</v>
      </c>
      <c r="S20" s="61">
        <v>0</v>
      </c>
      <c r="T20" s="61">
        <v>0</v>
      </c>
      <c r="U20" s="61">
        <v>0</v>
      </c>
      <c r="V20" s="61">
        <v>0</v>
      </c>
      <c r="W20" s="61"/>
      <c r="X20" s="61">
        <v>0</v>
      </c>
      <c r="Y20" s="61"/>
      <c r="Z20" s="61">
        <v>0</v>
      </c>
      <c r="AA20" s="61">
        <v>0.33330594000000002</v>
      </c>
      <c r="AB20" s="61">
        <v>0</v>
      </c>
      <c r="AC20" s="61">
        <v>0</v>
      </c>
      <c r="AD20" s="61">
        <v>0</v>
      </c>
      <c r="AE20" s="61">
        <v>0</v>
      </c>
      <c r="AF20" s="61">
        <v>0</v>
      </c>
      <c r="AG20" s="61">
        <v>0</v>
      </c>
      <c r="AH20" s="61">
        <v>0</v>
      </c>
      <c r="AI20" s="61">
        <v>0</v>
      </c>
      <c r="AJ20" s="61">
        <v>0.36860418</v>
      </c>
      <c r="AK20" s="61">
        <v>0</v>
      </c>
      <c r="AL20" s="61">
        <v>0</v>
      </c>
      <c r="AM20" s="61">
        <v>0</v>
      </c>
      <c r="AN20" s="61">
        <v>0</v>
      </c>
      <c r="AO20" s="61">
        <v>0</v>
      </c>
      <c r="AP20" s="61">
        <v>0</v>
      </c>
      <c r="AQ20" s="61">
        <v>0</v>
      </c>
      <c r="AR20" s="61">
        <v>0</v>
      </c>
      <c r="AS20" s="61">
        <v>0</v>
      </c>
      <c r="AT20" s="61">
        <v>6.9913363300000002</v>
      </c>
      <c r="AU20" s="61">
        <v>7.3488577499999996</v>
      </c>
    </row>
    <row r="21" spans="1:47" x14ac:dyDescent="0.2">
      <c r="A21" s="60" t="s">
        <v>562</v>
      </c>
      <c r="B21" s="60" t="s">
        <v>19</v>
      </c>
      <c r="C21" s="61">
        <v>14.5599594</v>
      </c>
      <c r="D21" s="61">
        <v>0</v>
      </c>
      <c r="E21" s="61">
        <v>0</v>
      </c>
      <c r="F21" s="61">
        <v>0</v>
      </c>
      <c r="G21" s="61">
        <v>0</v>
      </c>
      <c r="H21" s="61">
        <v>0</v>
      </c>
      <c r="I21" s="61">
        <v>0</v>
      </c>
      <c r="J21" s="61">
        <v>10.84656028</v>
      </c>
      <c r="K21" s="61">
        <v>0</v>
      </c>
      <c r="L21" s="61">
        <v>0</v>
      </c>
      <c r="M21" s="61">
        <v>0</v>
      </c>
      <c r="N21" s="61">
        <v>0</v>
      </c>
      <c r="O21" s="61">
        <v>0</v>
      </c>
      <c r="P21" s="61">
        <v>0</v>
      </c>
      <c r="Q21" s="61">
        <v>0</v>
      </c>
      <c r="R21" s="61">
        <v>0</v>
      </c>
      <c r="S21" s="61">
        <v>0</v>
      </c>
      <c r="T21" s="61">
        <v>0</v>
      </c>
      <c r="U21" s="61">
        <v>0</v>
      </c>
      <c r="V21" s="61">
        <v>0</v>
      </c>
      <c r="W21" s="61"/>
      <c r="X21" s="61">
        <v>0</v>
      </c>
      <c r="Y21" s="61"/>
      <c r="Z21" s="61">
        <v>0</v>
      </c>
      <c r="AA21" s="61">
        <v>0</v>
      </c>
      <c r="AB21" s="61">
        <v>0</v>
      </c>
      <c r="AC21" s="61">
        <v>0</v>
      </c>
      <c r="AD21" s="61">
        <v>0</v>
      </c>
      <c r="AE21" s="61">
        <v>0</v>
      </c>
      <c r="AF21" s="61">
        <v>0</v>
      </c>
      <c r="AG21" s="61">
        <v>0</v>
      </c>
      <c r="AH21" s="61">
        <v>0</v>
      </c>
      <c r="AI21" s="61">
        <v>0</v>
      </c>
      <c r="AJ21" s="61">
        <v>8.7794410000000003E-2</v>
      </c>
      <c r="AK21" s="61">
        <v>0</v>
      </c>
      <c r="AL21" s="61">
        <v>0</v>
      </c>
      <c r="AM21" s="61">
        <v>0</v>
      </c>
      <c r="AN21" s="61">
        <v>0</v>
      </c>
      <c r="AO21" s="61">
        <v>0</v>
      </c>
      <c r="AP21" s="61">
        <v>0</v>
      </c>
      <c r="AQ21" s="61">
        <v>0</v>
      </c>
      <c r="AR21" s="61">
        <v>0</v>
      </c>
      <c r="AS21" s="61">
        <v>0</v>
      </c>
      <c r="AT21" s="61">
        <v>1.8071999999999999</v>
      </c>
      <c r="AU21" s="61">
        <v>1.81840471</v>
      </c>
    </row>
    <row r="22" spans="1:47" ht="12.75" customHeight="1" x14ac:dyDescent="0.2">
      <c r="A22" s="60" t="s">
        <v>563</v>
      </c>
      <c r="B22" s="60" t="s">
        <v>481</v>
      </c>
      <c r="C22" s="61">
        <v>0.85211747999999998</v>
      </c>
      <c r="D22" s="61">
        <v>0</v>
      </c>
      <c r="E22" s="61">
        <v>0</v>
      </c>
      <c r="F22" s="61">
        <v>0</v>
      </c>
      <c r="G22" s="61">
        <v>0</v>
      </c>
      <c r="H22" s="61">
        <v>0</v>
      </c>
      <c r="I22" s="61">
        <v>0</v>
      </c>
      <c r="J22" s="61">
        <v>0.69530000000000003</v>
      </c>
      <c r="K22" s="61">
        <v>0</v>
      </c>
      <c r="L22" s="61">
        <v>0</v>
      </c>
      <c r="M22" s="61">
        <v>0</v>
      </c>
      <c r="N22" s="61">
        <v>8.5672960000000006E-2</v>
      </c>
      <c r="O22" s="61">
        <v>0</v>
      </c>
      <c r="P22" s="61">
        <v>0</v>
      </c>
      <c r="Q22" s="61">
        <v>0</v>
      </c>
      <c r="R22" s="61">
        <v>0</v>
      </c>
      <c r="S22" s="61">
        <v>0</v>
      </c>
      <c r="T22" s="61">
        <v>0</v>
      </c>
      <c r="U22" s="61">
        <v>0</v>
      </c>
      <c r="V22" s="61">
        <v>0</v>
      </c>
      <c r="W22" s="61"/>
      <c r="X22" s="61">
        <v>0</v>
      </c>
      <c r="Y22" s="61"/>
      <c r="Z22" s="61">
        <v>0</v>
      </c>
      <c r="AA22" s="61">
        <v>0</v>
      </c>
      <c r="AB22" s="61">
        <v>0</v>
      </c>
      <c r="AC22" s="61">
        <v>0</v>
      </c>
      <c r="AD22" s="61">
        <v>0</v>
      </c>
      <c r="AE22" s="61">
        <v>0</v>
      </c>
      <c r="AF22" s="61">
        <v>0</v>
      </c>
      <c r="AG22" s="61">
        <v>0</v>
      </c>
      <c r="AH22" s="61">
        <v>0</v>
      </c>
      <c r="AI22" s="61">
        <v>0</v>
      </c>
      <c r="AJ22" s="61">
        <v>0</v>
      </c>
      <c r="AK22" s="61">
        <v>0</v>
      </c>
      <c r="AL22" s="61">
        <v>0</v>
      </c>
      <c r="AM22" s="61">
        <v>0</v>
      </c>
      <c r="AN22" s="61">
        <v>0</v>
      </c>
      <c r="AO22" s="61">
        <v>0</v>
      </c>
      <c r="AP22" s="61">
        <v>0</v>
      </c>
      <c r="AQ22" s="61">
        <v>0</v>
      </c>
      <c r="AR22" s="61">
        <v>0</v>
      </c>
      <c r="AS22" s="61">
        <v>0</v>
      </c>
      <c r="AT22" s="61">
        <v>6.4673900000000006E-2</v>
      </c>
      <c r="AU22" s="61">
        <v>6.4706199999999998E-3</v>
      </c>
    </row>
    <row r="23" spans="1:47" x14ac:dyDescent="0.2">
      <c r="A23" s="60" t="s">
        <v>564</v>
      </c>
      <c r="B23" s="60" t="s">
        <v>559</v>
      </c>
      <c r="C23" s="61">
        <v>5.0186880000000003E-2</v>
      </c>
      <c r="D23" s="61">
        <v>0</v>
      </c>
      <c r="E23" s="61">
        <v>0</v>
      </c>
      <c r="F23" s="61">
        <v>0</v>
      </c>
      <c r="G23" s="61">
        <v>0</v>
      </c>
      <c r="H23" s="61">
        <v>0</v>
      </c>
      <c r="I23" s="61">
        <v>0</v>
      </c>
      <c r="J23" s="61">
        <v>0</v>
      </c>
      <c r="K23" s="61">
        <v>0</v>
      </c>
      <c r="L23" s="61">
        <v>0</v>
      </c>
      <c r="M23" s="61">
        <v>0</v>
      </c>
      <c r="N23" s="61">
        <v>0</v>
      </c>
      <c r="O23" s="61">
        <v>0</v>
      </c>
      <c r="P23" s="61">
        <v>0</v>
      </c>
      <c r="Q23" s="61">
        <v>0</v>
      </c>
      <c r="R23" s="61">
        <v>0</v>
      </c>
      <c r="S23" s="61">
        <v>0</v>
      </c>
      <c r="T23" s="61">
        <v>0</v>
      </c>
      <c r="U23" s="61">
        <v>0</v>
      </c>
      <c r="V23" s="61">
        <v>0</v>
      </c>
      <c r="W23" s="61"/>
      <c r="X23" s="61">
        <v>0</v>
      </c>
      <c r="Y23" s="61"/>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5.0186880000000003E-2</v>
      </c>
      <c r="AU23" s="61">
        <v>0</v>
      </c>
    </row>
    <row r="24" spans="1:47" ht="21" x14ac:dyDescent="0.2">
      <c r="A24" s="60" t="s">
        <v>565</v>
      </c>
      <c r="B24" s="60" t="s">
        <v>561</v>
      </c>
      <c r="C24" s="61">
        <v>2.095764E-2</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61">
        <v>0</v>
      </c>
      <c r="U24" s="61">
        <v>0</v>
      </c>
      <c r="V24" s="61">
        <v>0</v>
      </c>
      <c r="W24" s="61"/>
      <c r="X24" s="61">
        <v>0</v>
      </c>
      <c r="Y24" s="61"/>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1.448702E-2</v>
      </c>
      <c r="AU24" s="61">
        <v>6.4706199999999998E-3</v>
      </c>
    </row>
    <row r="25" spans="1:47" x14ac:dyDescent="0.2">
      <c r="A25" s="60" t="s">
        <v>566</v>
      </c>
      <c r="B25" s="60" t="s">
        <v>19</v>
      </c>
      <c r="C25" s="61">
        <v>8.5672960000000006E-2</v>
      </c>
      <c r="D25" s="61">
        <v>0</v>
      </c>
      <c r="E25" s="61">
        <v>0</v>
      </c>
      <c r="F25" s="61">
        <v>0</v>
      </c>
      <c r="G25" s="61">
        <v>0</v>
      </c>
      <c r="H25" s="61">
        <v>0</v>
      </c>
      <c r="I25" s="61">
        <v>0</v>
      </c>
      <c r="J25" s="61">
        <v>0</v>
      </c>
      <c r="K25" s="61">
        <v>0</v>
      </c>
      <c r="L25" s="61">
        <v>0</v>
      </c>
      <c r="M25" s="61">
        <v>0</v>
      </c>
      <c r="N25" s="61">
        <v>8.5672960000000006E-2</v>
      </c>
      <c r="O25" s="61">
        <v>0</v>
      </c>
      <c r="P25" s="61">
        <v>0</v>
      </c>
      <c r="Q25" s="61">
        <v>0</v>
      </c>
      <c r="R25" s="61">
        <v>0</v>
      </c>
      <c r="S25" s="61">
        <v>0</v>
      </c>
      <c r="T25" s="61">
        <v>0</v>
      </c>
      <c r="U25" s="61">
        <v>0</v>
      </c>
      <c r="V25" s="61">
        <v>0</v>
      </c>
      <c r="W25" s="61"/>
      <c r="X25" s="61">
        <v>0</v>
      </c>
      <c r="Y25" s="61"/>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row>
    <row r="26" spans="1:47" s="32" customFormat="1" ht="34.9" customHeight="1" x14ac:dyDescent="0.2">
      <c r="A26" s="62" t="s">
        <v>567</v>
      </c>
      <c r="B26" s="58" t="s">
        <v>568</v>
      </c>
      <c r="C26" s="59">
        <v>802.25377818000004</v>
      </c>
      <c r="D26" s="59">
        <v>0</v>
      </c>
      <c r="E26" s="59">
        <v>0</v>
      </c>
      <c r="F26" s="59">
        <v>2.8701665099999998</v>
      </c>
      <c r="G26" s="59">
        <v>0</v>
      </c>
      <c r="H26" s="59">
        <v>0</v>
      </c>
      <c r="I26" s="59">
        <v>0.46640615000000002</v>
      </c>
      <c r="J26" s="59">
        <v>287.80144763999999</v>
      </c>
      <c r="K26" s="59">
        <v>0</v>
      </c>
      <c r="L26" s="59">
        <v>0</v>
      </c>
      <c r="M26" s="59">
        <v>0</v>
      </c>
      <c r="N26" s="59">
        <v>115.61182249000001</v>
      </c>
      <c r="O26" s="59">
        <v>0</v>
      </c>
      <c r="P26" s="59">
        <v>0.74758455000000001</v>
      </c>
      <c r="Q26" s="59">
        <v>0</v>
      </c>
      <c r="R26" s="59">
        <v>0</v>
      </c>
      <c r="S26" s="59">
        <v>0</v>
      </c>
      <c r="T26" s="59">
        <v>1.06416512</v>
      </c>
      <c r="U26" s="59">
        <v>0</v>
      </c>
      <c r="V26" s="59">
        <v>0</v>
      </c>
      <c r="W26" s="59"/>
      <c r="X26" s="59">
        <v>0</v>
      </c>
      <c r="Y26" s="59"/>
      <c r="Z26" s="59">
        <v>0</v>
      </c>
      <c r="AA26" s="59">
        <v>1.5487894</v>
      </c>
      <c r="AB26" s="59">
        <v>0</v>
      </c>
      <c r="AC26" s="59">
        <v>0</v>
      </c>
      <c r="AD26" s="59">
        <v>0</v>
      </c>
      <c r="AE26" s="59">
        <v>0</v>
      </c>
      <c r="AF26" s="59">
        <v>0</v>
      </c>
      <c r="AG26" s="59">
        <v>0</v>
      </c>
      <c r="AH26" s="59">
        <v>0</v>
      </c>
      <c r="AI26" s="59">
        <v>0</v>
      </c>
      <c r="AJ26" s="59">
        <v>6.4949429400000005</v>
      </c>
      <c r="AK26" s="59">
        <v>0</v>
      </c>
      <c r="AL26" s="59">
        <v>0</v>
      </c>
      <c r="AM26" s="59">
        <v>0</v>
      </c>
      <c r="AN26" s="59">
        <v>0</v>
      </c>
      <c r="AO26" s="59">
        <v>0.20669466</v>
      </c>
      <c r="AP26" s="59">
        <v>0</v>
      </c>
      <c r="AQ26" s="59">
        <v>0</v>
      </c>
      <c r="AR26" s="59">
        <v>0</v>
      </c>
      <c r="AS26" s="59">
        <v>0</v>
      </c>
      <c r="AT26" s="59">
        <v>187.01086659000001</v>
      </c>
      <c r="AU26" s="59">
        <v>198.43089212999999</v>
      </c>
    </row>
    <row r="27" spans="1:47" s="32" customFormat="1" ht="21" x14ac:dyDescent="0.2">
      <c r="A27" s="58" t="s">
        <v>247</v>
      </c>
      <c r="B27" s="58" t="s">
        <v>569</v>
      </c>
      <c r="C27" s="59">
        <v>824.67456626000001</v>
      </c>
      <c r="D27" s="59">
        <v>0</v>
      </c>
      <c r="E27" s="59">
        <v>0</v>
      </c>
      <c r="F27" s="59">
        <v>2.8701665099999998</v>
      </c>
      <c r="G27" s="59">
        <v>0</v>
      </c>
      <c r="H27" s="59">
        <v>0</v>
      </c>
      <c r="I27" s="59">
        <v>0.46640615000000002</v>
      </c>
      <c r="J27" s="59">
        <v>302.41567558999998</v>
      </c>
      <c r="K27" s="59">
        <v>0</v>
      </c>
      <c r="L27" s="59">
        <v>0</v>
      </c>
      <c r="M27" s="59">
        <v>0</v>
      </c>
      <c r="N27" s="59">
        <v>117.17478348</v>
      </c>
      <c r="O27" s="59">
        <v>0</v>
      </c>
      <c r="P27" s="59">
        <v>0.74849120000000002</v>
      </c>
      <c r="Q27" s="59">
        <v>0</v>
      </c>
      <c r="R27" s="59">
        <v>0</v>
      </c>
      <c r="S27" s="59">
        <v>0</v>
      </c>
      <c r="T27" s="59">
        <v>1.06416512</v>
      </c>
      <c r="U27" s="59">
        <v>0</v>
      </c>
      <c r="V27" s="59">
        <v>0</v>
      </c>
      <c r="W27" s="59"/>
      <c r="X27" s="59">
        <v>0</v>
      </c>
      <c r="Y27" s="59"/>
      <c r="Z27" s="59">
        <v>0</v>
      </c>
      <c r="AA27" s="59">
        <v>1.5487894</v>
      </c>
      <c r="AB27" s="59">
        <v>0</v>
      </c>
      <c r="AC27" s="59">
        <v>0</v>
      </c>
      <c r="AD27" s="59">
        <v>0</v>
      </c>
      <c r="AE27" s="59">
        <v>0</v>
      </c>
      <c r="AF27" s="59">
        <v>0</v>
      </c>
      <c r="AG27" s="59">
        <v>0</v>
      </c>
      <c r="AH27" s="59">
        <v>0</v>
      </c>
      <c r="AI27" s="59">
        <v>0</v>
      </c>
      <c r="AJ27" s="59">
        <v>6.5053463200000001</v>
      </c>
      <c r="AK27" s="59">
        <v>0</v>
      </c>
      <c r="AL27" s="59">
        <v>0</v>
      </c>
      <c r="AM27" s="59">
        <v>0</v>
      </c>
      <c r="AN27" s="59">
        <v>0</v>
      </c>
      <c r="AO27" s="59">
        <v>0.20669466</v>
      </c>
      <c r="AP27" s="59">
        <v>0</v>
      </c>
      <c r="AQ27" s="59">
        <v>0</v>
      </c>
      <c r="AR27" s="59">
        <v>0</v>
      </c>
      <c r="AS27" s="59">
        <v>0</v>
      </c>
      <c r="AT27" s="59">
        <v>187.01606659000001</v>
      </c>
      <c r="AU27" s="59">
        <v>204.65798124</v>
      </c>
    </row>
    <row r="28" spans="1:47" x14ac:dyDescent="0.2">
      <c r="A28" s="60" t="s">
        <v>449</v>
      </c>
      <c r="B28" s="60" t="s">
        <v>570</v>
      </c>
      <c r="C28" s="61">
        <v>606.53348430999995</v>
      </c>
      <c r="D28" s="61">
        <v>0</v>
      </c>
      <c r="E28" s="61">
        <v>0</v>
      </c>
      <c r="F28" s="61">
        <v>0</v>
      </c>
      <c r="G28" s="61">
        <v>0</v>
      </c>
      <c r="H28" s="61">
        <v>0</v>
      </c>
      <c r="I28" s="61">
        <v>2.5286999999999998E-4</v>
      </c>
      <c r="J28" s="61">
        <v>244.38647308</v>
      </c>
      <c r="K28" s="61">
        <v>0</v>
      </c>
      <c r="L28" s="61">
        <v>0</v>
      </c>
      <c r="M28" s="61">
        <v>0</v>
      </c>
      <c r="N28" s="61">
        <v>113.72178919</v>
      </c>
      <c r="O28" s="61">
        <v>0</v>
      </c>
      <c r="P28" s="61">
        <v>0.11271045</v>
      </c>
      <c r="Q28" s="61">
        <v>0</v>
      </c>
      <c r="R28" s="61">
        <v>0</v>
      </c>
      <c r="S28" s="61">
        <v>0</v>
      </c>
      <c r="T28" s="61">
        <v>4.7310369999999997E-2</v>
      </c>
      <c r="U28" s="61">
        <v>0</v>
      </c>
      <c r="V28" s="61">
        <v>0</v>
      </c>
      <c r="W28" s="61"/>
      <c r="X28" s="61">
        <v>0</v>
      </c>
      <c r="Y28" s="61"/>
      <c r="Z28" s="61">
        <v>0</v>
      </c>
      <c r="AA28" s="61">
        <v>0</v>
      </c>
      <c r="AB28" s="61">
        <v>0</v>
      </c>
      <c r="AC28" s="61">
        <v>0</v>
      </c>
      <c r="AD28" s="61">
        <v>0</v>
      </c>
      <c r="AE28" s="61">
        <v>0</v>
      </c>
      <c r="AF28" s="61">
        <v>0</v>
      </c>
      <c r="AG28" s="61">
        <v>0</v>
      </c>
      <c r="AH28" s="61">
        <v>0</v>
      </c>
      <c r="AI28" s="61">
        <v>0</v>
      </c>
      <c r="AJ28" s="61">
        <v>3.9022673700000001</v>
      </c>
      <c r="AK28" s="61">
        <v>0</v>
      </c>
      <c r="AL28" s="61">
        <v>0</v>
      </c>
      <c r="AM28" s="61">
        <v>0</v>
      </c>
      <c r="AN28" s="61">
        <v>0</v>
      </c>
      <c r="AO28" s="61">
        <v>2.9408469999999999E-2</v>
      </c>
      <c r="AP28" s="61">
        <v>0</v>
      </c>
      <c r="AQ28" s="61">
        <v>0</v>
      </c>
      <c r="AR28" s="61">
        <v>0</v>
      </c>
      <c r="AS28" s="61">
        <v>0</v>
      </c>
      <c r="AT28" s="61">
        <v>143.42553283999999</v>
      </c>
      <c r="AU28" s="61">
        <v>100.90773967</v>
      </c>
    </row>
    <row r="29" spans="1:47" ht="21" customHeight="1" x14ac:dyDescent="0.2">
      <c r="A29" s="60" t="s">
        <v>249</v>
      </c>
      <c r="B29" s="60" t="s">
        <v>571</v>
      </c>
      <c r="C29" s="61">
        <v>22.420788080000001</v>
      </c>
      <c r="D29" s="61">
        <v>0</v>
      </c>
      <c r="E29" s="61">
        <v>0</v>
      </c>
      <c r="F29" s="61">
        <v>0</v>
      </c>
      <c r="G29" s="61">
        <v>0</v>
      </c>
      <c r="H29" s="61">
        <v>0</v>
      </c>
      <c r="I29" s="61">
        <v>0</v>
      </c>
      <c r="J29" s="61">
        <v>14.61422795</v>
      </c>
      <c r="K29" s="61">
        <v>0</v>
      </c>
      <c r="L29" s="61">
        <v>0</v>
      </c>
      <c r="M29" s="61">
        <v>0</v>
      </c>
      <c r="N29" s="61">
        <v>1.5629609900000001</v>
      </c>
      <c r="O29" s="61">
        <v>0</v>
      </c>
      <c r="P29" s="61">
        <v>9.0664999999999995E-4</v>
      </c>
      <c r="Q29" s="61">
        <v>0</v>
      </c>
      <c r="R29" s="61">
        <v>0</v>
      </c>
      <c r="S29" s="61">
        <v>0</v>
      </c>
      <c r="T29" s="61">
        <v>0</v>
      </c>
      <c r="U29" s="61">
        <v>0</v>
      </c>
      <c r="V29" s="61">
        <v>0</v>
      </c>
      <c r="W29" s="61"/>
      <c r="X29" s="61">
        <v>0</v>
      </c>
      <c r="Y29" s="61"/>
      <c r="Z29" s="61">
        <v>0</v>
      </c>
      <c r="AA29" s="61">
        <v>0</v>
      </c>
      <c r="AB29" s="61">
        <v>0</v>
      </c>
      <c r="AC29" s="61">
        <v>0</v>
      </c>
      <c r="AD29" s="61">
        <v>0</v>
      </c>
      <c r="AE29" s="61">
        <v>0</v>
      </c>
      <c r="AF29" s="61">
        <v>0</v>
      </c>
      <c r="AG29" s="61">
        <v>0</v>
      </c>
      <c r="AH29" s="61">
        <v>0</v>
      </c>
      <c r="AI29" s="61">
        <v>0</v>
      </c>
      <c r="AJ29" s="61">
        <v>1.040338E-2</v>
      </c>
      <c r="AK29" s="61">
        <v>0</v>
      </c>
      <c r="AL29" s="61">
        <v>0</v>
      </c>
      <c r="AM29" s="61">
        <v>0</v>
      </c>
      <c r="AN29" s="61">
        <v>0</v>
      </c>
      <c r="AO29" s="61">
        <v>0</v>
      </c>
      <c r="AP29" s="61">
        <v>0</v>
      </c>
      <c r="AQ29" s="61">
        <v>0</v>
      </c>
      <c r="AR29" s="61">
        <v>0</v>
      </c>
      <c r="AS29" s="61">
        <v>0</v>
      </c>
      <c r="AT29" s="61">
        <v>5.1999999999999998E-3</v>
      </c>
      <c r="AU29" s="61">
        <v>6.2270891099999996</v>
      </c>
    </row>
    <row r="30" spans="1:47" ht="16.5" customHeight="1" x14ac:dyDescent="0.2">
      <c r="A30" s="60" t="s">
        <v>452</v>
      </c>
      <c r="B30" s="60" t="s">
        <v>572</v>
      </c>
      <c r="C30" s="61">
        <v>10.49393991</v>
      </c>
      <c r="D30" s="61">
        <v>0</v>
      </c>
      <c r="E30" s="61">
        <v>0</v>
      </c>
      <c r="F30" s="61">
        <v>0</v>
      </c>
      <c r="G30" s="61">
        <v>0</v>
      </c>
      <c r="H30" s="61">
        <v>0</v>
      </c>
      <c r="I30" s="61">
        <v>0</v>
      </c>
      <c r="J30" s="61">
        <v>7.7700321499999996</v>
      </c>
      <c r="K30" s="61">
        <v>0</v>
      </c>
      <c r="L30" s="61">
        <v>0</v>
      </c>
      <c r="M30" s="61">
        <v>0</v>
      </c>
      <c r="N30" s="61">
        <v>1.5629609900000001</v>
      </c>
      <c r="O30" s="61">
        <v>0</v>
      </c>
      <c r="P30" s="61">
        <v>9.0664999999999995E-4</v>
      </c>
      <c r="Q30" s="61">
        <v>0</v>
      </c>
      <c r="R30" s="61">
        <v>0</v>
      </c>
      <c r="S30" s="61">
        <v>0</v>
      </c>
      <c r="T30" s="61">
        <v>0</v>
      </c>
      <c r="U30" s="61">
        <v>0</v>
      </c>
      <c r="V30" s="61">
        <v>0</v>
      </c>
      <c r="W30" s="61"/>
      <c r="X30" s="61">
        <v>0</v>
      </c>
      <c r="Y30" s="61"/>
      <c r="Z30" s="61">
        <v>0</v>
      </c>
      <c r="AA30" s="61">
        <v>0</v>
      </c>
      <c r="AB30" s="61">
        <v>0</v>
      </c>
      <c r="AC30" s="61">
        <v>0</v>
      </c>
      <c r="AD30" s="61">
        <v>0</v>
      </c>
      <c r="AE30" s="61">
        <v>0</v>
      </c>
      <c r="AF30" s="61">
        <v>0</v>
      </c>
      <c r="AG30" s="61">
        <v>0</v>
      </c>
      <c r="AH30" s="61">
        <v>0</v>
      </c>
      <c r="AI30" s="61">
        <v>0</v>
      </c>
      <c r="AJ30" s="61">
        <v>6.8879800000000001E-3</v>
      </c>
      <c r="AK30" s="61">
        <v>0</v>
      </c>
      <c r="AL30" s="61">
        <v>0</v>
      </c>
      <c r="AM30" s="61">
        <v>0</v>
      </c>
      <c r="AN30" s="61">
        <v>0</v>
      </c>
      <c r="AO30" s="61">
        <v>0</v>
      </c>
      <c r="AP30" s="61">
        <v>0</v>
      </c>
      <c r="AQ30" s="61">
        <v>0</v>
      </c>
      <c r="AR30" s="61">
        <v>0</v>
      </c>
      <c r="AS30" s="61">
        <v>0</v>
      </c>
      <c r="AT30" s="61">
        <v>5.1999999999999998E-3</v>
      </c>
      <c r="AU30" s="61">
        <v>1.1479521399999999</v>
      </c>
    </row>
    <row r="31" spans="1:47" ht="12.75" customHeight="1" x14ac:dyDescent="0.2">
      <c r="A31" s="60" t="s">
        <v>251</v>
      </c>
      <c r="B31" s="60" t="s">
        <v>573</v>
      </c>
      <c r="C31" s="61">
        <v>3453.7798368799999</v>
      </c>
      <c r="D31" s="61">
        <v>0.17271191</v>
      </c>
      <c r="E31" s="61">
        <v>2.5961379999999999E-2</v>
      </c>
      <c r="F31" s="61">
        <v>19.543453639999999</v>
      </c>
      <c r="G31" s="61">
        <v>0.43491999999999997</v>
      </c>
      <c r="H31" s="61">
        <v>7.5437450000000003E-2</v>
      </c>
      <c r="I31" s="61">
        <v>11.184528350000001</v>
      </c>
      <c r="J31" s="61">
        <v>311.18349247999998</v>
      </c>
      <c r="K31" s="61">
        <v>0</v>
      </c>
      <c r="L31" s="61">
        <v>0</v>
      </c>
      <c r="M31" s="61">
        <v>0</v>
      </c>
      <c r="N31" s="61">
        <v>136.42038969000001</v>
      </c>
      <c r="O31" s="61">
        <v>0</v>
      </c>
      <c r="P31" s="61">
        <v>9.6834934100000005</v>
      </c>
      <c r="Q31" s="61">
        <v>0</v>
      </c>
      <c r="R31" s="61">
        <v>0</v>
      </c>
      <c r="S31" s="61">
        <v>0</v>
      </c>
      <c r="T31" s="61">
        <v>1.84856866</v>
      </c>
      <c r="U31" s="61">
        <v>0</v>
      </c>
      <c r="V31" s="61">
        <v>1.219979E-2</v>
      </c>
      <c r="W31" s="61"/>
      <c r="X31" s="61">
        <v>0</v>
      </c>
      <c r="Y31" s="61"/>
      <c r="Z31" s="61">
        <v>0</v>
      </c>
      <c r="AA31" s="61">
        <v>4.5442276899999996</v>
      </c>
      <c r="AB31" s="61">
        <v>0</v>
      </c>
      <c r="AC31" s="61">
        <v>8.8693299999999999E-3</v>
      </c>
      <c r="AD31" s="61">
        <v>5.0950715300000002</v>
      </c>
      <c r="AE31" s="61">
        <v>4.2241439999999998E-2</v>
      </c>
      <c r="AF31" s="61">
        <v>0</v>
      </c>
      <c r="AG31" s="61">
        <v>0</v>
      </c>
      <c r="AH31" s="61">
        <v>0</v>
      </c>
      <c r="AI31" s="61">
        <v>0</v>
      </c>
      <c r="AJ31" s="61">
        <v>32.44630824</v>
      </c>
      <c r="AK31" s="61">
        <v>0</v>
      </c>
      <c r="AL31" s="61">
        <v>3.9060000000000001E-4</v>
      </c>
      <c r="AM31" s="61">
        <v>0</v>
      </c>
      <c r="AN31" s="61">
        <v>0</v>
      </c>
      <c r="AO31" s="61">
        <v>3.5604637800000001</v>
      </c>
      <c r="AP31" s="61">
        <v>7.1374000000000003E-3</v>
      </c>
      <c r="AQ31" s="61">
        <v>6.8224019999999996E-2</v>
      </c>
      <c r="AR31" s="61">
        <v>0</v>
      </c>
      <c r="AS31" s="61">
        <v>0</v>
      </c>
      <c r="AT31" s="61">
        <v>2541.38351835</v>
      </c>
      <c r="AU31" s="61">
        <v>376.03822774000002</v>
      </c>
    </row>
    <row r="32" spans="1:47" ht="21" customHeight="1" x14ac:dyDescent="0.2">
      <c r="A32" s="60" t="s">
        <v>253</v>
      </c>
      <c r="B32" s="60" t="s">
        <v>254</v>
      </c>
      <c r="C32" s="61">
        <v>583.36473661000002</v>
      </c>
      <c r="D32" s="61">
        <v>0</v>
      </c>
      <c r="E32" s="61">
        <v>0</v>
      </c>
      <c r="F32" s="61">
        <v>1.5667799899999999</v>
      </c>
      <c r="G32" s="61">
        <v>0</v>
      </c>
      <c r="H32" s="61">
        <v>0</v>
      </c>
      <c r="I32" s="61">
        <v>0.35328899000000002</v>
      </c>
      <c r="J32" s="61">
        <v>234.29754774</v>
      </c>
      <c r="K32" s="61">
        <v>0</v>
      </c>
      <c r="L32" s="61">
        <v>0</v>
      </c>
      <c r="M32" s="61">
        <v>0</v>
      </c>
      <c r="N32" s="61">
        <v>85.953223539999996</v>
      </c>
      <c r="O32" s="61">
        <v>0</v>
      </c>
      <c r="P32" s="61">
        <v>0.58092102999999995</v>
      </c>
      <c r="Q32" s="61">
        <v>0</v>
      </c>
      <c r="R32" s="61">
        <v>0</v>
      </c>
      <c r="S32" s="61">
        <v>0</v>
      </c>
      <c r="T32" s="61">
        <v>1.340907E-2</v>
      </c>
      <c r="U32" s="61">
        <v>0</v>
      </c>
      <c r="V32" s="61">
        <v>0</v>
      </c>
      <c r="W32" s="61"/>
      <c r="X32" s="61">
        <v>0</v>
      </c>
      <c r="Y32" s="61"/>
      <c r="Z32" s="61">
        <v>0</v>
      </c>
      <c r="AA32" s="61">
        <v>0.54290368</v>
      </c>
      <c r="AB32" s="61">
        <v>0</v>
      </c>
      <c r="AC32" s="61">
        <v>0</v>
      </c>
      <c r="AD32" s="61">
        <v>0</v>
      </c>
      <c r="AE32" s="61">
        <v>0</v>
      </c>
      <c r="AF32" s="61">
        <v>0</v>
      </c>
      <c r="AG32" s="61">
        <v>0</v>
      </c>
      <c r="AH32" s="61">
        <v>0</v>
      </c>
      <c r="AI32" s="61">
        <v>0</v>
      </c>
      <c r="AJ32" s="61">
        <v>3.3893570400000002</v>
      </c>
      <c r="AK32" s="61">
        <v>0</v>
      </c>
      <c r="AL32" s="61">
        <v>0</v>
      </c>
      <c r="AM32" s="61">
        <v>0</v>
      </c>
      <c r="AN32" s="61">
        <v>0</v>
      </c>
      <c r="AO32" s="61">
        <v>0.14807783999999999</v>
      </c>
      <c r="AP32" s="61">
        <v>0</v>
      </c>
      <c r="AQ32" s="61">
        <v>0</v>
      </c>
      <c r="AR32" s="61">
        <v>0</v>
      </c>
      <c r="AS32" s="61">
        <v>0</v>
      </c>
      <c r="AT32" s="61">
        <v>168.24076450999999</v>
      </c>
      <c r="AU32" s="61">
        <v>88.278463180000003</v>
      </c>
    </row>
    <row r="33" spans="1:47" ht="12.75" customHeight="1" x14ac:dyDescent="0.2">
      <c r="A33" s="60" t="s">
        <v>466</v>
      </c>
      <c r="B33" s="60" t="s">
        <v>574</v>
      </c>
      <c r="C33" s="61">
        <v>452.53025527</v>
      </c>
      <c r="D33" s="61">
        <v>0</v>
      </c>
      <c r="E33" s="61">
        <v>0</v>
      </c>
      <c r="F33" s="61">
        <v>0</v>
      </c>
      <c r="G33" s="61">
        <v>0</v>
      </c>
      <c r="H33" s="61">
        <v>0</v>
      </c>
      <c r="I33" s="61">
        <v>1.3206000000000001E-4</v>
      </c>
      <c r="J33" s="61">
        <v>207.44680703</v>
      </c>
      <c r="K33" s="61">
        <v>0</v>
      </c>
      <c r="L33" s="61">
        <v>0</v>
      </c>
      <c r="M33" s="61">
        <v>0</v>
      </c>
      <c r="N33" s="61">
        <v>76.999748519999997</v>
      </c>
      <c r="O33" s="61">
        <v>0</v>
      </c>
      <c r="P33" s="61">
        <v>1.611957E-2</v>
      </c>
      <c r="Q33" s="61">
        <v>0</v>
      </c>
      <c r="R33" s="61">
        <v>0</v>
      </c>
      <c r="S33" s="61">
        <v>0</v>
      </c>
      <c r="T33" s="61">
        <v>0</v>
      </c>
      <c r="U33" s="61">
        <v>0</v>
      </c>
      <c r="V33" s="61">
        <v>0</v>
      </c>
      <c r="W33" s="61"/>
      <c r="X33" s="61">
        <v>0</v>
      </c>
      <c r="Y33" s="61"/>
      <c r="Z33" s="61">
        <v>0</v>
      </c>
      <c r="AA33" s="61">
        <v>0</v>
      </c>
      <c r="AB33" s="61">
        <v>0</v>
      </c>
      <c r="AC33" s="61">
        <v>0</v>
      </c>
      <c r="AD33" s="61">
        <v>0</v>
      </c>
      <c r="AE33" s="61">
        <v>0</v>
      </c>
      <c r="AF33" s="61">
        <v>0</v>
      </c>
      <c r="AG33" s="61">
        <v>0</v>
      </c>
      <c r="AH33" s="61">
        <v>0</v>
      </c>
      <c r="AI33" s="61">
        <v>0</v>
      </c>
      <c r="AJ33" s="61">
        <v>1.3465182099999999</v>
      </c>
      <c r="AK33" s="61">
        <v>0</v>
      </c>
      <c r="AL33" s="61">
        <v>0</v>
      </c>
      <c r="AM33" s="61">
        <v>0</v>
      </c>
      <c r="AN33" s="61">
        <v>0</v>
      </c>
      <c r="AO33" s="61">
        <v>5.4567599999999997E-3</v>
      </c>
      <c r="AP33" s="61">
        <v>0</v>
      </c>
      <c r="AQ33" s="61">
        <v>0</v>
      </c>
      <c r="AR33" s="61">
        <v>0</v>
      </c>
      <c r="AS33" s="61">
        <v>0</v>
      </c>
      <c r="AT33" s="61">
        <v>142.12162451</v>
      </c>
      <c r="AU33" s="61">
        <v>24.593848609999998</v>
      </c>
    </row>
    <row r="34" spans="1:47" ht="31.5" customHeight="1" x14ac:dyDescent="0.2">
      <c r="A34" s="60" t="s">
        <v>255</v>
      </c>
      <c r="B34" s="60" t="s">
        <v>575</v>
      </c>
      <c r="C34" s="61">
        <v>3126.5246713699999</v>
      </c>
      <c r="D34" s="61">
        <v>0</v>
      </c>
      <c r="E34" s="61">
        <v>0</v>
      </c>
      <c r="F34" s="61">
        <v>0.48738031999999998</v>
      </c>
      <c r="G34" s="61">
        <v>0</v>
      </c>
      <c r="H34" s="61">
        <v>0</v>
      </c>
      <c r="I34" s="61">
        <v>5.6695440799999997</v>
      </c>
      <c r="J34" s="61">
        <v>113.53023863999999</v>
      </c>
      <c r="K34" s="61">
        <v>0</v>
      </c>
      <c r="L34" s="61">
        <v>0</v>
      </c>
      <c r="M34" s="61">
        <v>0</v>
      </c>
      <c r="N34" s="61">
        <v>153.34774429999999</v>
      </c>
      <c r="O34" s="61">
        <v>0</v>
      </c>
      <c r="P34" s="61">
        <v>4.1563802299999999</v>
      </c>
      <c r="Q34" s="61">
        <v>0</v>
      </c>
      <c r="R34" s="61">
        <v>0</v>
      </c>
      <c r="S34" s="61">
        <v>0</v>
      </c>
      <c r="T34" s="61">
        <v>0</v>
      </c>
      <c r="U34" s="61">
        <v>0</v>
      </c>
      <c r="V34" s="61">
        <v>0</v>
      </c>
      <c r="W34" s="61"/>
      <c r="X34" s="61">
        <v>0</v>
      </c>
      <c r="Y34" s="61"/>
      <c r="Z34" s="61">
        <v>0</v>
      </c>
      <c r="AA34" s="61">
        <v>0.50761440000000002</v>
      </c>
      <c r="AB34" s="61">
        <v>0</v>
      </c>
      <c r="AC34" s="61">
        <v>3.5191999999999998E-4</v>
      </c>
      <c r="AD34" s="61">
        <v>0.10746843</v>
      </c>
      <c r="AE34" s="61">
        <v>0</v>
      </c>
      <c r="AF34" s="61">
        <v>0</v>
      </c>
      <c r="AG34" s="61">
        <v>0</v>
      </c>
      <c r="AH34" s="61">
        <v>0</v>
      </c>
      <c r="AI34" s="61">
        <v>0</v>
      </c>
      <c r="AJ34" s="61">
        <v>146.12230500000001</v>
      </c>
      <c r="AK34" s="61">
        <v>0</v>
      </c>
      <c r="AL34" s="61">
        <v>9.1379999999999996E-5</v>
      </c>
      <c r="AM34" s="61">
        <v>0</v>
      </c>
      <c r="AN34" s="61">
        <v>0</v>
      </c>
      <c r="AO34" s="61">
        <v>4.7716651800000003</v>
      </c>
      <c r="AP34" s="61">
        <v>0</v>
      </c>
      <c r="AQ34" s="61">
        <v>0</v>
      </c>
      <c r="AR34" s="61">
        <v>0</v>
      </c>
      <c r="AS34" s="61">
        <v>0</v>
      </c>
      <c r="AT34" s="61">
        <v>1315.24326333</v>
      </c>
      <c r="AU34" s="61">
        <v>1382.5806241600001</v>
      </c>
    </row>
    <row r="35" spans="1:47" ht="12.75" customHeight="1" x14ac:dyDescent="0.2">
      <c r="A35" s="60" t="s">
        <v>576</v>
      </c>
      <c r="B35" s="60" t="s">
        <v>577</v>
      </c>
      <c r="C35" s="61">
        <v>4370.4985534199996</v>
      </c>
      <c r="D35" s="61">
        <v>1.5349999999999999</v>
      </c>
      <c r="E35" s="61">
        <v>0</v>
      </c>
      <c r="F35" s="61">
        <v>4.2399999999999998E-3</v>
      </c>
      <c r="G35" s="61">
        <v>0</v>
      </c>
      <c r="H35" s="61">
        <v>0</v>
      </c>
      <c r="I35" s="61">
        <v>3.75212959</v>
      </c>
      <c r="J35" s="61">
        <v>2519.33831212</v>
      </c>
      <c r="K35" s="61">
        <v>0</v>
      </c>
      <c r="L35" s="61">
        <v>0</v>
      </c>
      <c r="M35" s="61">
        <v>0</v>
      </c>
      <c r="N35" s="61">
        <v>0.64226791000000005</v>
      </c>
      <c r="O35" s="61">
        <v>0</v>
      </c>
      <c r="P35" s="61">
        <v>4.0084</v>
      </c>
      <c r="Q35" s="61">
        <v>0</v>
      </c>
      <c r="R35" s="61">
        <v>0</v>
      </c>
      <c r="S35" s="61">
        <v>0</v>
      </c>
      <c r="T35" s="61">
        <v>0</v>
      </c>
      <c r="U35" s="61">
        <v>0</v>
      </c>
      <c r="V35" s="61">
        <v>0</v>
      </c>
      <c r="W35" s="61"/>
      <c r="X35" s="61">
        <v>0</v>
      </c>
      <c r="Y35" s="61"/>
      <c r="Z35" s="61">
        <v>0</v>
      </c>
      <c r="AA35" s="61">
        <v>0.48026232000000002</v>
      </c>
      <c r="AB35" s="61">
        <v>0</v>
      </c>
      <c r="AC35" s="61">
        <v>0</v>
      </c>
      <c r="AD35" s="61">
        <v>1.2829999999999999E-2</v>
      </c>
      <c r="AE35" s="61">
        <v>0</v>
      </c>
      <c r="AF35" s="61">
        <v>0</v>
      </c>
      <c r="AG35" s="61">
        <v>0</v>
      </c>
      <c r="AH35" s="61">
        <v>0</v>
      </c>
      <c r="AI35" s="61">
        <v>0</v>
      </c>
      <c r="AJ35" s="61">
        <v>144.81946049999999</v>
      </c>
      <c r="AK35" s="61">
        <v>0</v>
      </c>
      <c r="AL35" s="61">
        <v>0</v>
      </c>
      <c r="AM35" s="61">
        <v>0</v>
      </c>
      <c r="AN35" s="61">
        <v>0</v>
      </c>
      <c r="AO35" s="61">
        <v>4.7240000000000002</v>
      </c>
      <c r="AP35" s="61">
        <v>0</v>
      </c>
      <c r="AQ35" s="61">
        <v>0</v>
      </c>
      <c r="AR35" s="61">
        <v>0</v>
      </c>
      <c r="AS35" s="61">
        <v>0</v>
      </c>
      <c r="AT35" s="61">
        <v>725.16148105000002</v>
      </c>
      <c r="AU35" s="61">
        <v>966.02016992999995</v>
      </c>
    </row>
    <row r="36" spans="1:47" ht="12.75" customHeight="1" x14ac:dyDescent="0.2">
      <c r="A36" s="60" t="s">
        <v>578</v>
      </c>
      <c r="B36" s="60" t="s">
        <v>579</v>
      </c>
      <c r="C36" s="61">
        <v>1067.7429564900001</v>
      </c>
      <c r="D36" s="61">
        <v>3.0033600000000001E-2</v>
      </c>
      <c r="E36" s="61">
        <v>0</v>
      </c>
      <c r="F36" s="61">
        <v>0.48631632000000002</v>
      </c>
      <c r="G36" s="61">
        <v>0</v>
      </c>
      <c r="H36" s="61">
        <v>0</v>
      </c>
      <c r="I36" s="61">
        <v>2.01175836</v>
      </c>
      <c r="J36" s="61">
        <v>5.62339375</v>
      </c>
      <c r="K36" s="61">
        <v>0</v>
      </c>
      <c r="L36" s="61">
        <v>0</v>
      </c>
      <c r="M36" s="61">
        <v>0</v>
      </c>
      <c r="N36" s="61">
        <v>34.588567470000001</v>
      </c>
      <c r="O36" s="61">
        <v>0</v>
      </c>
      <c r="P36" s="61">
        <v>0.14898022999999999</v>
      </c>
      <c r="Q36" s="61">
        <v>0</v>
      </c>
      <c r="R36" s="61">
        <v>0</v>
      </c>
      <c r="S36" s="61">
        <v>0</v>
      </c>
      <c r="T36" s="61">
        <v>0</v>
      </c>
      <c r="U36" s="61">
        <v>0</v>
      </c>
      <c r="V36" s="61">
        <v>0</v>
      </c>
      <c r="W36" s="61"/>
      <c r="X36" s="61">
        <v>0</v>
      </c>
      <c r="Y36" s="61"/>
      <c r="Z36" s="61">
        <v>0</v>
      </c>
      <c r="AA36" s="61">
        <v>0.20864108000000001</v>
      </c>
      <c r="AB36" s="61">
        <v>0</v>
      </c>
      <c r="AC36" s="61">
        <v>3.5191999999999998E-4</v>
      </c>
      <c r="AD36" s="61">
        <v>0.10619343000000001</v>
      </c>
      <c r="AE36" s="61">
        <v>0</v>
      </c>
      <c r="AF36" s="61">
        <v>0</v>
      </c>
      <c r="AG36" s="61">
        <v>0</v>
      </c>
      <c r="AH36" s="61">
        <v>0</v>
      </c>
      <c r="AI36" s="61">
        <v>0</v>
      </c>
      <c r="AJ36" s="61">
        <v>1.3032444999999999</v>
      </c>
      <c r="AK36" s="61">
        <v>0</v>
      </c>
      <c r="AL36" s="61">
        <v>9.1379999999999996E-5</v>
      </c>
      <c r="AM36" s="61">
        <v>0</v>
      </c>
      <c r="AN36" s="61">
        <v>0</v>
      </c>
      <c r="AO36" s="61">
        <v>5.9661180000000001E-2</v>
      </c>
      <c r="AP36" s="61">
        <v>0</v>
      </c>
      <c r="AQ36" s="61">
        <v>0</v>
      </c>
      <c r="AR36" s="61">
        <v>0</v>
      </c>
      <c r="AS36" s="61">
        <v>0</v>
      </c>
      <c r="AT36" s="61">
        <v>476.76434911000001</v>
      </c>
      <c r="AU36" s="61">
        <v>546.41137416000004</v>
      </c>
    </row>
    <row r="37" spans="1:47" ht="12.75" customHeight="1" x14ac:dyDescent="0.2">
      <c r="A37" s="60" t="s">
        <v>580</v>
      </c>
      <c r="B37" s="60" t="s">
        <v>581</v>
      </c>
      <c r="C37" s="61">
        <v>176.24120303000001</v>
      </c>
      <c r="D37" s="61">
        <v>0</v>
      </c>
      <c r="E37" s="61">
        <v>0</v>
      </c>
      <c r="F37" s="61">
        <v>0</v>
      </c>
      <c r="G37" s="61">
        <v>0</v>
      </c>
      <c r="H37" s="61">
        <v>0</v>
      </c>
      <c r="I37" s="61">
        <v>0</v>
      </c>
      <c r="J37" s="61">
        <v>0</v>
      </c>
      <c r="K37" s="61">
        <v>0</v>
      </c>
      <c r="L37" s="61">
        <v>0</v>
      </c>
      <c r="M37" s="61">
        <v>0</v>
      </c>
      <c r="N37" s="61">
        <v>176.24120303000001</v>
      </c>
      <c r="O37" s="61">
        <v>0</v>
      </c>
      <c r="P37" s="61">
        <v>0</v>
      </c>
      <c r="Q37" s="61">
        <v>0</v>
      </c>
      <c r="R37" s="61">
        <v>0</v>
      </c>
      <c r="S37" s="61">
        <v>0</v>
      </c>
      <c r="T37" s="61">
        <v>0</v>
      </c>
      <c r="U37" s="61">
        <v>0</v>
      </c>
      <c r="V37" s="61">
        <v>0</v>
      </c>
      <c r="W37" s="61"/>
      <c r="X37" s="61">
        <v>0</v>
      </c>
      <c r="Y37" s="61"/>
      <c r="Z37" s="61">
        <v>0</v>
      </c>
      <c r="AA37" s="61">
        <v>0</v>
      </c>
      <c r="AB37" s="61">
        <v>0</v>
      </c>
      <c r="AC37" s="61">
        <v>0</v>
      </c>
      <c r="AD37" s="61">
        <v>0</v>
      </c>
      <c r="AE37" s="61">
        <v>0</v>
      </c>
      <c r="AF37" s="61">
        <v>0</v>
      </c>
      <c r="AG37" s="61">
        <v>0</v>
      </c>
      <c r="AH37" s="61">
        <v>0</v>
      </c>
      <c r="AI37" s="61">
        <v>0</v>
      </c>
      <c r="AJ37" s="61">
        <v>0</v>
      </c>
      <c r="AK37" s="61">
        <v>0</v>
      </c>
      <c r="AL37" s="61">
        <v>0</v>
      </c>
      <c r="AM37" s="61">
        <v>0</v>
      </c>
      <c r="AN37" s="61">
        <v>0</v>
      </c>
      <c r="AO37" s="61">
        <v>0</v>
      </c>
      <c r="AP37" s="61">
        <v>0</v>
      </c>
      <c r="AQ37" s="61">
        <v>0</v>
      </c>
      <c r="AR37" s="61">
        <v>0</v>
      </c>
      <c r="AS37" s="61">
        <v>0</v>
      </c>
      <c r="AT37" s="61">
        <v>0</v>
      </c>
      <c r="AU37" s="61">
        <v>0</v>
      </c>
    </row>
    <row r="38" spans="1:47" ht="12.75" customHeight="1" x14ac:dyDescent="0.2">
      <c r="A38" s="60" t="s">
        <v>582</v>
      </c>
      <c r="B38" s="60" t="s">
        <v>583</v>
      </c>
      <c r="C38" s="61">
        <v>213.53468927</v>
      </c>
      <c r="D38" s="61">
        <v>0</v>
      </c>
      <c r="E38" s="61">
        <v>0</v>
      </c>
      <c r="F38" s="61">
        <v>0</v>
      </c>
      <c r="G38" s="61">
        <v>0</v>
      </c>
      <c r="H38" s="61">
        <v>0</v>
      </c>
      <c r="I38" s="61">
        <v>0</v>
      </c>
      <c r="J38" s="61">
        <v>0</v>
      </c>
      <c r="K38" s="61">
        <v>0</v>
      </c>
      <c r="L38" s="61">
        <v>0</v>
      </c>
      <c r="M38" s="61">
        <v>0</v>
      </c>
      <c r="N38" s="61">
        <v>3.5129999999999999</v>
      </c>
      <c r="O38" s="61">
        <v>0</v>
      </c>
      <c r="P38" s="61">
        <v>0</v>
      </c>
      <c r="Q38" s="61">
        <v>0</v>
      </c>
      <c r="R38" s="61">
        <v>0</v>
      </c>
      <c r="S38" s="61">
        <v>0</v>
      </c>
      <c r="T38" s="61">
        <v>0</v>
      </c>
      <c r="U38" s="61">
        <v>0</v>
      </c>
      <c r="V38" s="61">
        <v>0</v>
      </c>
      <c r="W38" s="61"/>
      <c r="X38" s="61">
        <v>0</v>
      </c>
      <c r="Y38" s="61"/>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149.40544778</v>
      </c>
      <c r="AU38" s="61">
        <v>60.61624149</v>
      </c>
    </row>
    <row r="39" spans="1:47" ht="21" customHeight="1" x14ac:dyDescent="0.2">
      <c r="A39" s="60" t="s">
        <v>258</v>
      </c>
      <c r="B39" s="60" t="s">
        <v>584</v>
      </c>
      <c r="C39" s="61">
        <v>3403.1169086099999</v>
      </c>
      <c r="D39" s="61">
        <v>0</v>
      </c>
      <c r="E39" s="61">
        <v>0</v>
      </c>
      <c r="F39" s="61">
        <v>0</v>
      </c>
      <c r="G39" s="61">
        <v>0</v>
      </c>
      <c r="H39" s="61">
        <v>0</v>
      </c>
      <c r="I39" s="61">
        <v>0</v>
      </c>
      <c r="J39" s="61">
        <v>2496.7432722100002</v>
      </c>
      <c r="K39" s="61">
        <v>0</v>
      </c>
      <c r="L39" s="61">
        <v>0</v>
      </c>
      <c r="M39" s="61">
        <v>0</v>
      </c>
      <c r="N39" s="61">
        <v>0</v>
      </c>
      <c r="O39" s="61">
        <v>0</v>
      </c>
      <c r="P39" s="61">
        <v>2.1427</v>
      </c>
      <c r="Q39" s="61">
        <v>0</v>
      </c>
      <c r="R39" s="61">
        <v>0</v>
      </c>
      <c r="S39" s="61">
        <v>0</v>
      </c>
      <c r="T39" s="61">
        <v>0</v>
      </c>
      <c r="U39" s="61">
        <v>0</v>
      </c>
      <c r="V39" s="61">
        <v>0</v>
      </c>
      <c r="W39" s="61"/>
      <c r="X39" s="61">
        <v>0</v>
      </c>
      <c r="Y39" s="61"/>
      <c r="Z39" s="61">
        <v>0</v>
      </c>
      <c r="AA39" s="61">
        <v>1E-4</v>
      </c>
      <c r="AB39" s="61">
        <v>0</v>
      </c>
      <c r="AC39" s="61">
        <v>0</v>
      </c>
      <c r="AD39" s="61">
        <v>0</v>
      </c>
      <c r="AE39" s="61">
        <v>0</v>
      </c>
      <c r="AF39" s="61">
        <v>0</v>
      </c>
      <c r="AG39" s="61">
        <v>0</v>
      </c>
      <c r="AH39" s="61">
        <v>0</v>
      </c>
      <c r="AI39" s="61">
        <v>0</v>
      </c>
      <c r="AJ39" s="61">
        <v>139.57093022999999</v>
      </c>
      <c r="AK39" s="61">
        <v>0</v>
      </c>
      <c r="AL39" s="61">
        <v>0</v>
      </c>
      <c r="AM39" s="61">
        <v>0</v>
      </c>
      <c r="AN39" s="61">
        <v>0</v>
      </c>
      <c r="AO39" s="61">
        <v>0</v>
      </c>
      <c r="AP39" s="61">
        <v>0</v>
      </c>
      <c r="AQ39" s="61">
        <v>0</v>
      </c>
      <c r="AR39" s="61">
        <v>0</v>
      </c>
      <c r="AS39" s="61">
        <v>0</v>
      </c>
      <c r="AT39" s="61">
        <v>87.936364229999995</v>
      </c>
      <c r="AU39" s="61">
        <v>676.72354194000002</v>
      </c>
    </row>
    <row r="40" spans="1:47" ht="12.75" customHeight="1" x14ac:dyDescent="0.2">
      <c r="A40" s="60" t="s">
        <v>472</v>
      </c>
      <c r="B40" s="60" t="s">
        <v>585</v>
      </c>
      <c r="C40" s="61">
        <v>2980.7510855400001</v>
      </c>
      <c r="D40" s="61">
        <v>0</v>
      </c>
      <c r="E40" s="61">
        <v>0</v>
      </c>
      <c r="F40" s="61">
        <v>0</v>
      </c>
      <c r="G40" s="61">
        <v>0</v>
      </c>
      <c r="H40" s="61">
        <v>0</v>
      </c>
      <c r="I40" s="61">
        <v>0</v>
      </c>
      <c r="J40" s="61">
        <v>2483.7743372899999</v>
      </c>
      <c r="K40" s="61">
        <v>0</v>
      </c>
      <c r="L40" s="61">
        <v>0</v>
      </c>
      <c r="M40" s="61">
        <v>0</v>
      </c>
      <c r="N40" s="61">
        <v>0</v>
      </c>
      <c r="O40" s="61">
        <v>0</v>
      </c>
      <c r="P40" s="61">
        <v>2.1423999999999999</v>
      </c>
      <c r="Q40" s="61">
        <v>0</v>
      </c>
      <c r="R40" s="61">
        <v>0</v>
      </c>
      <c r="S40" s="61">
        <v>0</v>
      </c>
      <c r="T40" s="61">
        <v>0</v>
      </c>
      <c r="U40" s="61">
        <v>0</v>
      </c>
      <c r="V40" s="61">
        <v>0</v>
      </c>
      <c r="W40" s="61"/>
      <c r="X40" s="61">
        <v>0</v>
      </c>
      <c r="Y40" s="61"/>
      <c r="Z40" s="61">
        <v>0</v>
      </c>
      <c r="AA40" s="61">
        <v>0</v>
      </c>
      <c r="AB40" s="61">
        <v>0</v>
      </c>
      <c r="AC40" s="61">
        <v>0</v>
      </c>
      <c r="AD40" s="61">
        <v>0</v>
      </c>
      <c r="AE40" s="61">
        <v>0</v>
      </c>
      <c r="AF40" s="61">
        <v>0</v>
      </c>
      <c r="AG40" s="61">
        <v>0</v>
      </c>
      <c r="AH40" s="61">
        <v>0</v>
      </c>
      <c r="AI40" s="61">
        <v>0</v>
      </c>
      <c r="AJ40" s="61">
        <v>139.57093022999999</v>
      </c>
      <c r="AK40" s="61">
        <v>0</v>
      </c>
      <c r="AL40" s="61">
        <v>0</v>
      </c>
      <c r="AM40" s="61">
        <v>0</v>
      </c>
      <c r="AN40" s="61">
        <v>0</v>
      </c>
      <c r="AO40" s="61">
        <v>0</v>
      </c>
      <c r="AP40" s="61">
        <v>0</v>
      </c>
      <c r="AQ40" s="61">
        <v>0</v>
      </c>
      <c r="AR40" s="61">
        <v>0</v>
      </c>
      <c r="AS40" s="61">
        <v>0</v>
      </c>
      <c r="AT40" s="61">
        <v>87.422764229999999</v>
      </c>
      <c r="AU40" s="61">
        <v>267.84065378999998</v>
      </c>
    </row>
    <row r="41" spans="1:47" ht="21" customHeight="1" x14ac:dyDescent="0.2">
      <c r="A41" s="60" t="s">
        <v>260</v>
      </c>
      <c r="B41" s="60" t="s">
        <v>586</v>
      </c>
      <c r="C41" s="63">
        <v>87314</v>
      </c>
      <c r="D41" s="63">
        <v>15013</v>
      </c>
      <c r="E41" s="63">
        <v>0</v>
      </c>
      <c r="F41" s="63">
        <v>3</v>
      </c>
      <c r="G41" s="63">
        <v>0</v>
      </c>
      <c r="H41" s="63">
        <v>0</v>
      </c>
      <c r="I41" s="63">
        <v>82</v>
      </c>
      <c r="J41" s="63">
        <v>14</v>
      </c>
      <c r="K41" s="63">
        <v>0</v>
      </c>
      <c r="L41" s="63">
        <v>0</v>
      </c>
      <c r="M41" s="63">
        <v>0</v>
      </c>
      <c r="N41" s="63">
        <v>13</v>
      </c>
      <c r="O41" s="63">
        <v>0</v>
      </c>
      <c r="P41" s="63">
        <v>2</v>
      </c>
      <c r="Q41" s="63">
        <v>0</v>
      </c>
      <c r="R41" s="63">
        <v>0</v>
      </c>
      <c r="S41" s="63">
        <v>0</v>
      </c>
      <c r="T41" s="63">
        <v>0</v>
      </c>
      <c r="U41" s="63">
        <v>0</v>
      </c>
      <c r="V41" s="63">
        <v>0</v>
      </c>
      <c r="W41" s="63"/>
      <c r="X41" s="63">
        <v>0</v>
      </c>
      <c r="Y41" s="63"/>
      <c r="Z41" s="63">
        <v>0</v>
      </c>
      <c r="AA41" s="63">
        <v>0</v>
      </c>
      <c r="AB41" s="63">
        <v>0</v>
      </c>
      <c r="AC41" s="63">
        <v>0</v>
      </c>
      <c r="AD41" s="63">
        <v>1</v>
      </c>
      <c r="AE41" s="63">
        <v>1</v>
      </c>
      <c r="AF41" s="63">
        <v>0</v>
      </c>
      <c r="AG41" s="63">
        <v>0</v>
      </c>
      <c r="AH41" s="63">
        <v>0</v>
      </c>
      <c r="AI41" s="63">
        <v>0</v>
      </c>
      <c r="AJ41" s="63">
        <v>9</v>
      </c>
      <c r="AK41" s="63">
        <v>0</v>
      </c>
      <c r="AL41" s="63">
        <v>0</v>
      </c>
      <c r="AM41" s="63">
        <v>0</v>
      </c>
      <c r="AN41" s="63">
        <v>0</v>
      </c>
      <c r="AO41" s="63">
        <v>0</v>
      </c>
      <c r="AP41" s="63">
        <v>0</v>
      </c>
      <c r="AQ41" s="63">
        <v>0</v>
      </c>
      <c r="AR41" s="63">
        <v>0</v>
      </c>
      <c r="AS41" s="63">
        <v>0</v>
      </c>
      <c r="AT41" s="63">
        <v>67495</v>
      </c>
      <c r="AU41" s="63">
        <v>4681</v>
      </c>
    </row>
    <row r="42" spans="1:47" s="32" customFormat="1" ht="12.75" customHeight="1" x14ac:dyDescent="0.2">
      <c r="A42" s="58" t="s">
        <v>263</v>
      </c>
      <c r="B42" s="58" t="s">
        <v>587</v>
      </c>
      <c r="C42" s="59">
        <v>1833.73767309</v>
      </c>
      <c r="D42" s="59">
        <v>11.869870280000001</v>
      </c>
      <c r="E42" s="59">
        <v>0</v>
      </c>
      <c r="F42" s="59">
        <v>0.46883999999999998</v>
      </c>
      <c r="G42" s="59">
        <v>0</v>
      </c>
      <c r="H42" s="59">
        <v>0</v>
      </c>
      <c r="I42" s="59">
        <v>1.54149684</v>
      </c>
      <c r="J42" s="59">
        <v>134.32938611</v>
      </c>
      <c r="K42" s="59">
        <v>0</v>
      </c>
      <c r="L42" s="59">
        <v>0</v>
      </c>
      <c r="M42" s="59">
        <v>0</v>
      </c>
      <c r="N42" s="59">
        <v>1.65219E-3</v>
      </c>
      <c r="O42" s="59">
        <v>0</v>
      </c>
      <c r="P42" s="59">
        <v>9.0565899999999998E-3</v>
      </c>
      <c r="Q42" s="59">
        <v>0</v>
      </c>
      <c r="R42" s="59">
        <v>0</v>
      </c>
      <c r="S42" s="59">
        <v>0</v>
      </c>
      <c r="T42" s="59">
        <v>0</v>
      </c>
      <c r="U42" s="59">
        <v>0</v>
      </c>
      <c r="V42" s="59">
        <v>0</v>
      </c>
      <c r="W42" s="59"/>
      <c r="X42" s="59">
        <v>0</v>
      </c>
      <c r="Y42" s="59"/>
      <c r="Z42" s="59">
        <v>0</v>
      </c>
      <c r="AA42" s="59">
        <v>0</v>
      </c>
      <c r="AB42" s="59">
        <v>0</v>
      </c>
      <c r="AC42" s="59">
        <v>0</v>
      </c>
      <c r="AD42" s="59">
        <v>1.0999999999999999E-2</v>
      </c>
      <c r="AE42" s="59">
        <v>3.15E-2</v>
      </c>
      <c r="AF42" s="59">
        <v>0</v>
      </c>
      <c r="AG42" s="59">
        <v>0</v>
      </c>
      <c r="AH42" s="59">
        <v>0</v>
      </c>
      <c r="AI42" s="59">
        <v>0</v>
      </c>
      <c r="AJ42" s="59">
        <v>0.17013106</v>
      </c>
      <c r="AK42" s="59">
        <v>0</v>
      </c>
      <c r="AL42" s="59">
        <v>0</v>
      </c>
      <c r="AM42" s="59">
        <v>0</v>
      </c>
      <c r="AN42" s="59">
        <v>0</v>
      </c>
      <c r="AO42" s="59">
        <v>0</v>
      </c>
      <c r="AP42" s="59">
        <v>0</v>
      </c>
      <c r="AQ42" s="59">
        <v>0</v>
      </c>
      <c r="AR42" s="59">
        <v>0</v>
      </c>
      <c r="AS42" s="59">
        <v>0</v>
      </c>
      <c r="AT42" s="59">
        <v>1290.7236363899999</v>
      </c>
      <c r="AU42" s="59">
        <v>394.58110362999997</v>
      </c>
    </row>
    <row r="43" spans="1:47" ht="12.75" customHeight="1" x14ac:dyDescent="0.2">
      <c r="A43" s="60" t="s">
        <v>487</v>
      </c>
      <c r="B43" s="60" t="s">
        <v>473</v>
      </c>
      <c r="C43" s="61">
        <v>1757.48681674</v>
      </c>
      <c r="D43" s="61">
        <v>11.8545306</v>
      </c>
      <c r="E43" s="61">
        <v>0</v>
      </c>
      <c r="F43" s="61">
        <v>0.46883999999999998</v>
      </c>
      <c r="G43" s="61">
        <v>0</v>
      </c>
      <c r="H43" s="61">
        <v>0</v>
      </c>
      <c r="I43" s="61">
        <v>1.54149684</v>
      </c>
      <c r="J43" s="61">
        <v>134.32938611</v>
      </c>
      <c r="K43" s="61">
        <v>0</v>
      </c>
      <c r="L43" s="61">
        <v>0</v>
      </c>
      <c r="M43" s="61">
        <v>0</v>
      </c>
      <c r="N43" s="61">
        <v>1.2850000000000001E-5</v>
      </c>
      <c r="O43" s="61">
        <v>0</v>
      </c>
      <c r="P43" s="61">
        <v>9.0565899999999998E-3</v>
      </c>
      <c r="Q43" s="61">
        <v>0</v>
      </c>
      <c r="R43" s="61">
        <v>0</v>
      </c>
      <c r="S43" s="61">
        <v>0</v>
      </c>
      <c r="T43" s="61">
        <v>0</v>
      </c>
      <c r="U43" s="61">
        <v>0</v>
      </c>
      <c r="V43" s="61">
        <v>0</v>
      </c>
      <c r="W43" s="61"/>
      <c r="X43" s="61">
        <v>0</v>
      </c>
      <c r="Y43" s="61"/>
      <c r="Z43" s="61">
        <v>0</v>
      </c>
      <c r="AA43" s="61">
        <v>0</v>
      </c>
      <c r="AB43" s="61">
        <v>0</v>
      </c>
      <c r="AC43" s="61">
        <v>0</v>
      </c>
      <c r="AD43" s="61">
        <v>1.0999999999999999E-2</v>
      </c>
      <c r="AE43" s="61">
        <v>3.15E-2</v>
      </c>
      <c r="AF43" s="61">
        <v>0</v>
      </c>
      <c r="AG43" s="61">
        <v>0</v>
      </c>
      <c r="AH43" s="61">
        <v>0</v>
      </c>
      <c r="AI43" s="61">
        <v>0</v>
      </c>
      <c r="AJ43" s="61">
        <v>0.17013106</v>
      </c>
      <c r="AK43" s="61">
        <v>0</v>
      </c>
      <c r="AL43" s="61">
        <v>0</v>
      </c>
      <c r="AM43" s="61">
        <v>0</v>
      </c>
      <c r="AN43" s="61">
        <v>0</v>
      </c>
      <c r="AO43" s="61">
        <v>0</v>
      </c>
      <c r="AP43" s="61">
        <v>0</v>
      </c>
      <c r="AQ43" s="61">
        <v>0</v>
      </c>
      <c r="AR43" s="61">
        <v>0</v>
      </c>
      <c r="AS43" s="61">
        <v>0</v>
      </c>
      <c r="AT43" s="61">
        <v>1287.26572341</v>
      </c>
      <c r="AU43" s="61">
        <v>321.80513927999999</v>
      </c>
    </row>
    <row r="44" spans="1:47" ht="12.75" customHeight="1" x14ac:dyDescent="0.2">
      <c r="A44" s="60" t="s">
        <v>489</v>
      </c>
      <c r="B44" s="60" t="s">
        <v>483</v>
      </c>
      <c r="C44" s="61">
        <v>1114.92559994</v>
      </c>
      <c r="D44" s="61">
        <v>11.8075306</v>
      </c>
      <c r="E44" s="61">
        <v>0</v>
      </c>
      <c r="F44" s="61">
        <v>0.31809312000000001</v>
      </c>
      <c r="G44" s="61">
        <v>0</v>
      </c>
      <c r="H44" s="61">
        <v>0</v>
      </c>
      <c r="I44" s="61">
        <v>1.1449208399999999</v>
      </c>
      <c r="J44" s="61">
        <v>0.43740000000000001</v>
      </c>
      <c r="K44" s="61">
        <v>0</v>
      </c>
      <c r="L44" s="61">
        <v>0</v>
      </c>
      <c r="M44" s="61">
        <v>0</v>
      </c>
      <c r="N44" s="61">
        <v>0</v>
      </c>
      <c r="O44" s="61">
        <v>0</v>
      </c>
      <c r="P44" s="61">
        <v>0</v>
      </c>
      <c r="Q44" s="61">
        <v>0</v>
      </c>
      <c r="R44" s="61">
        <v>0</v>
      </c>
      <c r="S44" s="61">
        <v>0</v>
      </c>
      <c r="T44" s="61">
        <v>0</v>
      </c>
      <c r="U44" s="61">
        <v>0</v>
      </c>
      <c r="V44" s="61">
        <v>0</v>
      </c>
      <c r="W44" s="61"/>
      <c r="X44" s="61">
        <v>0</v>
      </c>
      <c r="Y44" s="61"/>
      <c r="Z44" s="61">
        <v>0</v>
      </c>
      <c r="AA44" s="61">
        <v>0</v>
      </c>
      <c r="AB44" s="61">
        <v>0</v>
      </c>
      <c r="AC44" s="61">
        <v>0</v>
      </c>
      <c r="AD44" s="61">
        <v>1.0999999999999999E-2</v>
      </c>
      <c r="AE44" s="61">
        <v>0</v>
      </c>
      <c r="AF44" s="61">
        <v>0</v>
      </c>
      <c r="AG44" s="61">
        <v>0</v>
      </c>
      <c r="AH44" s="61">
        <v>0</v>
      </c>
      <c r="AI44" s="61">
        <v>0</v>
      </c>
      <c r="AJ44" s="61">
        <v>1.353415E-2</v>
      </c>
      <c r="AK44" s="61">
        <v>0</v>
      </c>
      <c r="AL44" s="61">
        <v>0</v>
      </c>
      <c r="AM44" s="61">
        <v>0</v>
      </c>
      <c r="AN44" s="61">
        <v>0</v>
      </c>
      <c r="AO44" s="61">
        <v>0</v>
      </c>
      <c r="AP44" s="61">
        <v>0</v>
      </c>
      <c r="AQ44" s="61">
        <v>0</v>
      </c>
      <c r="AR44" s="61">
        <v>0</v>
      </c>
      <c r="AS44" s="61">
        <v>0</v>
      </c>
      <c r="AT44" s="61">
        <v>1026.8635933400001</v>
      </c>
      <c r="AU44" s="61">
        <v>74.329527889999994</v>
      </c>
    </row>
    <row r="45" spans="1:47" ht="12.75" customHeight="1" x14ac:dyDescent="0.2">
      <c r="A45" s="60" t="s">
        <v>588</v>
      </c>
      <c r="B45" s="60" t="s">
        <v>477</v>
      </c>
      <c r="C45" s="61">
        <v>504.67209781999998</v>
      </c>
      <c r="D45" s="61">
        <v>4.7E-2</v>
      </c>
      <c r="E45" s="61">
        <v>0</v>
      </c>
      <c r="F45" s="61">
        <v>0.15074688</v>
      </c>
      <c r="G45" s="61">
        <v>0</v>
      </c>
      <c r="H45" s="61">
        <v>0</v>
      </c>
      <c r="I45" s="61">
        <v>0.39657599999999998</v>
      </c>
      <c r="J45" s="61">
        <v>127.71345705</v>
      </c>
      <c r="K45" s="61">
        <v>0</v>
      </c>
      <c r="L45" s="61">
        <v>0</v>
      </c>
      <c r="M45" s="61">
        <v>0</v>
      </c>
      <c r="N45" s="61">
        <v>0</v>
      </c>
      <c r="O45" s="61">
        <v>0</v>
      </c>
      <c r="P45" s="61">
        <v>9.0565899999999998E-3</v>
      </c>
      <c r="Q45" s="61">
        <v>0</v>
      </c>
      <c r="R45" s="61">
        <v>0</v>
      </c>
      <c r="S45" s="61">
        <v>0</v>
      </c>
      <c r="T45" s="61">
        <v>0</v>
      </c>
      <c r="U45" s="61">
        <v>0</v>
      </c>
      <c r="V45" s="61">
        <v>0</v>
      </c>
      <c r="W45" s="61"/>
      <c r="X45" s="61">
        <v>0</v>
      </c>
      <c r="Y45" s="61"/>
      <c r="Z45" s="61">
        <v>0</v>
      </c>
      <c r="AA45" s="61">
        <v>0</v>
      </c>
      <c r="AB45" s="61">
        <v>0</v>
      </c>
      <c r="AC45" s="61">
        <v>0</v>
      </c>
      <c r="AD45" s="61">
        <v>0</v>
      </c>
      <c r="AE45" s="61">
        <v>3.15E-2</v>
      </c>
      <c r="AF45" s="61">
        <v>0</v>
      </c>
      <c r="AG45" s="61">
        <v>0</v>
      </c>
      <c r="AH45" s="61">
        <v>0</v>
      </c>
      <c r="AI45" s="61">
        <v>0</v>
      </c>
      <c r="AJ45" s="61">
        <v>0.12817450999999999</v>
      </c>
      <c r="AK45" s="61">
        <v>0</v>
      </c>
      <c r="AL45" s="61">
        <v>0</v>
      </c>
      <c r="AM45" s="61">
        <v>0</v>
      </c>
      <c r="AN45" s="61">
        <v>0</v>
      </c>
      <c r="AO45" s="61">
        <v>0</v>
      </c>
      <c r="AP45" s="61">
        <v>0</v>
      </c>
      <c r="AQ45" s="61">
        <v>0</v>
      </c>
      <c r="AR45" s="61">
        <v>0</v>
      </c>
      <c r="AS45" s="61">
        <v>0</v>
      </c>
      <c r="AT45" s="61">
        <v>260.17383352000002</v>
      </c>
      <c r="AU45" s="61">
        <v>116.02175327</v>
      </c>
    </row>
    <row r="46" spans="1:47" x14ac:dyDescent="0.2">
      <c r="A46" s="60" t="s">
        <v>589</v>
      </c>
      <c r="B46" s="60" t="s">
        <v>19</v>
      </c>
      <c r="C46" s="61">
        <v>137.88911898000001</v>
      </c>
      <c r="D46" s="61">
        <v>0</v>
      </c>
      <c r="E46" s="61">
        <v>0</v>
      </c>
      <c r="F46" s="61">
        <v>0</v>
      </c>
      <c r="G46" s="61">
        <v>0</v>
      </c>
      <c r="H46" s="61">
        <v>0</v>
      </c>
      <c r="I46" s="61">
        <v>0</v>
      </c>
      <c r="J46" s="61">
        <v>6.1785290599999998</v>
      </c>
      <c r="K46" s="61">
        <v>0</v>
      </c>
      <c r="L46" s="61">
        <v>0</v>
      </c>
      <c r="M46" s="61">
        <v>0</v>
      </c>
      <c r="N46" s="61">
        <v>1.2850000000000001E-5</v>
      </c>
      <c r="O46" s="61">
        <v>0</v>
      </c>
      <c r="P46" s="61">
        <v>0</v>
      </c>
      <c r="Q46" s="61">
        <v>0</v>
      </c>
      <c r="R46" s="61">
        <v>0</v>
      </c>
      <c r="S46" s="61">
        <v>0</v>
      </c>
      <c r="T46" s="61">
        <v>0</v>
      </c>
      <c r="U46" s="61">
        <v>0</v>
      </c>
      <c r="V46" s="61">
        <v>0</v>
      </c>
      <c r="W46" s="61"/>
      <c r="X46" s="61">
        <v>0</v>
      </c>
      <c r="Y46" s="61"/>
      <c r="Z46" s="61">
        <v>0</v>
      </c>
      <c r="AA46" s="61">
        <v>0</v>
      </c>
      <c r="AB46" s="61">
        <v>0</v>
      </c>
      <c r="AC46" s="61">
        <v>0</v>
      </c>
      <c r="AD46" s="61">
        <v>0</v>
      </c>
      <c r="AE46" s="61">
        <v>0</v>
      </c>
      <c r="AF46" s="61">
        <v>0</v>
      </c>
      <c r="AG46" s="61">
        <v>0</v>
      </c>
      <c r="AH46" s="61">
        <v>0</v>
      </c>
      <c r="AI46" s="61">
        <v>0</v>
      </c>
      <c r="AJ46" s="61">
        <v>2.84224E-2</v>
      </c>
      <c r="AK46" s="61">
        <v>0</v>
      </c>
      <c r="AL46" s="61">
        <v>0</v>
      </c>
      <c r="AM46" s="61">
        <v>0</v>
      </c>
      <c r="AN46" s="61">
        <v>0</v>
      </c>
      <c r="AO46" s="61">
        <v>0</v>
      </c>
      <c r="AP46" s="61">
        <v>0</v>
      </c>
      <c r="AQ46" s="61">
        <v>0</v>
      </c>
      <c r="AR46" s="61">
        <v>0</v>
      </c>
      <c r="AS46" s="61">
        <v>0</v>
      </c>
      <c r="AT46" s="61">
        <v>0.22829654999999999</v>
      </c>
      <c r="AU46" s="61">
        <v>131.45385812000001</v>
      </c>
    </row>
    <row r="47" spans="1:47" ht="12.75" customHeight="1" x14ac:dyDescent="0.2">
      <c r="A47" s="60" t="s">
        <v>590</v>
      </c>
      <c r="B47" s="60" t="s">
        <v>481</v>
      </c>
      <c r="C47" s="61">
        <v>76.250856350000007</v>
      </c>
      <c r="D47" s="61">
        <v>1.533968E-2</v>
      </c>
      <c r="E47" s="61">
        <v>0</v>
      </c>
      <c r="F47" s="61">
        <v>0</v>
      </c>
      <c r="G47" s="61">
        <v>0</v>
      </c>
      <c r="H47" s="61">
        <v>0</v>
      </c>
      <c r="I47" s="61">
        <v>0</v>
      </c>
      <c r="J47" s="61">
        <v>0</v>
      </c>
      <c r="K47" s="61">
        <v>0</v>
      </c>
      <c r="L47" s="61">
        <v>0</v>
      </c>
      <c r="M47" s="61">
        <v>0</v>
      </c>
      <c r="N47" s="61">
        <v>1.63934E-3</v>
      </c>
      <c r="O47" s="61">
        <v>0</v>
      </c>
      <c r="P47" s="61">
        <v>0</v>
      </c>
      <c r="Q47" s="61">
        <v>0</v>
      </c>
      <c r="R47" s="61">
        <v>0</v>
      </c>
      <c r="S47" s="61">
        <v>0</v>
      </c>
      <c r="T47" s="61">
        <v>0</v>
      </c>
      <c r="U47" s="61">
        <v>0</v>
      </c>
      <c r="V47" s="61">
        <v>0</v>
      </c>
      <c r="W47" s="61"/>
      <c r="X47" s="61">
        <v>0</v>
      </c>
      <c r="Y47" s="61"/>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3.4579129800000001</v>
      </c>
      <c r="AU47" s="61">
        <v>72.775964349999995</v>
      </c>
    </row>
    <row r="48" spans="1:47" ht="12.75" customHeight="1" x14ac:dyDescent="0.2">
      <c r="A48" s="60" t="s">
        <v>591</v>
      </c>
      <c r="B48" s="60" t="s">
        <v>592</v>
      </c>
      <c r="C48" s="61">
        <v>36.054972309999997</v>
      </c>
      <c r="D48" s="61">
        <v>3.68469E-3</v>
      </c>
      <c r="E48" s="61">
        <v>0</v>
      </c>
      <c r="F48" s="61">
        <v>0</v>
      </c>
      <c r="G48" s="61">
        <v>0</v>
      </c>
      <c r="H48" s="61">
        <v>0</v>
      </c>
      <c r="I48" s="61">
        <v>0</v>
      </c>
      <c r="J48" s="61">
        <v>0</v>
      </c>
      <c r="K48" s="61">
        <v>0</v>
      </c>
      <c r="L48" s="61">
        <v>0</v>
      </c>
      <c r="M48" s="61">
        <v>0</v>
      </c>
      <c r="N48" s="61">
        <v>0</v>
      </c>
      <c r="O48" s="61">
        <v>0</v>
      </c>
      <c r="P48" s="61">
        <v>0</v>
      </c>
      <c r="Q48" s="61">
        <v>0</v>
      </c>
      <c r="R48" s="61">
        <v>0</v>
      </c>
      <c r="S48" s="61">
        <v>0</v>
      </c>
      <c r="T48" s="61">
        <v>0</v>
      </c>
      <c r="U48" s="61">
        <v>0</v>
      </c>
      <c r="V48" s="61">
        <v>0</v>
      </c>
      <c r="W48" s="61"/>
      <c r="X48" s="61">
        <v>0</v>
      </c>
      <c r="Y48" s="61"/>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2.3648729400000001</v>
      </c>
      <c r="AU48" s="61">
        <v>33.686414679999999</v>
      </c>
    </row>
    <row r="49" spans="1:47" ht="12.75" customHeight="1" x14ac:dyDescent="0.2">
      <c r="A49" s="60" t="s">
        <v>593</v>
      </c>
      <c r="B49" s="60" t="s">
        <v>477</v>
      </c>
      <c r="C49" s="61">
        <v>40.194495689999997</v>
      </c>
      <c r="D49" s="61">
        <v>1.165499E-2</v>
      </c>
      <c r="E49" s="61">
        <v>0</v>
      </c>
      <c r="F49" s="61">
        <v>0</v>
      </c>
      <c r="G49" s="61">
        <v>0</v>
      </c>
      <c r="H49" s="61">
        <v>0</v>
      </c>
      <c r="I49" s="61">
        <v>0</v>
      </c>
      <c r="J49" s="61">
        <v>0</v>
      </c>
      <c r="K49" s="61">
        <v>0</v>
      </c>
      <c r="L49" s="61">
        <v>0</v>
      </c>
      <c r="M49" s="61">
        <v>0</v>
      </c>
      <c r="N49" s="61">
        <v>2.5098999999999998E-4</v>
      </c>
      <c r="O49" s="61">
        <v>0</v>
      </c>
      <c r="P49" s="61">
        <v>0</v>
      </c>
      <c r="Q49" s="61">
        <v>0</v>
      </c>
      <c r="R49" s="61">
        <v>0</v>
      </c>
      <c r="S49" s="61">
        <v>0</v>
      </c>
      <c r="T49" s="61">
        <v>0</v>
      </c>
      <c r="U49" s="61">
        <v>0</v>
      </c>
      <c r="V49" s="61">
        <v>0</v>
      </c>
      <c r="W49" s="61"/>
      <c r="X49" s="61">
        <v>0</v>
      </c>
      <c r="Y49" s="61"/>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1.09304004</v>
      </c>
      <c r="AU49" s="61">
        <v>39.089549669999997</v>
      </c>
    </row>
    <row r="50" spans="1:47" x14ac:dyDescent="0.2">
      <c r="A50" s="60" t="s">
        <v>594</v>
      </c>
      <c r="B50" s="60" t="s">
        <v>19</v>
      </c>
      <c r="C50" s="61">
        <v>1.38835E-3</v>
      </c>
      <c r="D50" s="61">
        <v>0</v>
      </c>
      <c r="E50" s="61">
        <v>0</v>
      </c>
      <c r="F50" s="61">
        <v>0</v>
      </c>
      <c r="G50" s="61">
        <v>0</v>
      </c>
      <c r="H50" s="61">
        <v>0</v>
      </c>
      <c r="I50" s="61">
        <v>0</v>
      </c>
      <c r="J50" s="61">
        <v>0</v>
      </c>
      <c r="K50" s="61">
        <v>0</v>
      </c>
      <c r="L50" s="61">
        <v>0</v>
      </c>
      <c r="M50" s="61">
        <v>0</v>
      </c>
      <c r="N50" s="61">
        <v>1.38835E-3</v>
      </c>
      <c r="O50" s="61">
        <v>0</v>
      </c>
      <c r="P50" s="61">
        <v>0</v>
      </c>
      <c r="Q50" s="61">
        <v>0</v>
      </c>
      <c r="R50" s="61">
        <v>0</v>
      </c>
      <c r="S50" s="61">
        <v>0</v>
      </c>
      <c r="T50" s="61">
        <v>0</v>
      </c>
      <c r="U50" s="61">
        <v>0</v>
      </c>
      <c r="V50" s="61">
        <v>0</v>
      </c>
      <c r="W50" s="61"/>
      <c r="X50" s="61">
        <v>0</v>
      </c>
      <c r="Y50" s="61"/>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row>
    <row r="51" spans="1:47" s="32" customFormat="1" ht="21" customHeight="1" x14ac:dyDescent="0.2">
      <c r="A51" s="58" t="s">
        <v>266</v>
      </c>
      <c r="B51" s="58" t="s">
        <v>595</v>
      </c>
      <c r="C51" s="59">
        <v>367.63222180000002</v>
      </c>
      <c r="D51" s="59">
        <v>0</v>
      </c>
      <c r="E51" s="59">
        <v>0</v>
      </c>
      <c r="F51" s="59">
        <v>0</v>
      </c>
      <c r="G51" s="59">
        <v>0</v>
      </c>
      <c r="H51" s="59">
        <v>0</v>
      </c>
      <c r="I51" s="59">
        <v>0</v>
      </c>
      <c r="J51" s="59">
        <v>131.24869579</v>
      </c>
      <c r="K51" s="59">
        <v>0</v>
      </c>
      <c r="L51" s="59">
        <v>0</v>
      </c>
      <c r="M51" s="59">
        <v>0</v>
      </c>
      <c r="N51" s="59">
        <v>0</v>
      </c>
      <c r="O51" s="59">
        <v>0</v>
      </c>
      <c r="P51" s="59">
        <v>0</v>
      </c>
      <c r="Q51" s="59">
        <v>0</v>
      </c>
      <c r="R51" s="59">
        <v>0</v>
      </c>
      <c r="S51" s="59">
        <v>0</v>
      </c>
      <c r="T51" s="59">
        <v>0</v>
      </c>
      <c r="U51" s="59">
        <v>0</v>
      </c>
      <c r="V51" s="59">
        <v>0</v>
      </c>
      <c r="W51" s="59"/>
      <c r="X51" s="59">
        <v>0</v>
      </c>
      <c r="Y51" s="59"/>
      <c r="Z51" s="59">
        <v>0</v>
      </c>
      <c r="AA51" s="59">
        <v>0</v>
      </c>
      <c r="AB51" s="59">
        <v>0</v>
      </c>
      <c r="AC51" s="59">
        <v>0</v>
      </c>
      <c r="AD51" s="59">
        <v>0</v>
      </c>
      <c r="AE51" s="59">
        <v>0</v>
      </c>
      <c r="AF51" s="59">
        <v>0</v>
      </c>
      <c r="AG51" s="59">
        <v>0</v>
      </c>
      <c r="AH51" s="59">
        <v>0</v>
      </c>
      <c r="AI51" s="59">
        <v>0</v>
      </c>
      <c r="AJ51" s="59">
        <v>0</v>
      </c>
      <c r="AK51" s="59">
        <v>0</v>
      </c>
      <c r="AL51" s="59">
        <v>0</v>
      </c>
      <c r="AM51" s="59">
        <v>0</v>
      </c>
      <c r="AN51" s="59">
        <v>0</v>
      </c>
      <c r="AO51" s="59">
        <v>0</v>
      </c>
      <c r="AP51" s="59">
        <v>0</v>
      </c>
      <c r="AQ51" s="59">
        <v>0</v>
      </c>
      <c r="AR51" s="59">
        <v>0</v>
      </c>
      <c r="AS51" s="59">
        <v>0</v>
      </c>
      <c r="AT51" s="59">
        <v>78.37194581</v>
      </c>
      <c r="AU51" s="59">
        <v>158.0115802</v>
      </c>
    </row>
    <row r="52" spans="1:47" ht="12.75" customHeight="1" x14ac:dyDescent="0.2">
      <c r="A52" s="60" t="s">
        <v>268</v>
      </c>
      <c r="B52" s="60" t="s">
        <v>262</v>
      </c>
      <c r="C52" s="61">
        <v>235.72985306999999</v>
      </c>
      <c r="D52" s="61">
        <v>0</v>
      </c>
      <c r="E52" s="61">
        <v>0</v>
      </c>
      <c r="F52" s="61">
        <v>0</v>
      </c>
      <c r="G52" s="61">
        <v>0</v>
      </c>
      <c r="H52" s="61">
        <v>0</v>
      </c>
      <c r="I52" s="61">
        <v>0</v>
      </c>
      <c r="J52" s="61">
        <v>131.24869579</v>
      </c>
      <c r="K52" s="61">
        <v>0</v>
      </c>
      <c r="L52" s="61">
        <v>0</v>
      </c>
      <c r="M52" s="61">
        <v>0</v>
      </c>
      <c r="N52" s="61">
        <v>0</v>
      </c>
      <c r="O52" s="61">
        <v>0</v>
      </c>
      <c r="P52" s="61">
        <v>0</v>
      </c>
      <c r="Q52" s="61">
        <v>0</v>
      </c>
      <c r="R52" s="61">
        <v>0</v>
      </c>
      <c r="S52" s="61">
        <v>0</v>
      </c>
      <c r="T52" s="61">
        <v>0</v>
      </c>
      <c r="U52" s="61">
        <v>0</v>
      </c>
      <c r="V52" s="61">
        <v>0</v>
      </c>
      <c r="W52" s="61"/>
      <c r="X52" s="61">
        <v>0</v>
      </c>
      <c r="Y52" s="61"/>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78.160655809999994</v>
      </c>
      <c r="AU52" s="61">
        <v>26.32050147</v>
      </c>
    </row>
    <row r="53" spans="1:47" ht="21" customHeight="1" x14ac:dyDescent="0.2">
      <c r="A53" s="60" t="s">
        <v>272</v>
      </c>
      <c r="B53" s="60" t="s">
        <v>596</v>
      </c>
      <c r="C53" s="61">
        <v>182.70169533000001</v>
      </c>
      <c r="D53" s="61">
        <v>8.4887899999999995E-3</v>
      </c>
      <c r="E53" s="61">
        <v>0</v>
      </c>
      <c r="F53" s="61">
        <v>1.06884</v>
      </c>
      <c r="G53" s="61">
        <v>0</v>
      </c>
      <c r="H53" s="61">
        <v>0</v>
      </c>
      <c r="I53" s="61">
        <v>0.89906200000000003</v>
      </c>
      <c r="J53" s="61">
        <v>130.39821664999999</v>
      </c>
      <c r="K53" s="61">
        <v>0</v>
      </c>
      <c r="L53" s="61">
        <v>0</v>
      </c>
      <c r="M53" s="61">
        <v>0</v>
      </c>
      <c r="N53" s="61">
        <v>9.0700999999999998E-4</v>
      </c>
      <c r="O53" s="61">
        <v>0</v>
      </c>
      <c r="P53" s="61">
        <v>8.0198999999999999E-3</v>
      </c>
      <c r="Q53" s="61">
        <v>0</v>
      </c>
      <c r="R53" s="61">
        <v>0</v>
      </c>
      <c r="S53" s="61">
        <v>0</v>
      </c>
      <c r="T53" s="61">
        <v>0</v>
      </c>
      <c r="U53" s="61">
        <v>0</v>
      </c>
      <c r="V53" s="61">
        <v>0</v>
      </c>
      <c r="W53" s="61"/>
      <c r="X53" s="61">
        <v>0</v>
      </c>
      <c r="Y53" s="61"/>
      <c r="Z53" s="61">
        <v>0</v>
      </c>
      <c r="AA53" s="61">
        <v>0</v>
      </c>
      <c r="AB53" s="61">
        <v>0</v>
      </c>
      <c r="AC53" s="61">
        <v>0</v>
      </c>
      <c r="AD53" s="61">
        <v>1.0999999999999999E-2</v>
      </c>
      <c r="AE53" s="61">
        <v>3.15E-2</v>
      </c>
      <c r="AF53" s="61">
        <v>0</v>
      </c>
      <c r="AG53" s="61">
        <v>0</v>
      </c>
      <c r="AH53" s="61">
        <v>0</v>
      </c>
      <c r="AI53" s="61">
        <v>0</v>
      </c>
      <c r="AJ53" s="61">
        <v>0.14712536000000001</v>
      </c>
      <c r="AK53" s="61">
        <v>0</v>
      </c>
      <c r="AL53" s="61">
        <v>0</v>
      </c>
      <c r="AM53" s="61">
        <v>0</v>
      </c>
      <c r="AN53" s="61">
        <v>0</v>
      </c>
      <c r="AO53" s="61">
        <v>0</v>
      </c>
      <c r="AP53" s="61">
        <v>0</v>
      </c>
      <c r="AQ53" s="61">
        <v>0</v>
      </c>
      <c r="AR53" s="61">
        <v>0</v>
      </c>
      <c r="AS53" s="61">
        <v>0</v>
      </c>
      <c r="AT53" s="61">
        <v>7.9725584899999999</v>
      </c>
      <c r="AU53" s="61">
        <v>42.155977129999997</v>
      </c>
    </row>
    <row r="54" spans="1:47" s="32" customFormat="1" ht="21" customHeight="1" x14ac:dyDescent="0.2">
      <c r="A54" s="58" t="s">
        <v>275</v>
      </c>
      <c r="B54" s="58" t="s">
        <v>495</v>
      </c>
      <c r="C54" s="59">
        <v>575.68351254000004</v>
      </c>
      <c r="D54" s="59">
        <v>0.11731556</v>
      </c>
      <c r="E54" s="59">
        <v>0</v>
      </c>
      <c r="F54" s="59">
        <v>2.9841846300000001</v>
      </c>
      <c r="G54" s="59">
        <v>1.9529999999999999E-2</v>
      </c>
      <c r="H54" s="59">
        <v>2.0225690000000001E-2</v>
      </c>
      <c r="I54" s="59">
        <v>6.3265356300000004</v>
      </c>
      <c r="J54" s="59">
        <v>11.97455201</v>
      </c>
      <c r="K54" s="59">
        <v>0</v>
      </c>
      <c r="L54" s="59">
        <v>0</v>
      </c>
      <c r="M54" s="59">
        <v>0</v>
      </c>
      <c r="N54" s="59">
        <v>2.153</v>
      </c>
      <c r="O54" s="59">
        <v>0</v>
      </c>
      <c r="P54" s="59">
        <v>2.5599710299999998</v>
      </c>
      <c r="Q54" s="59">
        <v>0</v>
      </c>
      <c r="R54" s="59">
        <v>0</v>
      </c>
      <c r="S54" s="59">
        <v>0</v>
      </c>
      <c r="T54" s="59">
        <v>2.0618000000000001E-2</v>
      </c>
      <c r="U54" s="59">
        <v>0</v>
      </c>
      <c r="V54" s="59">
        <v>0</v>
      </c>
      <c r="W54" s="59"/>
      <c r="X54" s="59">
        <v>0</v>
      </c>
      <c r="Y54" s="59"/>
      <c r="Z54" s="59">
        <v>0</v>
      </c>
      <c r="AA54" s="59">
        <v>1.0762577099999999</v>
      </c>
      <c r="AB54" s="59">
        <v>0</v>
      </c>
      <c r="AC54" s="59">
        <v>1.95243E-3</v>
      </c>
      <c r="AD54" s="59">
        <v>0.41953615</v>
      </c>
      <c r="AE54" s="59">
        <v>4.0445500000000001E-3</v>
      </c>
      <c r="AF54" s="59">
        <v>0</v>
      </c>
      <c r="AG54" s="59">
        <v>0</v>
      </c>
      <c r="AH54" s="59">
        <v>0</v>
      </c>
      <c r="AI54" s="59">
        <v>0</v>
      </c>
      <c r="AJ54" s="59">
        <v>9.4472215599999991</v>
      </c>
      <c r="AK54" s="59">
        <v>0</v>
      </c>
      <c r="AL54" s="59">
        <v>0</v>
      </c>
      <c r="AM54" s="59">
        <v>0</v>
      </c>
      <c r="AN54" s="59">
        <v>0</v>
      </c>
      <c r="AO54" s="59">
        <v>0.38374174999999999</v>
      </c>
      <c r="AP54" s="59">
        <v>0</v>
      </c>
      <c r="AQ54" s="59">
        <v>1E-3</v>
      </c>
      <c r="AR54" s="59">
        <v>0</v>
      </c>
      <c r="AS54" s="59">
        <v>0</v>
      </c>
      <c r="AT54" s="59">
        <v>397.33683947999998</v>
      </c>
      <c r="AU54" s="59">
        <v>140.83698636</v>
      </c>
    </row>
    <row r="55" spans="1:47" ht="12.75" customHeight="1" x14ac:dyDescent="0.2">
      <c r="A55" s="60" t="s">
        <v>491</v>
      </c>
      <c r="B55" s="60" t="s">
        <v>497</v>
      </c>
      <c r="C55" s="61">
        <v>537.41644269000005</v>
      </c>
      <c r="D55" s="61">
        <v>0.11731556</v>
      </c>
      <c r="E55" s="61">
        <v>0</v>
      </c>
      <c r="F55" s="61">
        <v>1.6273808000000001</v>
      </c>
      <c r="G55" s="61">
        <v>1.9529999999999999E-2</v>
      </c>
      <c r="H55" s="61">
        <v>1.937007E-2</v>
      </c>
      <c r="I55" s="61">
        <v>5.7515175100000002</v>
      </c>
      <c r="J55" s="61">
        <v>11.32135124</v>
      </c>
      <c r="K55" s="61">
        <v>0</v>
      </c>
      <c r="L55" s="61">
        <v>0</v>
      </c>
      <c r="M55" s="61">
        <v>0</v>
      </c>
      <c r="N55" s="61">
        <v>2.1522000000000001</v>
      </c>
      <c r="O55" s="61">
        <v>0</v>
      </c>
      <c r="P55" s="61">
        <v>2.5348216899999998</v>
      </c>
      <c r="Q55" s="61">
        <v>0</v>
      </c>
      <c r="R55" s="61">
        <v>0</v>
      </c>
      <c r="S55" s="61">
        <v>0</v>
      </c>
      <c r="T55" s="61">
        <v>0.53217519999999996</v>
      </c>
      <c r="U55" s="61">
        <v>0</v>
      </c>
      <c r="V55" s="61">
        <v>0</v>
      </c>
      <c r="W55" s="61"/>
      <c r="X55" s="61">
        <v>0</v>
      </c>
      <c r="Y55" s="61"/>
      <c r="Z55" s="61">
        <v>0</v>
      </c>
      <c r="AA55" s="61">
        <v>0.83612381000000002</v>
      </c>
      <c r="AB55" s="61">
        <v>0</v>
      </c>
      <c r="AC55" s="61">
        <v>1.6488399999999999E-3</v>
      </c>
      <c r="AD55" s="61">
        <v>0.40654560000000001</v>
      </c>
      <c r="AE55" s="61">
        <v>3.8734500000000001E-3</v>
      </c>
      <c r="AF55" s="61">
        <v>0</v>
      </c>
      <c r="AG55" s="61">
        <v>0</v>
      </c>
      <c r="AH55" s="61">
        <v>0</v>
      </c>
      <c r="AI55" s="61">
        <v>0</v>
      </c>
      <c r="AJ55" s="61">
        <v>8.3972194899999995</v>
      </c>
      <c r="AK55" s="61">
        <v>0</v>
      </c>
      <c r="AL55" s="61">
        <v>8.25E-5</v>
      </c>
      <c r="AM55" s="61">
        <v>0</v>
      </c>
      <c r="AN55" s="61">
        <v>0</v>
      </c>
      <c r="AO55" s="61">
        <v>0.39032978000000002</v>
      </c>
      <c r="AP55" s="61">
        <v>0</v>
      </c>
      <c r="AQ55" s="61">
        <v>2.2701599999999998E-3</v>
      </c>
      <c r="AR55" s="61">
        <v>0</v>
      </c>
      <c r="AS55" s="61">
        <v>0</v>
      </c>
      <c r="AT55" s="61">
        <v>405.23316439000001</v>
      </c>
      <c r="AU55" s="61">
        <v>98.069522599999999</v>
      </c>
    </row>
    <row r="56" spans="1:47" x14ac:dyDescent="0.2">
      <c r="A56" s="60" t="s">
        <v>597</v>
      </c>
      <c r="B56" s="60" t="s">
        <v>338</v>
      </c>
      <c r="C56" s="61">
        <v>0</v>
      </c>
      <c r="D56" s="61">
        <v>0</v>
      </c>
      <c r="E56" s="61">
        <v>0</v>
      </c>
      <c r="F56" s="61">
        <v>0</v>
      </c>
      <c r="G56" s="61">
        <v>0</v>
      </c>
      <c r="H56" s="61">
        <v>0</v>
      </c>
      <c r="I56" s="61">
        <v>0</v>
      </c>
      <c r="J56" s="61">
        <v>0</v>
      </c>
      <c r="K56" s="61">
        <v>0</v>
      </c>
      <c r="L56" s="61">
        <v>0</v>
      </c>
      <c r="M56" s="61">
        <v>0</v>
      </c>
      <c r="N56" s="61">
        <v>0</v>
      </c>
      <c r="O56" s="61">
        <v>0</v>
      </c>
      <c r="P56" s="61">
        <v>0</v>
      </c>
      <c r="Q56" s="61">
        <v>0</v>
      </c>
      <c r="R56" s="61">
        <v>0</v>
      </c>
      <c r="S56" s="61">
        <v>0</v>
      </c>
      <c r="T56" s="61">
        <v>0</v>
      </c>
      <c r="U56" s="61">
        <v>0</v>
      </c>
      <c r="V56" s="61">
        <v>0</v>
      </c>
      <c r="W56" s="61"/>
      <c r="X56" s="61">
        <v>0</v>
      </c>
      <c r="Y56" s="61"/>
      <c r="Z56" s="61">
        <v>0</v>
      </c>
      <c r="AA56" s="61">
        <v>0</v>
      </c>
      <c r="AB56" s="61">
        <v>0</v>
      </c>
      <c r="AC56" s="61">
        <v>0</v>
      </c>
      <c r="AD56" s="61">
        <v>0</v>
      </c>
      <c r="AE56" s="61">
        <v>0</v>
      </c>
      <c r="AF56" s="61">
        <v>0</v>
      </c>
      <c r="AG56" s="61">
        <v>0</v>
      </c>
      <c r="AH56" s="61">
        <v>0</v>
      </c>
      <c r="AI56" s="61">
        <v>0</v>
      </c>
      <c r="AJ56" s="61">
        <v>0</v>
      </c>
      <c r="AK56" s="61">
        <v>0</v>
      </c>
      <c r="AL56" s="61">
        <v>0</v>
      </c>
      <c r="AM56" s="61">
        <v>0</v>
      </c>
      <c r="AN56" s="61">
        <v>0</v>
      </c>
      <c r="AO56" s="61">
        <v>0</v>
      </c>
      <c r="AP56" s="61">
        <v>0</v>
      </c>
      <c r="AQ56" s="61">
        <v>0</v>
      </c>
      <c r="AR56" s="61">
        <v>0</v>
      </c>
      <c r="AS56" s="61">
        <v>0</v>
      </c>
      <c r="AT56" s="61">
        <v>0</v>
      </c>
      <c r="AU56" s="61">
        <v>0</v>
      </c>
    </row>
    <row r="57" spans="1:47" s="32" customFormat="1" ht="21" customHeight="1" x14ac:dyDescent="0.2">
      <c r="A57" s="58" t="s">
        <v>277</v>
      </c>
      <c r="B57" s="58" t="s">
        <v>499</v>
      </c>
      <c r="C57" s="59">
        <v>4.11037126</v>
      </c>
      <c r="D57" s="59">
        <v>0</v>
      </c>
      <c r="E57" s="59">
        <v>0</v>
      </c>
      <c r="F57" s="59">
        <v>0</v>
      </c>
      <c r="G57" s="59">
        <v>0</v>
      </c>
      <c r="H57" s="59">
        <v>0</v>
      </c>
      <c r="I57" s="59">
        <v>0</v>
      </c>
      <c r="J57" s="59">
        <v>3.7398570100000001</v>
      </c>
      <c r="K57" s="59">
        <v>0</v>
      </c>
      <c r="L57" s="59">
        <v>0</v>
      </c>
      <c r="M57" s="59">
        <v>0</v>
      </c>
      <c r="N57" s="59">
        <v>4.0000000000000001E-3</v>
      </c>
      <c r="O57" s="59">
        <v>0</v>
      </c>
      <c r="P57" s="59">
        <v>8.8403400000000004E-3</v>
      </c>
      <c r="Q57" s="59">
        <v>0</v>
      </c>
      <c r="R57" s="59">
        <v>0</v>
      </c>
      <c r="S57" s="59">
        <v>0</v>
      </c>
      <c r="T57" s="59">
        <v>9.4594999999999998E-4</v>
      </c>
      <c r="U57" s="59">
        <v>0</v>
      </c>
      <c r="V57" s="59">
        <v>0</v>
      </c>
      <c r="W57" s="59"/>
      <c r="X57" s="59">
        <v>0</v>
      </c>
      <c r="Y57" s="59"/>
      <c r="Z57" s="59">
        <v>0</v>
      </c>
      <c r="AA57" s="59">
        <v>0</v>
      </c>
      <c r="AB57" s="59">
        <v>0</v>
      </c>
      <c r="AC57" s="59">
        <v>0</v>
      </c>
      <c r="AD57" s="59">
        <v>0</v>
      </c>
      <c r="AE57" s="59">
        <v>0</v>
      </c>
      <c r="AF57" s="59">
        <v>0</v>
      </c>
      <c r="AG57" s="59">
        <v>0</v>
      </c>
      <c r="AH57" s="59">
        <v>0</v>
      </c>
      <c r="AI57" s="59">
        <v>0</v>
      </c>
      <c r="AJ57" s="59">
        <v>0.28949968999999998</v>
      </c>
      <c r="AK57" s="59">
        <v>0</v>
      </c>
      <c r="AL57" s="59">
        <v>0</v>
      </c>
      <c r="AM57" s="59">
        <v>0</v>
      </c>
      <c r="AN57" s="59">
        <v>0</v>
      </c>
      <c r="AO57" s="59">
        <v>0</v>
      </c>
      <c r="AP57" s="59">
        <v>0</v>
      </c>
      <c r="AQ57" s="59">
        <v>0</v>
      </c>
      <c r="AR57" s="59">
        <v>0</v>
      </c>
      <c r="AS57" s="59">
        <v>0</v>
      </c>
      <c r="AT57" s="59">
        <v>1.9E-3</v>
      </c>
      <c r="AU57" s="59">
        <v>6.5328269999999994E-2</v>
      </c>
    </row>
    <row r="58" spans="1:47" ht="12.75" customHeight="1" x14ac:dyDescent="0.2">
      <c r="A58" s="60" t="s">
        <v>279</v>
      </c>
      <c r="B58" s="60" t="s">
        <v>598</v>
      </c>
      <c r="C58" s="61">
        <v>4.3995593900000003</v>
      </c>
      <c r="D58" s="61">
        <v>0</v>
      </c>
      <c r="E58" s="61">
        <v>0</v>
      </c>
      <c r="F58" s="61">
        <v>0</v>
      </c>
      <c r="G58" s="61">
        <v>0</v>
      </c>
      <c r="H58" s="61">
        <v>0</v>
      </c>
      <c r="I58" s="61">
        <v>0</v>
      </c>
      <c r="J58" s="61">
        <v>4.2427570100000001</v>
      </c>
      <c r="K58" s="61">
        <v>0</v>
      </c>
      <c r="L58" s="61">
        <v>0</v>
      </c>
      <c r="M58" s="61">
        <v>0</v>
      </c>
      <c r="N58" s="61">
        <v>0</v>
      </c>
      <c r="O58" s="61">
        <v>0</v>
      </c>
      <c r="P58" s="61">
        <v>2.0058300000000001E-3</v>
      </c>
      <c r="Q58" s="61">
        <v>0</v>
      </c>
      <c r="R58" s="61">
        <v>0</v>
      </c>
      <c r="S58" s="61">
        <v>0</v>
      </c>
      <c r="T58" s="61">
        <v>9.4594999999999998E-4</v>
      </c>
      <c r="U58" s="61">
        <v>0</v>
      </c>
      <c r="V58" s="61">
        <v>0</v>
      </c>
      <c r="W58" s="61"/>
      <c r="X58" s="61">
        <v>0</v>
      </c>
      <c r="Y58" s="61"/>
      <c r="Z58" s="61">
        <v>0</v>
      </c>
      <c r="AA58" s="61">
        <v>0</v>
      </c>
      <c r="AB58" s="61">
        <v>0</v>
      </c>
      <c r="AC58" s="61">
        <v>0</v>
      </c>
      <c r="AD58" s="61">
        <v>0</v>
      </c>
      <c r="AE58" s="61">
        <v>0</v>
      </c>
      <c r="AF58" s="61">
        <v>0</v>
      </c>
      <c r="AG58" s="61">
        <v>0</v>
      </c>
      <c r="AH58" s="61">
        <v>0</v>
      </c>
      <c r="AI58" s="61">
        <v>0</v>
      </c>
      <c r="AJ58" s="61">
        <v>8.6622329999999997E-2</v>
      </c>
      <c r="AK58" s="61">
        <v>0</v>
      </c>
      <c r="AL58" s="61">
        <v>0</v>
      </c>
      <c r="AM58" s="61">
        <v>0</v>
      </c>
      <c r="AN58" s="61">
        <v>0</v>
      </c>
      <c r="AO58" s="61">
        <v>0</v>
      </c>
      <c r="AP58" s="61">
        <v>0</v>
      </c>
      <c r="AQ58" s="61">
        <v>0</v>
      </c>
      <c r="AR58" s="61">
        <v>0</v>
      </c>
      <c r="AS58" s="61">
        <v>0</v>
      </c>
      <c r="AT58" s="61">
        <v>1.9E-3</v>
      </c>
      <c r="AU58" s="61">
        <v>6.5328269999999994E-2</v>
      </c>
    </row>
    <row r="59" spans="1:47" ht="12.75" customHeight="1" x14ac:dyDescent="0.2">
      <c r="A59" s="60" t="s">
        <v>281</v>
      </c>
      <c r="B59" s="60" t="s">
        <v>503</v>
      </c>
      <c r="C59" s="61">
        <v>1.28420702</v>
      </c>
      <c r="D59" s="61">
        <v>0</v>
      </c>
      <c r="E59" s="61">
        <v>0</v>
      </c>
      <c r="F59" s="61">
        <v>0</v>
      </c>
      <c r="G59" s="61">
        <v>0</v>
      </c>
      <c r="H59" s="61">
        <v>0</v>
      </c>
      <c r="I59" s="61">
        <v>0</v>
      </c>
      <c r="J59" s="61">
        <v>1.2416769400000001</v>
      </c>
      <c r="K59" s="61">
        <v>0</v>
      </c>
      <c r="L59" s="61">
        <v>0</v>
      </c>
      <c r="M59" s="61">
        <v>0</v>
      </c>
      <c r="N59" s="61">
        <v>0</v>
      </c>
      <c r="O59" s="61">
        <v>0</v>
      </c>
      <c r="P59" s="61">
        <v>1.1794E-4</v>
      </c>
      <c r="Q59" s="61">
        <v>0</v>
      </c>
      <c r="R59" s="61">
        <v>0</v>
      </c>
      <c r="S59" s="61">
        <v>0</v>
      </c>
      <c r="T59" s="61">
        <v>0</v>
      </c>
      <c r="U59" s="61">
        <v>0</v>
      </c>
      <c r="V59" s="61">
        <v>0</v>
      </c>
      <c r="W59" s="61"/>
      <c r="X59" s="61">
        <v>0</v>
      </c>
      <c r="Y59" s="61"/>
      <c r="Z59" s="61">
        <v>0</v>
      </c>
      <c r="AA59" s="61">
        <v>0</v>
      </c>
      <c r="AB59" s="61">
        <v>0</v>
      </c>
      <c r="AC59" s="61">
        <v>0</v>
      </c>
      <c r="AD59" s="61">
        <v>0</v>
      </c>
      <c r="AE59" s="61">
        <v>0</v>
      </c>
      <c r="AF59" s="61">
        <v>0</v>
      </c>
      <c r="AG59" s="61">
        <v>0</v>
      </c>
      <c r="AH59" s="61">
        <v>0</v>
      </c>
      <c r="AI59" s="61">
        <v>0</v>
      </c>
      <c r="AJ59" s="61">
        <v>3.1E-2</v>
      </c>
      <c r="AK59" s="61">
        <v>0</v>
      </c>
      <c r="AL59" s="61">
        <v>0</v>
      </c>
      <c r="AM59" s="61">
        <v>0</v>
      </c>
      <c r="AN59" s="61">
        <v>0</v>
      </c>
      <c r="AO59" s="61">
        <v>0</v>
      </c>
      <c r="AP59" s="61">
        <v>0</v>
      </c>
      <c r="AQ59" s="61">
        <v>0</v>
      </c>
      <c r="AR59" s="61">
        <v>0</v>
      </c>
      <c r="AS59" s="61">
        <v>0</v>
      </c>
      <c r="AT59" s="61">
        <v>0</v>
      </c>
      <c r="AU59" s="61">
        <v>1.1412139999999999E-2</v>
      </c>
    </row>
    <row r="60" spans="1:47" ht="12.75" customHeight="1" x14ac:dyDescent="0.2">
      <c r="A60" s="60" t="s">
        <v>599</v>
      </c>
      <c r="B60" s="60" t="s">
        <v>505</v>
      </c>
      <c r="C60" s="61">
        <v>0</v>
      </c>
      <c r="D60" s="61">
        <v>0</v>
      </c>
      <c r="E60" s="61">
        <v>0</v>
      </c>
      <c r="F60" s="61">
        <v>0</v>
      </c>
      <c r="G60" s="61">
        <v>0</v>
      </c>
      <c r="H60" s="61">
        <v>0</v>
      </c>
      <c r="I60" s="61">
        <v>0</v>
      </c>
      <c r="J60" s="61">
        <v>0</v>
      </c>
      <c r="K60" s="61">
        <v>0</v>
      </c>
      <c r="L60" s="61">
        <v>0</v>
      </c>
      <c r="M60" s="61">
        <v>0</v>
      </c>
      <c r="N60" s="61">
        <v>0</v>
      </c>
      <c r="O60" s="61">
        <v>0</v>
      </c>
      <c r="P60" s="61">
        <v>0</v>
      </c>
      <c r="Q60" s="61">
        <v>0</v>
      </c>
      <c r="R60" s="61">
        <v>0</v>
      </c>
      <c r="S60" s="61">
        <v>0</v>
      </c>
      <c r="T60" s="61">
        <v>0</v>
      </c>
      <c r="U60" s="61">
        <v>0</v>
      </c>
      <c r="V60" s="61">
        <v>0</v>
      </c>
      <c r="W60" s="61"/>
      <c r="X60" s="61">
        <v>0</v>
      </c>
      <c r="Y60" s="61"/>
      <c r="Z60" s="61">
        <v>0</v>
      </c>
      <c r="AA60" s="61">
        <v>0</v>
      </c>
      <c r="AB60" s="61">
        <v>0</v>
      </c>
      <c r="AC60" s="61">
        <v>0</v>
      </c>
      <c r="AD60" s="61">
        <v>0</v>
      </c>
      <c r="AE60" s="61">
        <v>0</v>
      </c>
      <c r="AF60" s="61">
        <v>0</v>
      </c>
      <c r="AG60" s="61">
        <v>0</v>
      </c>
      <c r="AH60" s="61">
        <v>0</v>
      </c>
      <c r="AI60" s="61">
        <v>0</v>
      </c>
      <c r="AJ60" s="61">
        <v>0</v>
      </c>
      <c r="AK60" s="61">
        <v>0</v>
      </c>
      <c r="AL60" s="61">
        <v>0</v>
      </c>
      <c r="AM60" s="61">
        <v>0</v>
      </c>
      <c r="AN60" s="61">
        <v>0</v>
      </c>
      <c r="AO60" s="61">
        <v>0</v>
      </c>
      <c r="AP60" s="61">
        <v>0</v>
      </c>
      <c r="AQ60" s="61">
        <v>0</v>
      </c>
      <c r="AR60" s="61">
        <v>0</v>
      </c>
      <c r="AS60" s="61">
        <v>0</v>
      </c>
      <c r="AT60" s="61">
        <v>0</v>
      </c>
      <c r="AU60" s="61">
        <v>0</v>
      </c>
    </row>
    <row r="61" spans="1:47" ht="12.75" customHeight="1" x14ac:dyDescent="0.2">
      <c r="A61" s="60" t="s">
        <v>600</v>
      </c>
      <c r="B61" s="60" t="s">
        <v>601</v>
      </c>
      <c r="C61" s="61">
        <v>0</v>
      </c>
      <c r="D61" s="61">
        <v>0</v>
      </c>
      <c r="E61" s="61">
        <v>0</v>
      </c>
      <c r="F61" s="61">
        <v>0</v>
      </c>
      <c r="G61" s="61">
        <v>0</v>
      </c>
      <c r="H61" s="61">
        <v>0</v>
      </c>
      <c r="I61" s="61">
        <v>0</v>
      </c>
      <c r="J61" s="61">
        <v>0</v>
      </c>
      <c r="K61" s="61">
        <v>0</v>
      </c>
      <c r="L61" s="61">
        <v>0</v>
      </c>
      <c r="M61" s="61">
        <v>0</v>
      </c>
      <c r="N61" s="61">
        <v>0</v>
      </c>
      <c r="O61" s="61">
        <v>0</v>
      </c>
      <c r="P61" s="61">
        <v>0</v>
      </c>
      <c r="Q61" s="61">
        <v>0</v>
      </c>
      <c r="R61" s="61">
        <v>0</v>
      </c>
      <c r="S61" s="61">
        <v>0</v>
      </c>
      <c r="T61" s="61">
        <v>0</v>
      </c>
      <c r="U61" s="61">
        <v>0</v>
      </c>
      <c r="V61" s="61">
        <v>0</v>
      </c>
      <c r="W61" s="61"/>
      <c r="X61" s="61">
        <v>0</v>
      </c>
      <c r="Y61" s="61"/>
      <c r="Z61" s="61">
        <v>0</v>
      </c>
      <c r="AA61" s="61">
        <v>0</v>
      </c>
      <c r="AB61" s="61">
        <v>0</v>
      </c>
      <c r="AC61" s="61">
        <v>0</v>
      </c>
      <c r="AD61" s="61">
        <v>0</v>
      </c>
      <c r="AE61" s="61">
        <v>0</v>
      </c>
      <c r="AF61" s="61">
        <v>0</v>
      </c>
      <c r="AG61" s="61">
        <v>0</v>
      </c>
      <c r="AH61" s="61">
        <v>0</v>
      </c>
      <c r="AI61" s="61">
        <v>0</v>
      </c>
      <c r="AJ61" s="61">
        <v>0</v>
      </c>
      <c r="AK61" s="61">
        <v>0</v>
      </c>
      <c r="AL61" s="61">
        <v>0</v>
      </c>
      <c r="AM61" s="61">
        <v>0</v>
      </c>
      <c r="AN61" s="61">
        <v>0</v>
      </c>
      <c r="AO61" s="61">
        <v>0</v>
      </c>
      <c r="AP61" s="61">
        <v>0</v>
      </c>
      <c r="AQ61" s="61">
        <v>0</v>
      </c>
      <c r="AR61" s="61">
        <v>0</v>
      </c>
      <c r="AS61" s="61">
        <v>0</v>
      </c>
      <c r="AT61" s="61">
        <v>0</v>
      </c>
      <c r="AU61" s="61">
        <v>0</v>
      </c>
    </row>
    <row r="62" spans="1:47" s="32" customFormat="1" ht="31.5" customHeight="1" x14ac:dyDescent="0.2">
      <c r="A62" s="58" t="s">
        <v>283</v>
      </c>
      <c r="B62" s="58" t="s">
        <v>507</v>
      </c>
      <c r="C62" s="59">
        <v>49.345850149999997</v>
      </c>
      <c r="D62" s="59">
        <v>0</v>
      </c>
      <c r="E62" s="59">
        <v>0</v>
      </c>
      <c r="F62" s="59">
        <v>0</v>
      </c>
      <c r="G62" s="59">
        <v>0</v>
      </c>
      <c r="H62" s="59">
        <v>0</v>
      </c>
      <c r="I62" s="59">
        <v>7.331E-2</v>
      </c>
      <c r="J62" s="59">
        <v>5.7599999999999998E-2</v>
      </c>
      <c r="K62" s="59">
        <v>0</v>
      </c>
      <c r="L62" s="59">
        <v>0</v>
      </c>
      <c r="M62" s="59">
        <v>0</v>
      </c>
      <c r="N62" s="59">
        <v>0</v>
      </c>
      <c r="O62" s="59">
        <v>0</v>
      </c>
      <c r="P62" s="59">
        <v>0</v>
      </c>
      <c r="Q62" s="59">
        <v>0</v>
      </c>
      <c r="R62" s="59">
        <v>0</v>
      </c>
      <c r="S62" s="59">
        <v>0</v>
      </c>
      <c r="T62" s="59">
        <v>0</v>
      </c>
      <c r="U62" s="59">
        <v>0</v>
      </c>
      <c r="V62" s="59">
        <v>0</v>
      </c>
      <c r="W62" s="59"/>
      <c r="X62" s="59">
        <v>0</v>
      </c>
      <c r="Y62" s="59"/>
      <c r="Z62" s="59">
        <v>0</v>
      </c>
      <c r="AA62" s="59">
        <v>0</v>
      </c>
      <c r="AB62" s="59">
        <v>0</v>
      </c>
      <c r="AC62" s="59">
        <v>0</v>
      </c>
      <c r="AD62" s="59">
        <v>0</v>
      </c>
      <c r="AE62" s="59">
        <v>0</v>
      </c>
      <c r="AF62" s="59">
        <v>0</v>
      </c>
      <c r="AG62" s="59">
        <v>0</v>
      </c>
      <c r="AH62" s="59">
        <v>0</v>
      </c>
      <c r="AI62" s="59">
        <v>0</v>
      </c>
      <c r="AJ62" s="59">
        <v>1.4535910000000001E-2</v>
      </c>
      <c r="AK62" s="59">
        <v>0</v>
      </c>
      <c r="AL62" s="59">
        <v>0</v>
      </c>
      <c r="AM62" s="59">
        <v>0</v>
      </c>
      <c r="AN62" s="59">
        <v>0</v>
      </c>
      <c r="AO62" s="59">
        <v>2.0303000000000001E-4</v>
      </c>
      <c r="AP62" s="59">
        <v>0</v>
      </c>
      <c r="AQ62" s="59">
        <v>0</v>
      </c>
      <c r="AR62" s="59">
        <v>0</v>
      </c>
      <c r="AS62" s="59">
        <v>0</v>
      </c>
      <c r="AT62" s="59">
        <v>45.486012479999999</v>
      </c>
      <c r="AU62" s="59">
        <v>3.71418873</v>
      </c>
    </row>
    <row r="63" spans="1:47" ht="12.75" customHeight="1" x14ac:dyDescent="0.2">
      <c r="A63" s="60" t="s">
        <v>285</v>
      </c>
      <c r="B63" s="60" t="s">
        <v>509</v>
      </c>
      <c r="C63" s="61">
        <v>2.7025464600000002</v>
      </c>
      <c r="D63" s="61">
        <v>0</v>
      </c>
      <c r="E63" s="61">
        <v>0</v>
      </c>
      <c r="F63" s="61">
        <v>0</v>
      </c>
      <c r="G63" s="61">
        <v>0</v>
      </c>
      <c r="H63" s="61">
        <v>0</v>
      </c>
      <c r="I63" s="61">
        <v>0</v>
      </c>
      <c r="J63" s="61">
        <v>0</v>
      </c>
      <c r="K63" s="61">
        <v>0</v>
      </c>
      <c r="L63" s="61">
        <v>0</v>
      </c>
      <c r="M63" s="61">
        <v>0</v>
      </c>
      <c r="N63" s="61">
        <v>0</v>
      </c>
      <c r="O63" s="61">
        <v>0</v>
      </c>
      <c r="P63" s="61">
        <v>0</v>
      </c>
      <c r="Q63" s="61">
        <v>0</v>
      </c>
      <c r="R63" s="61">
        <v>0</v>
      </c>
      <c r="S63" s="61">
        <v>0</v>
      </c>
      <c r="T63" s="61">
        <v>0</v>
      </c>
      <c r="U63" s="61">
        <v>0</v>
      </c>
      <c r="V63" s="61">
        <v>0</v>
      </c>
      <c r="W63" s="61"/>
      <c r="X63" s="61">
        <v>0</v>
      </c>
      <c r="Y63" s="61"/>
      <c r="Z63" s="61">
        <v>0</v>
      </c>
      <c r="AA63" s="61">
        <v>0</v>
      </c>
      <c r="AB63" s="61">
        <v>0</v>
      </c>
      <c r="AC63" s="61">
        <v>0</v>
      </c>
      <c r="AD63" s="61">
        <v>0</v>
      </c>
      <c r="AE63" s="61">
        <v>0</v>
      </c>
      <c r="AF63" s="61">
        <v>0</v>
      </c>
      <c r="AG63" s="61">
        <v>0</v>
      </c>
      <c r="AH63" s="61">
        <v>0</v>
      </c>
      <c r="AI63" s="61">
        <v>0</v>
      </c>
      <c r="AJ63" s="61">
        <v>0</v>
      </c>
      <c r="AK63" s="61">
        <v>0</v>
      </c>
      <c r="AL63" s="61">
        <v>0</v>
      </c>
      <c r="AM63" s="61">
        <v>0</v>
      </c>
      <c r="AN63" s="61">
        <v>0</v>
      </c>
      <c r="AO63" s="61">
        <v>0</v>
      </c>
      <c r="AP63" s="61">
        <v>0</v>
      </c>
      <c r="AQ63" s="61">
        <v>0</v>
      </c>
      <c r="AR63" s="61">
        <v>0</v>
      </c>
      <c r="AS63" s="61">
        <v>0</v>
      </c>
      <c r="AT63" s="61">
        <v>2.7025464600000002</v>
      </c>
      <c r="AU63" s="61">
        <v>0</v>
      </c>
    </row>
    <row r="64" spans="1:47" ht="12.75" customHeight="1" x14ac:dyDescent="0.2">
      <c r="A64" s="60" t="s">
        <v>602</v>
      </c>
      <c r="B64" s="60" t="s">
        <v>511</v>
      </c>
      <c r="C64" s="61">
        <v>25.219115110000001</v>
      </c>
      <c r="D64" s="61">
        <v>0</v>
      </c>
      <c r="E64" s="61">
        <v>0</v>
      </c>
      <c r="F64" s="61">
        <v>0</v>
      </c>
      <c r="G64" s="61">
        <v>0</v>
      </c>
      <c r="H64" s="61">
        <v>0</v>
      </c>
      <c r="I64" s="61">
        <v>3.1E-4</v>
      </c>
      <c r="J64" s="61">
        <v>8.8000000000000005E-3</v>
      </c>
      <c r="K64" s="61">
        <v>0</v>
      </c>
      <c r="L64" s="61">
        <v>0</v>
      </c>
      <c r="M64" s="61">
        <v>0</v>
      </c>
      <c r="N64" s="61">
        <v>0</v>
      </c>
      <c r="O64" s="61">
        <v>0</v>
      </c>
      <c r="P64" s="61">
        <v>0</v>
      </c>
      <c r="Q64" s="61">
        <v>0</v>
      </c>
      <c r="R64" s="61">
        <v>0</v>
      </c>
      <c r="S64" s="61">
        <v>0</v>
      </c>
      <c r="T64" s="61">
        <v>0</v>
      </c>
      <c r="U64" s="61">
        <v>0</v>
      </c>
      <c r="V64" s="61">
        <v>0</v>
      </c>
      <c r="W64" s="61"/>
      <c r="X64" s="61">
        <v>0</v>
      </c>
      <c r="Y64" s="61"/>
      <c r="Z64" s="61">
        <v>0</v>
      </c>
      <c r="AA64" s="61">
        <v>0</v>
      </c>
      <c r="AB64" s="61">
        <v>0</v>
      </c>
      <c r="AC64" s="61">
        <v>0</v>
      </c>
      <c r="AD64" s="61">
        <v>0</v>
      </c>
      <c r="AE64" s="61">
        <v>0</v>
      </c>
      <c r="AF64" s="61">
        <v>0</v>
      </c>
      <c r="AG64" s="61">
        <v>0</v>
      </c>
      <c r="AH64" s="61">
        <v>0</v>
      </c>
      <c r="AI64" s="61">
        <v>0</v>
      </c>
      <c r="AJ64" s="61">
        <v>9.2779999999999998E-3</v>
      </c>
      <c r="AK64" s="61">
        <v>0</v>
      </c>
      <c r="AL64" s="61">
        <v>0</v>
      </c>
      <c r="AM64" s="61">
        <v>0</v>
      </c>
      <c r="AN64" s="61">
        <v>0</v>
      </c>
      <c r="AO64" s="61">
        <v>0</v>
      </c>
      <c r="AP64" s="61">
        <v>0</v>
      </c>
      <c r="AQ64" s="61">
        <v>0</v>
      </c>
      <c r="AR64" s="61">
        <v>0</v>
      </c>
      <c r="AS64" s="61">
        <v>0</v>
      </c>
      <c r="AT64" s="61">
        <v>24.802101440000001</v>
      </c>
      <c r="AU64" s="61">
        <v>0.39862566999999999</v>
      </c>
    </row>
    <row r="65" spans="1:47" ht="12.75" customHeight="1" x14ac:dyDescent="0.2">
      <c r="A65" s="60" t="s">
        <v>603</v>
      </c>
      <c r="B65" s="60" t="s">
        <v>604</v>
      </c>
      <c r="C65" s="61">
        <v>0.72731749999999995</v>
      </c>
      <c r="D65" s="61">
        <v>0</v>
      </c>
      <c r="E65" s="61">
        <v>0</v>
      </c>
      <c r="F65" s="61">
        <v>0</v>
      </c>
      <c r="G65" s="61">
        <v>0</v>
      </c>
      <c r="H65" s="61">
        <v>0</v>
      </c>
      <c r="I65" s="61">
        <v>0</v>
      </c>
      <c r="J65" s="61">
        <v>0</v>
      </c>
      <c r="K65" s="61">
        <v>0</v>
      </c>
      <c r="L65" s="61">
        <v>0</v>
      </c>
      <c r="M65" s="61">
        <v>0</v>
      </c>
      <c r="N65" s="61">
        <v>0</v>
      </c>
      <c r="O65" s="61">
        <v>0</v>
      </c>
      <c r="P65" s="61">
        <v>0</v>
      </c>
      <c r="Q65" s="61">
        <v>0</v>
      </c>
      <c r="R65" s="61">
        <v>0</v>
      </c>
      <c r="S65" s="61">
        <v>0</v>
      </c>
      <c r="T65" s="61">
        <v>0</v>
      </c>
      <c r="U65" s="61">
        <v>0</v>
      </c>
      <c r="V65" s="61">
        <v>0</v>
      </c>
      <c r="W65" s="61"/>
      <c r="X65" s="61">
        <v>0</v>
      </c>
      <c r="Y65" s="61"/>
      <c r="Z65" s="61">
        <v>0</v>
      </c>
      <c r="AA65" s="61">
        <v>0</v>
      </c>
      <c r="AB65" s="61">
        <v>0</v>
      </c>
      <c r="AC65" s="61">
        <v>0</v>
      </c>
      <c r="AD65" s="61">
        <v>0</v>
      </c>
      <c r="AE65" s="61">
        <v>0</v>
      </c>
      <c r="AF65" s="61">
        <v>0</v>
      </c>
      <c r="AG65" s="61">
        <v>0</v>
      </c>
      <c r="AH65" s="61">
        <v>0</v>
      </c>
      <c r="AI65" s="61">
        <v>0</v>
      </c>
      <c r="AJ65" s="61">
        <v>4.0000000000000002E-4</v>
      </c>
      <c r="AK65" s="61">
        <v>0</v>
      </c>
      <c r="AL65" s="61">
        <v>0</v>
      </c>
      <c r="AM65" s="61">
        <v>0</v>
      </c>
      <c r="AN65" s="61">
        <v>0</v>
      </c>
      <c r="AO65" s="61">
        <v>0</v>
      </c>
      <c r="AP65" s="61">
        <v>0</v>
      </c>
      <c r="AQ65" s="61">
        <v>0</v>
      </c>
      <c r="AR65" s="61">
        <v>0</v>
      </c>
      <c r="AS65" s="61">
        <v>0</v>
      </c>
      <c r="AT65" s="61">
        <v>0.72211749999999997</v>
      </c>
      <c r="AU65" s="61">
        <v>4.7999999999999996E-3</v>
      </c>
    </row>
    <row r="66" spans="1:47" ht="12.75" customHeight="1" x14ac:dyDescent="0.2">
      <c r="A66" s="60" t="s">
        <v>605</v>
      </c>
      <c r="B66" s="60" t="s">
        <v>513</v>
      </c>
      <c r="C66" s="61">
        <v>12.016158130000001</v>
      </c>
      <c r="D66" s="61">
        <v>0</v>
      </c>
      <c r="E66" s="61">
        <v>0</v>
      </c>
      <c r="F66" s="61">
        <v>0</v>
      </c>
      <c r="G66" s="61">
        <v>0</v>
      </c>
      <c r="H66" s="61">
        <v>0</v>
      </c>
      <c r="I66" s="61">
        <v>0</v>
      </c>
      <c r="J66" s="61">
        <v>0</v>
      </c>
      <c r="K66" s="61">
        <v>0</v>
      </c>
      <c r="L66" s="61">
        <v>0</v>
      </c>
      <c r="M66" s="61">
        <v>0</v>
      </c>
      <c r="N66" s="61">
        <v>0</v>
      </c>
      <c r="O66" s="61">
        <v>0</v>
      </c>
      <c r="P66" s="61">
        <v>0</v>
      </c>
      <c r="Q66" s="61">
        <v>0</v>
      </c>
      <c r="R66" s="61">
        <v>0</v>
      </c>
      <c r="S66" s="61">
        <v>0</v>
      </c>
      <c r="T66" s="61">
        <v>0</v>
      </c>
      <c r="U66" s="61">
        <v>0</v>
      </c>
      <c r="V66" s="61">
        <v>0</v>
      </c>
      <c r="W66" s="61"/>
      <c r="X66" s="61">
        <v>0</v>
      </c>
      <c r="Y66" s="61"/>
      <c r="Z66" s="61">
        <v>0</v>
      </c>
      <c r="AA66" s="61">
        <v>0</v>
      </c>
      <c r="AB66" s="61">
        <v>0</v>
      </c>
      <c r="AC66" s="61">
        <v>0</v>
      </c>
      <c r="AD66" s="61">
        <v>0</v>
      </c>
      <c r="AE66" s="61">
        <v>0</v>
      </c>
      <c r="AF66" s="61">
        <v>0</v>
      </c>
      <c r="AG66" s="61">
        <v>0</v>
      </c>
      <c r="AH66" s="61">
        <v>0</v>
      </c>
      <c r="AI66" s="61">
        <v>0</v>
      </c>
      <c r="AJ66" s="61">
        <v>5.2579100000000002E-3</v>
      </c>
      <c r="AK66" s="61">
        <v>0</v>
      </c>
      <c r="AL66" s="61">
        <v>0</v>
      </c>
      <c r="AM66" s="61">
        <v>0</v>
      </c>
      <c r="AN66" s="61">
        <v>0</v>
      </c>
      <c r="AO66" s="61">
        <v>2.0303000000000001E-4</v>
      </c>
      <c r="AP66" s="61">
        <v>0</v>
      </c>
      <c r="AQ66" s="61">
        <v>0</v>
      </c>
      <c r="AR66" s="61">
        <v>0</v>
      </c>
      <c r="AS66" s="61">
        <v>0</v>
      </c>
      <c r="AT66" s="61">
        <v>12.00916206</v>
      </c>
      <c r="AU66" s="61">
        <v>1.53513E-3</v>
      </c>
    </row>
    <row r="67" spans="1:47" ht="12.75" customHeight="1" x14ac:dyDescent="0.2">
      <c r="A67" s="60" t="s">
        <v>606</v>
      </c>
      <c r="B67" s="60" t="s">
        <v>515</v>
      </c>
      <c r="C67" s="61">
        <v>0</v>
      </c>
      <c r="D67" s="61">
        <v>0</v>
      </c>
      <c r="E67" s="61">
        <v>0</v>
      </c>
      <c r="F67" s="61">
        <v>0</v>
      </c>
      <c r="G67" s="61">
        <v>0</v>
      </c>
      <c r="H67" s="61">
        <v>0</v>
      </c>
      <c r="I67" s="61">
        <v>0</v>
      </c>
      <c r="J67" s="61">
        <v>0</v>
      </c>
      <c r="K67" s="61">
        <v>0</v>
      </c>
      <c r="L67" s="61">
        <v>0</v>
      </c>
      <c r="M67" s="61">
        <v>0</v>
      </c>
      <c r="N67" s="61">
        <v>0</v>
      </c>
      <c r="O67" s="61">
        <v>0</v>
      </c>
      <c r="P67" s="61">
        <v>0</v>
      </c>
      <c r="Q67" s="61">
        <v>0</v>
      </c>
      <c r="R67" s="61">
        <v>0</v>
      </c>
      <c r="S67" s="61">
        <v>0</v>
      </c>
      <c r="T67" s="61">
        <v>0</v>
      </c>
      <c r="U67" s="61">
        <v>0</v>
      </c>
      <c r="V67" s="61">
        <v>0</v>
      </c>
      <c r="W67" s="61"/>
      <c r="X67" s="61">
        <v>0</v>
      </c>
      <c r="Y67" s="61"/>
      <c r="Z67" s="61">
        <v>0</v>
      </c>
      <c r="AA67" s="61">
        <v>0</v>
      </c>
      <c r="AB67" s="61">
        <v>0</v>
      </c>
      <c r="AC67" s="61">
        <v>0</v>
      </c>
      <c r="AD67" s="61">
        <v>0</v>
      </c>
      <c r="AE67" s="61">
        <v>0</v>
      </c>
      <c r="AF67" s="61">
        <v>0</v>
      </c>
      <c r="AG67" s="61">
        <v>0</v>
      </c>
      <c r="AH67" s="61">
        <v>0</v>
      </c>
      <c r="AI67" s="61">
        <v>0</v>
      </c>
      <c r="AJ67" s="61">
        <v>0</v>
      </c>
      <c r="AK67" s="61">
        <v>0</v>
      </c>
      <c r="AL67" s="61">
        <v>0</v>
      </c>
      <c r="AM67" s="61">
        <v>0</v>
      </c>
      <c r="AN67" s="61">
        <v>0</v>
      </c>
      <c r="AO67" s="61">
        <v>0</v>
      </c>
      <c r="AP67" s="61">
        <v>0</v>
      </c>
      <c r="AQ67" s="61">
        <v>0</v>
      </c>
      <c r="AR67" s="61">
        <v>0</v>
      </c>
      <c r="AS67" s="61">
        <v>0</v>
      </c>
      <c r="AT67" s="61">
        <v>0</v>
      </c>
      <c r="AU67" s="61">
        <v>0</v>
      </c>
    </row>
    <row r="68" spans="1:47" s="32" customFormat="1" ht="42" customHeight="1" x14ac:dyDescent="0.2">
      <c r="A68" s="58" t="s">
        <v>287</v>
      </c>
      <c r="B68" s="58" t="s">
        <v>516</v>
      </c>
      <c r="C68" s="59">
        <v>7.7146038399999997</v>
      </c>
      <c r="D68" s="59">
        <v>0</v>
      </c>
      <c r="E68" s="59">
        <v>0</v>
      </c>
      <c r="F68" s="59">
        <v>0</v>
      </c>
      <c r="G68" s="59">
        <v>0</v>
      </c>
      <c r="H68" s="59">
        <v>0</v>
      </c>
      <c r="I68" s="59">
        <v>0</v>
      </c>
      <c r="J68" s="59">
        <v>0.86159693000000004</v>
      </c>
      <c r="K68" s="59">
        <v>0</v>
      </c>
      <c r="L68" s="59">
        <v>0</v>
      </c>
      <c r="M68" s="59">
        <v>0</v>
      </c>
      <c r="N68" s="59">
        <v>0</v>
      </c>
      <c r="O68" s="59">
        <v>0</v>
      </c>
      <c r="P68" s="59">
        <v>0</v>
      </c>
      <c r="Q68" s="59">
        <v>0</v>
      </c>
      <c r="R68" s="59">
        <v>0</v>
      </c>
      <c r="S68" s="59">
        <v>0</v>
      </c>
      <c r="T68" s="59">
        <v>0</v>
      </c>
      <c r="U68" s="59">
        <v>0</v>
      </c>
      <c r="V68" s="59">
        <v>0</v>
      </c>
      <c r="W68" s="59"/>
      <c r="X68" s="59">
        <v>0</v>
      </c>
      <c r="Y68" s="59"/>
      <c r="Z68" s="59">
        <v>0</v>
      </c>
      <c r="AA68" s="59">
        <v>0</v>
      </c>
      <c r="AB68" s="59">
        <v>0</v>
      </c>
      <c r="AC68" s="59">
        <v>0</v>
      </c>
      <c r="AD68" s="59">
        <v>0</v>
      </c>
      <c r="AE68" s="59">
        <v>0</v>
      </c>
      <c r="AF68" s="59">
        <v>0</v>
      </c>
      <c r="AG68" s="59">
        <v>0</v>
      </c>
      <c r="AH68" s="59">
        <v>0</v>
      </c>
      <c r="AI68" s="59">
        <v>0</v>
      </c>
      <c r="AJ68" s="59">
        <v>0.41191067999999997</v>
      </c>
      <c r="AK68" s="59">
        <v>0</v>
      </c>
      <c r="AL68" s="59">
        <v>0</v>
      </c>
      <c r="AM68" s="59">
        <v>0</v>
      </c>
      <c r="AN68" s="59">
        <v>0</v>
      </c>
      <c r="AO68" s="59">
        <v>0</v>
      </c>
      <c r="AP68" s="59">
        <v>0</v>
      </c>
      <c r="AQ68" s="59">
        <v>0</v>
      </c>
      <c r="AR68" s="59">
        <v>0</v>
      </c>
      <c r="AS68" s="59">
        <v>0</v>
      </c>
      <c r="AT68" s="59">
        <v>2.6290388099999999</v>
      </c>
      <c r="AU68" s="59">
        <v>3.8120574199999999</v>
      </c>
    </row>
    <row r="69" spans="1:47" ht="12.75" customHeight="1" x14ac:dyDescent="0.2">
      <c r="A69" s="60" t="s">
        <v>496</v>
      </c>
      <c r="B69" s="60" t="s">
        <v>509</v>
      </c>
      <c r="C69" s="61">
        <v>1.0294061299999999</v>
      </c>
      <c r="D69" s="61">
        <v>0</v>
      </c>
      <c r="E69" s="61">
        <v>0</v>
      </c>
      <c r="F69" s="61">
        <v>0</v>
      </c>
      <c r="G69" s="61">
        <v>0</v>
      </c>
      <c r="H69" s="61">
        <v>0</v>
      </c>
      <c r="I69" s="61">
        <v>0</v>
      </c>
      <c r="J69" s="61">
        <v>0</v>
      </c>
      <c r="K69" s="61">
        <v>0</v>
      </c>
      <c r="L69" s="61">
        <v>0</v>
      </c>
      <c r="M69" s="61">
        <v>0</v>
      </c>
      <c r="N69" s="61">
        <v>0</v>
      </c>
      <c r="O69" s="61">
        <v>0</v>
      </c>
      <c r="P69" s="61">
        <v>0</v>
      </c>
      <c r="Q69" s="61">
        <v>0</v>
      </c>
      <c r="R69" s="61">
        <v>0</v>
      </c>
      <c r="S69" s="61">
        <v>0</v>
      </c>
      <c r="T69" s="61">
        <v>0</v>
      </c>
      <c r="U69" s="61">
        <v>0</v>
      </c>
      <c r="V69" s="61">
        <v>0</v>
      </c>
      <c r="W69" s="61"/>
      <c r="X69" s="61">
        <v>0</v>
      </c>
      <c r="Y69" s="61"/>
      <c r="Z69" s="61">
        <v>0</v>
      </c>
      <c r="AA69" s="61">
        <v>0</v>
      </c>
      <c r="AB69" s="61">
        <v>0</v>
      </c>
      <c r="AC69" s="61">
        <v>0</v>
      </c>
      <c r="AD69" s="61">
        <v>0</v>
      </c>
      <c r="AE69" s="61">
        <v>0</v>
      </c>
      <c r="AF69" s="61">
        <v>0</v>
      </c>
      <c r="AG69" s="61">
        <v>0</v>
      </c>
      <c r="AH69" s="61">
        <v>0</v>
      </c>
      <c r="AI69" s="61">
        <v>0</v>
      </c>
      <c r="AJ69" s="61">
        <v>0.41101068000000002</v>
      </c>
      <c r="AK69" s="61">
        <v>0</v>
      </c>
      <c r="AL69" s="61">
        <v>0</v>
      </c>
      <c r="AM69" s="61">
        <v>0</v>
      </c>
      <c r="AN69" s="61">
        <v>0</v>
      </c>
      <c r="AO69" s="61">
        <v>0</v>
      </c>
      <c r="AP69" s="61">
        <v>0</v>
      </c>
      <c r="AQ69" s="61">
        <v>0</v>
      </c>
      <c r="AR69" s="61">
        <v>0</v>
      </c>
      <c r="AS69" s="61">
        <v>0</v>
      </c>
      <c r="AT69" s="61">
        <v>0.61585456999999999</v>
      </c>
      <c r="AU69" s="61">
        <v>2.5408800000000001E-3</v>
      </c>
    </row>
    <row r="70" spans="1:47" ht="12.75" customHeight="1" x14ac:dyDescent="0.2">
      <c r="A70" s="60" t="s">
        <v>498</v>
      </c>
      <c r="B70" s="60" t="s">
        <v>511</v>
      </c>
      <c r="C70" s="61">
        <v>2.51287897</v>
      </c>
      <c r="D70" s="61">
        <v>0</v>
      </c>
      <c r="E70" s="61">
        <v>0</v>
      </c>
      <c r="F70" s="61">
        <v>0</v>
      </c>
      <c r="G70" s="61">
        <v>0</v>
      </c>
      <c r="H70" s="61">
        <v>0</v>
      </c>
      <c r="I70" s="61">
        <v>0</v>
      </c>
      <c r="J70" s="61">
        <v>0.86159693000000004</v>
      </c>
      <c r="K70" s="61">
        <v>0</v>
      </c>
      <c r="L70" s="61">
        <v>0</v>
      </c>
      <c r="M70" s="61">
        <v>0</v>
      </c>
      <c r="N70" s="61">
        <v>0</v>
      </c>
      <c r="O70" s="61">
        <v>0</v>
      </c>
      <c r="P70" s="61">
        <v>0</v>
      </c>
      <c r="Q70" s="61">
        <v>0</v>
      </c>
      <c r="R70" s="61">
        <v>0</v>
      </c>
      <c r="S70" s="61">
        <v>0</v>
      </c>
      <c r="T70" s="61">
        <v>0</v>
      </c>
      <c r="U70" s="61">
        <v>0</v>
      </c>
      <c r="V70" s="61">
        <v>0</v>
      </c>
      <c r="W70" s="61"/>
      <c r="X70" s="61">
        <v>0</v>
      </c>
      <c r="Y70" s="61"/>
      <c r="Z70" s="61">
        <v>0</v>
      </c>
      <c r="AA70" s="61">
        <v>0</v>
      </c>
      <c r="AB70" s="61">
        <v>0</v>
      </c>
      <c r="AC70" s="61">
        <v>0</v>
      </c>
      <c r="AD70" s="61">
        <v>0</v>
      </c>
      <c r="AE70" s="61">
        <v>0</v>
      </c>
      <c r="AF70" s="61">
        <v>0</v>
      </c>
      <c r="AG70" s="61">
        <v>0</v>
      </c>
      <c r="AH70" s="61">
        <v>0</v>
      </c>
      <c r="AI70" s="61">
        <v>0</v>
      </c>
      <c r="AJ70" s="61">
        <v>8.9999999999999998E-4</v>
      </c>
      <c r="AK70" s="61">
        <v>0</v>
      </c>
      <c r="AL70" s="61">
        <v>0</v>
      </c>
      <c r="AM70" s="61">
        <v>0</v>
      </c>
      <c r="AN70" s="61">
        <v>0</v>
      </c>
      <c r="AO70" s="61">
        <v>0</v>
      </c>
      <c r="AP70" s="61">
        <v>0</v>
      </c>
      <c r="AQ70" s="61">
        <v>0</v>
      </c>
      <c r="AR70" s="61">
        <v>0</v>
      </c>
      <c r="AS70" s="61">
        <v>0</v>
      </c>
      <c r="AT70" s="61">
        <v>1.64835504</v>
      </c>
      <c r="AU70" s="61">
        <v>2.0270000000000002E-3</v>
      </c>
    </row>
    <row r="71" spans="1:47" ht="12.75" customHeight="1" x14ac:dyDescent="0.2">
      <c r="A71" s="60" t="s">
        <v>607</v>
      </c>
      <c r="B71" s="60" t="s">
        <v>604</v>
      </c>
      <c r="C71" s="61">
        <v>0.67778799999999995</v>
      </c>
      <c r="D71" s="61">
        <v>0</v>
      </c>
      <c r="E71" s="61">
        <v>0</v>
      </c>
      <c r="F71" s="61">
        <v>0</v>
      </c>
      <c r="G71" s="61">
        <v>0</v>
      </c>
      <c r="H71" s="61">
        <v>0</v>
      </c>
      <c r="I71" s="61">
        <v>0</v>
      </c>
      <c r="J71" s="61">
        <v>0</v>
      </c>
      <c r="K71" s="61">
        <v>0</v>
      </c>
      <c r="L71" s="61">
        <v>0</v>
      </c>
      <c r="M71" s="61">
        <v>0</v>
      </c>
      <c r="N71" s="61">
        <v>0</v>
      </c>
      <c r="O71" s="61">
        <v>0</v>
      </c>
      <c r="P71" s="61">
        <v>0</v>
      </c>
      <c r="Q71" s="61">
        <v>0</v>
      </c>
      <c r="R71" s="61">
        <v>0</v>
      </c>
      <c r="S71" s="61">
        <v>0</v>
      </c>
      <c r="T71" s="61">
        <v>0</v>
      </c>
      <c r="U71" s="61">
        <v>0</v>
      </c>
      <c r="V71" s="61">
        <v>0</v>
      </c>
      <c r="W71" s="61"/>
      <c r="X71" s="61">
        <v>0</v>
      </c>
      <c r="Y71" s="61"/>
      <c r="Z71" s="61">
        <v>0</v>
      </c>
      <c r="AA71" s="61">
        <v>0</v>
      </c>
      <c r="AB71" s="61">
        <v>0</v>
      </c>
      <c r="AC71" s="61">
        <v>0</v>
      </c>
      <c r="AD71" s="61">
        <v>0</v>
      </c>
      <c r="AE71" s="61">
        <v>0</v>
      </c>
      <c r="AF71" s="61">
        <v>0</v>
      </c>
      <c r="AG71" s="61">
        <v>0</v>
      </c>
      <c r="AH71" s="61">
        <v>0</v>
      </c>
      <c r="AI71" s="61">
        <v>0</v>
      </c>
      <c r="AJ71" s="61">
        <v>0</v>
      </c>
      <c r="AK71" s="61">
        <v>0</v>
      </c>
      <c r="AL71" s="61">
        <v>0</v>
      </c>
      <c r="AM71" s="61">
        <v>0</v>
      </c>
      <c r="AN71" s="61">
        <v>0</v>
      </c>
      <c r="AO71" s="61">
        <v>0</v>
      </c>
      <c r="AP71" s="61">
        <v>0</v>
      </c>
      <c r="AQ71" s="61">
        <v>0</v>
      </c>
      <c r="AR71" s="61">
        <v>0</v>
      </c>
      <c r="AS71" s="61">
        <v>0</v>
      </c>
      <c r="AT71" s="61">
        <v>0.67778799999999995</v>
      </c>
      <c r="AU71" s="61">
        <v>0</v>
      </c>
    </row>
    <row r="72" spans="1:47" ht="12.75" customHeight="1" x14ac:dyDescent="0.2">
      <c r="A72" s="60" t="s">
        <v>608</v>
      </c>
      <c r="B72" s="60" t="s">
        <v>513</v>
      </c>
      <c r="C72" s="61">
        <v>0.32143919999999998</v>
      </c>
      <c r="D72" s="61">
        <v>0</v>
      </c>
      <c r="E72" s="61">
        <v>0</v>
      </c>
      <c r="F72" s="61">
        <v>0</v>
      </c>
      <c r="G72" s="61">
        <v>0</v>
      </c>
      <c r="H72" s="61">
        <v>0</v>
      </c>
      <c r="I72" s="61">
        <v>0</v>
      </c>
      <c r="J72" s="61">
        <v>0</v>
      </c>
      <c r="K72" s="61">
        <v>0</v>
      </c>
      <c r="L72" s="61">
        <v>0</v>
      </c>
      <c r="M72" s="61">
        <v>0</v>
      </c>
      <c r="N72" s="61">
        <v>0</v>
      </c>
      <c r="O72" s="61">
        <v>0</v>
      </c>
      <c r="P72" s="61">
        <v>0</v>
      </c>
      <c r="Q72" s="61">
        <v>0</v>
      </c>
      <c r="R72" s="61">
        <v>0</v>
      </c>
      <c r="S72" s="61">
        <v>0</v>
      </c>
      <c r="T72" s="61">
        <v>0</v>
      </c>
      <c r="U72" s="61">
        <v>0</v>
      </c>
      <c r="V72" s="61">
        <v>0</v>
      </c>
      <c r="W72" s="61"/>
      <c r="X72" s="61">
        <v>0</v>
      </c>
      <c r="Y72" s="61"/>
      <c r="Z72" s="61">
        <v>0</v>
      </c>
      <c r="AA72" s="61">
        <v>0</v>
      </c>
      <c r="AB72" s="61">
        <v>0</v>
      </c>
      <c r="AC72" s="61">
        <v>0</v>
      </c>
      <c r="AD72" s="61">
        <v>0</v>
      </c>
      <c r="AE72" s="61">
        <v>0</v>
      </c>
      <c r="AF72" s="61">
        <v>0</v>
      </c>
      <c r="AG72" s="61">
        <v>0</v>
      </c>
      <c r="AH72" s="61">
        <v>0</v>
      </c>
      <c r="AI72" s="61">
        <v>0</v>
      </c>
      <c r="AJ72" s="61">
        <v>0</v>
      </c>
      <c r="AK72" s="61">
        <v>0</v>
      </c>
      <c r="AL72" s="61">
        <v>0</v>
      </c>
      <c r="AM72" s="61">
        <v>0</v>
      </c>
      <c r="AN72" s="61">
        <v>0</v>
      </c>
      <c r="AO72" s="61">
        <v>0</v>
      </c>
      <c r="AP72" s="61">
        <v>0</v>
      </c>
      <c r="AQ72" s="61">
        <v>0</v>
      </c>
      <c r="AR72" s="61">
        <v>0</v>
      </c>
      <c r="AS72" s="61">
        <v>0</v>
      </c>
      <c r="AT72" s="61">
        <v>0.32056420000000002</v>
      </c>
      <c r="AU72" s="61">
        <v>8.7500000000000002E-4</v>
      </c>
    </row>
    <row r="73" spans="1:47" ht="12.75" customHeight="1" x14ac:dyDescent="0.2">
      <c r="A73" s="60" t="s">
        <v>609</v>
      </c>
      <c r="B73" s="60" t="s">
        <v>520</v>
      </c>
      <c r="C73" s="61">
        <v>0</v>
      </c>
      <c r="D73" s="61">
        <v>0</v>
      </c>
      <c r="E73" s="61">
        <v>0</v>
      </c>
      <c r="F73" s="61">
        <v>0</v>
      </c>
      <c r="G73" s="61">
        <v>0</v>
      </c>
      <c r="H73" s="61">
        <v>0</v>
      </c>
      <c r="I73" s="61">
        <v>0</v>
      </c>
      <c r="J73" s="61">
        <v>0</v>
      </c>
      <c r="K73" s="61">
        <v>0</v>
      </c>
      <c r="L73" s="61">
        <v>0</v>
      </c>
      <c r="M73" s="61">
        <v>0</v>
      </c>
      <c r="N73" s="61">
        <v>0</v>
      </c>
      <c r="O73" s="61">
        <v>0</v>
      </c>
      <c r="P73" s="61">
        <v>0</v>
      </c>
      <c r="Q73" s="61">
        <v>0</v>
      </c>
      <c r="R73" s="61">
        <v>0</v>
      </c>
      <c r="S73" s="61">
        <v>0</v>
      </c>
      <c r="T73" s="61">
        <v>0</v>
      </c>
      <c r="U73" s="61">
        <v>0</v>
      </c>
      <c r="V73" s="61">
        <v>0</v>
      </c>
      <c r="W73" s="61"/>
      <c r="X73" s="61">
        <v>0</v>
      </c>
      <c r="Y73" s="61"/>
      <c r="Z73" s="61">
        <v>0</v>
      </c>
      <c r="AA73" s="61">
        <v>0</v>
      </c>
      <c r="AB73" s="61">
        <v>0</v>
      </c>
      <c r="AC73" s="61">
        <v>0</v>
      </c>
      <c r="AD73" s="61">
        <v>0</v>
      </c>
      <c r="AE73" s="61">
        <v>0</v>
      </c>
      <c r="AF73" s="61">
        <v>0</v>
      </c>
      <c r="AG73" s="61">
        <v>0</v>
      </c>
      <c r="AH73" s="61">
        <v>0</v>
      </c>
      <c r="AI73" s="61">
        <v>0</v>
      </c>
      <c r="AJ73" s="61">
        <v>0</v>
      </c>
      <c r="AK73" s="61">
        <v>0</v>
      </c>
      <c r="AL73" s="61">
        <v>0</v>
      </c>
      <c r="AM73" s="61">
        <v>0</v>
      </c>
      <c r="AN73" s="61">
        <v>0</v>
      </c>
      <c r="AO73" s="61">
        <v>0</v>
      </c>
      <c r="AP73" s="61">
        <v>0</v>
      </c>
      <c r="AQ73" s="61">
        <v>0</v>
      </c>
      <c r="AR73" s="61">
        <v>0</v>
      </c>
      <c r="AS73" s="61">
        <v>0</v>
      </c>
      <c r="AT73" s="61">
        <v>0</v>
      </c>
      <c r="AU73" s="61">
        <v>0</v>
      </c>
    </row>
    <row r="74" spans="1:47" ht="21" customHeight="1" x14ac:dyDescent="0.2">
      <c r="A74" s="60" t="s">
        <v>289</v>
      </c>
      <c r="B74" s="60" t="s">
        <v>610</v>
      </c>
      <c r="C74" s="63">
        <v>30988255</v>
      </c>
      <c r="D74" s="63">
        <v>20324</v>
      </c>
      <c r="E74" s="63">
        <v>3771</v>
      </c>
      <c r="F74" s="63">
        <v>3694</v>
      </c>
      <c r="G74" s="63">
        <v>0</v>
      </c>
      <c r="H74" s="63">
        <v>13</v>
      </c>
      <c r="I74" s="63">
        <v>26518823</v>
      </c>
      <c r="J74" s="63">
        <v>1450</v>
      </c>
      <c r="K74" s="63">
        <v>0</v>
      </c>
      <c r="L74" s="63">
        <v>0</v>
      </c>
      <c r="M74" s="63">
        <v>0</v>
      </c>
      <c r="N74" s="63">
        <v>462</v>
      </c>
      <c r="O74" s="63">
        <v>0</v>
      </c>
      <c r="P74" s="63">
        <v>2869</v>
      </c>
      <c r="Q74" s="63">
        <v>0</v>
      </c>
      <c r="R74" s="63">
        <v>0</v>
      </c>
      <c r="S74" s="63">
        <v>0</v>
      </c>
      <c r="T74" s="63">
        <v>13</v>
      </c>
      <c r="U74" s="63">
        <v>0</v>
      </c>
      <c r="V74" s="63">
        <v>1</v>
      </c>
      <c r="W74" s="63"/>
      <c r="X74" s="63">
        <v>0</v>
      </c>
      <c r="Y74" s="63"/>
      <c r="Z74" s="63">
        <v>0</v>
      </c>
      <c r="AA74" s="63">
        <v>29836</v>
      </c>
      <c r="AB74" s="63">
        <v>0</v>
      </c>
      <c r="AC74" s="63">
        <v>69</v>
      </c>
      <c r="AD74" s="63">
        <v>91831</v>
      </c>
      <c r="AE74" s="63">
        <v>1</v>
      </c>
      <c r="AF74" s="63">
        <v>0</v>
      </c>
      <c r="AG74" s="63">
        <v>0</v>
      </c>
      <c r="AH74" s="63">
        <v>0</v>
      </c>
      <c r="AI74" s="63">
        <v>1</v>
      </c>
      <c r="AJ74" s="63">
        <v>6595</v>
      </c>
      <c r="AK74" s="63">
        <v>0</v>
      </c>
      <c r="AL74" s="63">
        <v>1</v>
      </c>
      <c r="AM74" s="63">
        <v>0</v>
      </c>
      <c r="AN74" s="63">
        <v>0</v>
      </c>
      <c r="AO74" s="63">
        <v>2911</v>
      </c>
      <c r="AP74" s="63">
        <v>7</v>
      </c>
      <c r="AQ74" s="63">
        <v>37</v>
      </c>
      <c r="AR74" s="63">
        <v>0</v>
      </c>
      <c r="AS74" s="63">
        <v>0</v>
      </c>
      <c r="AT74" s="63">
        <v>4010630</v>
      </c>
      <c r="AU74" s="63">
        <v>294916</v>
      </c>
    </row>
    <row r="75" spans="1:47" ht="12.75" customHeight="1" x14ac:dyDescent="0.2">
      <c r="A75" s="60" t="s">
        <v>500</v>
      </c>
      <c r="B75" s="60" t="s">
        <v>611</v>
      </c>
      <c r="C75" s="63">
        <v>29971550</v>
      </c>
      <c r="D75" s="63">
        <v>20038</v>
      </c>
      <c r="E75" s="63">
        <v>210</v>
      </c>
      <c r="F75" s="63">
        <v>46</v>
      </c>
      <c r="G75" s="63">
        <v>0</v>
      </c>
      <c r="H75" s="63">
        <v>0</v>
      </c>
      <c r="I75" s="63">
        <v>26054870</v>
      </c>
      <c r="J75" s="63">
        <v>188</v>
      </c>
      <c r="K75" s="63">
        <v>0</v>
      </c>
      <c r="L75" s="63">
        <v>0</v>
      </c>
      <c r="M75" s="63">
        <v>0</v>
      </c>
      <c r="N75" s="63">
        <v>0</v>
      </c>
      <c r="O75" s="63">
        <v>0</v>
      </c>
      <c r="P75" s="63">
        <v>135</v>
      </c>
      <c r="Q75" s="63">
        <v>0</v>
      </c>
      <c r="R75" s="63">
        <v>0</v>
      </c>
      <c r="S75" s="63">
        <v>0</v>
      </c>
      <c r="T75" s="63">
        <v>0</v>
      </c>
      <c r="U75" s="63">
        <v>0</v>
      </c>
      <c r="V75" s="63">
        <v>0</v>
      </c>
      <c r="W75" s="63"/>
      <c r="X75" s="63">
        <v>0</v>
      </c>
      <c r="Y75" s="63"/>
      <c r="Z75" s="63">
        <v>0</v>
      </c>
      <c r="AA75" s="63">
        <v>862</v>
      </c>
      <c r="AB75" s="63">
        <v>0</v>
      </c>
      <c r="AC75" s="63">
        <v>49</v>
      </c>
      <c r="AD75" s="63">
        <v>87725</v>
      </c>
      <c r="AE75" s="63">
        <v>0</v>
      </c>
      <c r="AF75" s="63">
        <v>0</v>
      </c>
      <c r="AG75" s="63">
        <v>0</v>
      </c>
      <c r="AH75" s="63">
        <v>0</v>
      </c>
      <c r="AI75" s="63">
        <v>1</v>
      </c>
      <c r="AJ75" s="63">
        <v>5519</v>
      </c>
      <c r="AK75" s="63">
        <v>0</v>
      </c>
      <c r="AL75" s="63">
        <v>0</v>
      </c>
      <c r="AM75" s="63">
        <v>0</v>
      </c>
      <c r="AN75" s="63">
        <v>0</v>
      </c>
      <c r="AO75" s="63">
        <v>2346</v>
      </c>
      <c r="AP75" s="63">
        <v>0</v>
      </c>
      <c r="AQ75" s="63">
        <v>0</v>
      </c>
      <c r="AR75" s="63">
        <v>0</v>
      </c>
      <c r="AS75" s="63">
        <v>0</v>
      </c>
      <c r="AT75" s="63">
        <v>3553315</v>
      </c>
      <c r="AU75" s="63">
        <v>246246</v>
      </c>
    </row>
    <row r="76" spans="1:47" ht="12.75" customHeight="1" x14ac:dyDescent="0.2">
      <c r="A76" s="60" t="s">
        <v>502</v>
      </c>
      <c r="B76" s="60" t="s">
        <v>612</v>
      </c>
      <c r="C76" s="63">
        <v>980849</v>
      </c>
      <c r="D76" s="63">
        <v>283</v>
      </c>
      <c r="E76" s="63">
        <v>3550</v>
      </c>
      <c r="F76" s="63">
        <v>3588</v>
      </c>
      <c r="G76" s="63">
        <v>0</v>
      </c>
      <c r="H76" s="63">
        <v>13</v>
      </c>
      <c r="I76" s="63">
        <v>463648</v>
      </c>
      <c r="J76" s="63">
        <v>806</v>
      </c>
      <c r="K76" s="63">
        <v>0</v>
      </c>
      <c r="L76" s="63">
        <v>0</v>
      </c>
      <c r="M76" s="63">
        <v>0</v>
      </c>
      <c r="N76" s="63">
        <v>245</v>
      </c>
      <c r="O76" s="63">
        <v>0</v>
      </c>
      <c r="P76" s="63">
        <v>2630</v>
      </c>
      <c r="Q76" s="63">
        <v>0</v>
      </c>
      <c r="R76" s="63">
        <v>0</v>
      </c>
      <c r="S76" s="63">
        <v>0</v>
      </c>
      <c r="T76" s="63">
        <v>11</v>
      </c>
      <c r="U76" s="63">
        <v>0</v>
      </c>
      <c r="V76" s="63">
        <v>1</v>
      </c>
      <c r="W76" s="63"/>
      <c r="X76" s="63">
        <v>0</v>
      </c>
      <c r="Y76" s="63"/>
      <c r="Z76" s="63">
        <v>0</v>
      </c>
      <c r="AA76" s="63">
        <v>28526</v>
      </c>
      <c r="AB76" s="63">
        <v>0</v>
      </c>
      <c r="AC76" s="63">
        <v>20</v>
      </c>
      <c r="AD76" s="63">
        <v>3688</v>
      </c>
      <c r="AE76" s="63">
        <v>1</v>
      </c>
      <c r="AF76" s="63">
        <v>0</v>
      </c>
      <c r="AG76" s="63">
        <v>0</v>
      </c>
      <c r="AH76" s="63">
        <v>0</v>
      </c>
      <c r="AI76" s="63">
        <v>0</v>
      </c>
      <c r="AJ76" s="63">
        <v>948</v>
      </c>
      <c r="AK76" s="63">
        <v>0</v>
      </c>
      <c r="AL76" s="63">
        <v>1</v>
      </c>
      <c r="AM76" s="63">
        <v>0</v>
      </c>
      <c r="AN76" s="63">
        <v>0</v>
      </c>
      <c r="AO76" s="63">
        <v>219</v>
      </c>
      <c r="AP76" s="63">
        <v>7</v>
      </c>
      <c r="AQ76" s="63">
        <v>8</v>
      </c>
      <c r="AR76" s="63">
        <v>0</v>
      </c>
      <c r="AS76" s="63">
        <v>0</v>
      </c>
      <c r="AT76" s="63">
        <v>428421</v>
      </c>
      <c r="AU76" s="63">
        <v>44235</v>
      </c>
    </row>
    <row r="77" spans="1:47" ht="21" customHeight="1" x14ac:dyDescent="0.2">
      <c r="A77" s="60" t="s">
        <v>291</v>
      </c>
      <c r="B77" s="60" t="s">
        <v>613</v>
      </c>
      <c r="C77" s="61">
        <v>195421.22721734</v>
      </c>
      <c r="D77" s="61">
        <v>0.76019000000000003</v>
      </c>
      <c r="E77" s="61">
        <v>14.609563400000001</v>
      </c>
      <c r="F77" s="61">
        <v>274.03866836999998</v>
      </c>
      <c r="G77" s="61">
        <v>0</v>
      </c>
      <c r="H77" s="61">
        <v>0</v>
      </c>
      <c r="I77" s="61">
        <v>107.32100102</v>
      </c>
      <c r="J77" s="61">
        <v>178059.18614029</v>
      </c>
      <c r="K77" s="61">
        <v>0</v>
      </c>
      <c r="L77" s="61">
        <v>0</v>
      </c>
      <c r="M77" s="61">
        <v>0</v>
      </c>
      <c r="N77" s="61">
        <v>10509.50490175</v>
      </c>
      <c r="O77" s="61">
        <v>0</v>
      </c>
      <c r="P77" s="61">
        <v>525.24757</v>
      </c>
      <c r="Q77" s="61">
        <v>0</v>
      </c>
      <c r="R77" s="61">
        <v>0</v>
      </c>
      <c r="S77" s="61">
        <v>0</v>
      </c>
      <c r="T77" s="61">
        <v>194.98277089999999</v>
      </c>
      <c r="U77" s="61">
        <v>0</v>
      </c>
      <c r="V77" s="61">
        <v>2</v>
      </c>
      <c r="W77" s="61"/>
      <c r="X77" s="61">
        <v>0</v>
      </c>
      <c r="Y77" s="61"/>
      <c r="Z77" s="61">
        <v>0</v>
      </c>
      <c r="AA77" s="61">
        <v>902.77795155000001</v>
      </c>
      <c r="AB77" s="61">
        <v>0</v>
      </c>
      <c r="AC77" s="61">
        <v>0.60399999999999998</v>
      </c>
      <c r="AD77" s="61">
        <v>2.6151</v>
      </c>
      <c r="AE77" s="61">
        <v>0.12</v>
      </c>
      <c r="AF77" s="61">
        <v>0</v>
      </c>
      <c r="AG77" s="61">
        <v>0</v>
      </c>
      <c r="AH77" s="61">
        <v>0</v>
      </c>
      <c r="AI77" s="61">
        <v>0</v>
      </c>
      <c r="AJ77" s="61">
        <v>4496.3522395099999</v>
      </c>
      <c r="AK77" s="61">
        <v>0</v>
      </c>
      <c r="AL77" s="61">
        <v>5.5E-2</v>
      </c>
      <c r="AM77" s="61">
        <v>0</v>
      </c>
      <c r="AN77" s="61">
        <v>0</v>
      </c>
      <c r="AO77" s="61">
        <v>290.22772300000003</v>
      </c>
      <c r="AP77" s="61">
        <v>2.1019999999999999</v>
      </c>
      <c r="AQ77" s="61">
        <v>5.2842000000000002</v>
      </c>
      <c r="AR77" s="61">
        <v>0</v>
      </c>
      <c r="AS77" s="61">
        <v>0</v>
      </c>
      <c r="AT77" s="61">
        <v>29.19</v>
      </c>
      <c r="AU77" s="61">
        <v>4.2481975500000004</v>
      </c>
    </row>
    <row r="78" spans="1:47" ht="31.5" customHeight="1" x14ac:dyDescent="0.2">
      <c r="A78" s="60" t="s">
        <v>293</v>
      </c>
      <c r="B78" s="60" t="s">
        <v>527</v>
      </c>
      <c r="C78" s="63">
        <v>0</v>
      </c>
      <c r="D78" s="63">
        <v>0</v>
      </c>
      <c r="E78" s="63">
        <v>0</v>
      </c>
      <c r="F78" s="63">
        <v>0</v>
      </c>
      <c r="G78" s="63">
        <v>0</v>
      </c>
      <c r="H78" s="63">
        <v>0</v>
      </c>
      <c r="I78" s="63">
        <v>0</v>
      </c>
      <c r="J78" s="63">
        <v>0</v>
      </c>
      <c r="K78" s="63">
        <v>0</v>
      </c>
      <c r="L78" s="63">
        <v>0</v>
      </c>
      <c r="M78" s="63">
        <v>0</v>
      </c>
      <c r="N78" s="63">
        <v>0</v>
      </c>
      <c r="O78" s="63">
        <v>0</v>
      </c>
      <c r="P78" s="63">
        <v>0</v>
      </c>
      <c r="Q78" s="63">
        <v>0</v>
      </c>
      <c r="R78" s="63">
        <v>0</v>
      </c>
      <c r="S78" s="63">
        <v>0</v>
      </c>
      <c r="T78" s="63">
        <v>0</v>
      </c>
      <c r="U78" s="63">
        <v>0</v>
      </c>
      <c r="V78" s="63">
        <v>0</v>
      </c>
      <c r="W78" s="63"/>
      <c r="X78" s="63">
        <v>0</v>
      </c>
      <c r="Y78" s="63"/>
      <c r="Z78" s="63">
        <v>0</v>
      </c>
      <c r="AA78" s="63">
        <v>0</v>
      </c>
      <c r="AB78" s="63">
        <v>0</v>
      </c>
      <c r="AC78" s="63">
        <v>0</v>
      </c>
      <c r="AD78" s="63">
        <v>0</v>
      </c>
      <c r="AE78" s="63">
        <v>0</v>
      </c>
      <c r="AF78" s="63">
        <v>0</v>
      </c>
      <c r="AG78" s="63">
        <v>0</v>
      </c>
      <c r="AH78" s="63">
        <v>0</v>
      </c>
      <c r="AI78" s="63">
        <v>0</v>
      </c>
      <c r="AJ78" s="63">
        <v>0</v>
      </c>
      <c r="AK78" s="63">
        <v>0</v>
      </c>
      <c r="AL78" s="63">
        <v>0</v>
      </c>
      <c r="AM78" s="63">
        <v>0</v>
      </c>
      <c r="AN78" s="63">
        <v>0</v>
      </c>
      <c r="AO78" s="63">
        <v>0</v>
      </c>
      <c r="AP78" s="63">
        <v>0</v>
      </c>
      <c r="AQ78" s="63">
        <v>0</v>
      </c>
      <c r="AR78" s="63">
        <v>0</v>
      </c>
      <c r="AS78" s="63">
        <v>0</v>
      </c>
      <c r="AT78" s="63">
        <v>0</v>
      </c>
      <c r="AU78" s="63">
        <v>0</v>
      </c>
    </row>
    <row r="79" spans="1:47" ht="21" customHeight="1" x14ac:dyDescent="0.2">
      <c r="A79" s="60" t="s">
        <v>295</v>
      </c>
      <c r="B79" s="60" t="s">
        <v>614</v>
      </c>
      <c r="C79" s="63">
        <v>0</v>
      </c>
      <c r="D79" s="63">
        <v>0</v>
      </c>
      <c r="E79" s="63">
        <v>0</v>
      </c>
      <c r="F79" s="63">
        <v>0</v>
      </c>
      <c r="G79" s="63">
        <v>0</v>
      </c>
      <c r="H79" s="63">
        <v>0</v>
      </c>
      <c r="I79" s="63">
        <v>0</v>
      </c>
      <c r="J79" s="63">
        <v>0</v>
      </c>
      <c r="K79" s="63">
        <v>0</v>
      </c>
      <c r="L79" s="63">
        <v>0</v>
      </c>
      <c r="M79" s="63">
        <v>0</v>
      </c>
      <c r="N79" s="63">
        <v>0</v>
      </c>
      <c r="O79" s="63">
        <v>0</v>
      </c>
      <c r="P79" s="63">
        <v>0</v>
      </c>
      <c r="Q79" s="63">
        <v>0</v>
      </c>
      <c r="R79" s="63">
        <v>0</v>
      </c>
      <c r="S79" s="63">
        <v>0</v>
      </c>
      <c r="T79" s="63">
        <v>0</v>
      </c>
      <c r="U79" s="63">
        <v>0</v>
      </c>
      <c r="V79" s="63">
        <v>0</v>
      </c>
      <c r="W79" s="63"/>
      <c r="X79" s="63">
        <v>0</v>
      </c>
      <c r="Y79" s="63"/>
      <c r="Z79" s="63">
        <v>0</v>
      </c>
      <c r="AA79" s="63">
        <v>0</v>
      </c>
      <c r="AB79" s="63">
        <v>0</v>
      </c>
      <c r="AC79" s="63">
        <v>0</v>
      </c>
      <c r="AD79" s="63">
        <v>0</v>
      </c>
      <c r="AE79" s="63">
        <v>0</v>
      </c>
      <c r="AF79" s="63">
        <v>0</v>
      </c>
      <c r="AG79" s="63">
        <v>0</v>
      </c>
      <c r="AH79" s="63">
        <v>0</v>
      </c>
      <c r="AI79" s="63">
        <v>0</v>
      </c>
      <c r="AJ79" s="63">
        <v>0</v>
      </c>
      <c r="AK79" s="63">
        <v>0</v>
      </c>
      <c r="AL79" s="63">
        <v>0</v>
      </c>
      <c r="AM79" s="63">
        <v>0</v>
      </c>
      <c r="AN79" s="63">
        <v>0</v>
      </c>
      <c r="AO79" s="63">
        <v>0</v>
      </c>
      <c r="AP79" s="63">
        <v>0</v>
      </c>
      <c r="AQ79" s="63">
        <v>0</v>
      </c>
      <c r="AR79" s="63">
        <v>0</v>
      </c>
      <c r="AS79" s="63">
        <v>0</v>
      </c>
      <c r="AT79" s="63">
        <v>0</v>
      </c>
      <c r="AU79" s="63">
        <v>0</v>
      </c>
    </row>
    <row r="80" spans="1:47" ht="12.75" customHeight="1" x14ac:dyDescent="0.2">
      <c r="A80" s="60" t="s">
        <v>297</v>
      </c>
      <c r="B80" s="60" t="s">
        <v>615</v>
      </c>
      <c r="C80" s="61">
        <v>9232188.8230495509</v>
      </c>
      <c r="D80" s="61">
        <v>4.8606559999999996</v>
      </c>
      <c r="E80" s="61">
        <v>10389.737163510001</v>
      </c>
      <c r="F80" s="61">
        <v>21770.924161250001</v>
      </c>
      <c r="G80" s="61">
        <v>0</v>
      </c>
      <c r="H80" s="61">
        <v>0</v>
      </c>
      <c r="I80" s="61">
        <v>4938587.8916535098</v>
      </c>
      <c r="J80" s="61">
        <v>983788.55453980004</v>
      </c>
      <c r="K80" s="61">
        <v>0</v>
      </c>
      <c r="L80" s="61">
        <v>0</v>
      </c>
      <c r="M80" s="61">
        <v>0</v>
      </c>
      <c r="N80" s="61">
        <v>18040.8204271</v>
      </c>
      <c r="O80" s="61">
        <v>0</v>
      </c>
      <c r="P80" s="61">
        <v>23220.849183980001</v>
      </c>
      <c r="Q80" s="61">
        <v>0</v>
      </c>
      <c r="R80" s="61">
        <v>0</v>
      </c>
      <c r="S80" s="61">
        <v>0</v>
      </c>
      <c r="T80" s="61">
        <v>1014.05</v>
      </c>
      <c r="U80" s="61">
        <v>0</v>
      </c>
      <c r="V80" s="61">
        <v>10</v>
      </c>
      <c r="W80" s="61"/>
      <c r="X80" s="61">
        <v>0</v>
      </c>
      <c r="Y80" s="61"/>
      <c r="Z80" s="61">
        <v>0</v>
      </c>
      <c r="AA80" s="61">
        <v>36776.805853929996</v>
      </c>
      <c r="AB80" s="61">
        <v>0</v>
      </c>
      <c r="AC80" s="61">
        <v>11.538</v>
      </c>
      <c r="AD80" s="61">
        <v>8088.2155080000002</v>
      </c>
      <c r="AE80" s="61">
        <v>1.5126E-3</v>
      </c>
      <c r="AF80" s="61">
        <v>0</v>
      </c>
      <c r="AG80" s="61">
        <v>0</v>
      </c>
      <c r="AH80" s="61">
        <v>0</v>
      </c>
      <c r="AI80" s="61">
        <v>0</v>
      </c>
      <c r="AJ80" s="61">
        <v>46309.775506569997</v>
      </c>
      <c r="AK80" s="61">
        <v>0</v>
      </c>
      <c r="AL80" s="61">
        <v>5.5E-2</v>
      </c>
      <c r="AM80" s="61">
        <v>0</v>
      </c>
      <c r="AN80" s="61">
        <v>0</v>
      </c>
      <c r="AO80" s="61">
        <v>14854.51366275</v>
      </c>
      <c r="AP80" s="61">
        <v>14.323</v>
      </c>
      <c r="AQ80" s="61">
        <v>72.525000000000006</v>
      </c>
      <c r="AR80" s="61">
        <v>0</v>
      </c>
      <c r="AS80" s="61">
        <v>0</v>
      </c>
      <c r="AT80" s="61">
        <v>2082557.68822447</v>
      </c>
      <c r="AU80" s="61">
        <v>1046675.69399608</v>
      </c>
    </row>
    <row r="81" spans="1:47" ht="12.75" customHeight="1" x14ac:dyDescent="0.2">
      <c r="A81" s="60" t="s">
        <v>299</v>
      </c>
      <c r="B81" s="60" t="s">
        <v>616</v>
      </c>
      <c r="C81" s="61">
        <v>89.134027950000004</v>
      </c>
      <c r="D81" s="61">
        <v>0</v>
      </c>
      <c r="E81" s="61">
        <v>0</v>
      </c>
      <c r="F81" s="61">
        <v>0.25809312000000001</v>
      </c>
      <c r="G81" s="61">
        <v>0</v>
      </c>
      <c r="H81" s="61">
        <v>0</v>
      </c>
      <c r="I81" s="61">
        <v>5.0000000000000001E-4</v>
      </c>
      <c r="J81" s="61">
        <v>0.01</v>
      </c>
      <c r="K81" s="61">
        <v>0</v>
      </c>
      <c r="L81" s="61">
        <v>0</v>
      </c>
      <c r="M81" s="61">
        <v>0</v>
      </c>
      <c r="N81" s="61">
        <v>0</v>
      </c>
      <c r="O81" s="61">
        <v>0</v>
      </c>
      <c r="P81" s="61">
        <v>0</v>
      </c>
      <c r="Q81" s="61">
        <v>0</v>
      </c>
      <c r="R81" s="61">
        <v>0</v>
      </c>
      <c r="S81" s="61">
        <v>0</v>
      </c>
      <c r="T81" s="61">
        <v>0</v>
      </c>
      <c r="U81" s="61">
        <v>0</v>
      </c>
      <c r="V81" s="61">
        <v>0</v>
      </c>
      <c r="W81" s="61"/>
      <c r="X81" s="61">
        <v>0</v>
      </c>
      <c r="Y81" s="61"/>
      <c r="Z81" s="61">
        <v>0</v>
      </c>
      <c r="AA81" s="61">
        <v>0</v>
      </c>
      <c r="AB81" s="61">
        <v>0</v>
      </c>
      <c r="AC81" s="61">
        <v>0</v>
      </c>
      <c r="AD81" s="61">
        <v>0</v>
      </c>
      <c r="AE81" s="61">
        <v>0</v>
      </c>
      <c r="AF81" s="61">
        <v>0</v>
      </c>
      <c r="AG81" s="61">
        <v>0</v>
      </c>
      <c r="AH81" s="61">
        <v>0</v>
      </c>
      <c r="AI81" s="61">
        <v>0</v>
      </c>
      <c r="AJ81" s="61">
        <v>0</v>
      </c>
      <c r="AK81" s="61">
        <v>0</v>
      </c>
      <c r="AL81" s="61">
        <v>0</v>
      </c>
      <c r="AM81" s="61">
        <v>0</v>
      </c>
      <c r="AN81" s="61">
        <v>0</v>
      </c>
      <c r="AO81" s="61">
        <v>0</v>
      </c>
      <c r="AP81" s="61">
        <v>0</v>
      </c>
      <c r="AQ81" s="61">
        <v>0</v>
      </c>
      <c r="AR81" s="61">
        <v>0</v>
      </c>
      <c r="AS81" s="61">
        <v>0</v>
      </c>
      <c r="AT81" s="61">
        <v>88.865434629999996</v>
      </c>
      <c r="AU81" s="61">
        <v>1.9999999999999999E-7</v>
      </c>
    </row>
    <row r="82" spans="1:47" s="39" customFormat="1" ht="15" customHeight="1" x14ac:dyDescent="0.2">
      <c r="A82" s="35"/>
      <c r="B82" s="35"/>
      <c r="C82" s="35"/>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row>
    <row r="83" spans="1:47" s="107" customFormat="1" ht="15" customHeight="1" x14ac:dyDescent="0.2">
      <c r="A83" s="107" t="s">
        <v>705</v>
      </c>
    </row>
  </sheetData>
  <mergeCells count="1">
    <mergeCell ref="B1:O1"/>
  </mergeCells>
  <pageMargins left="0.75" right="0.75" top="1" bottom="1" header="0.5" footer="0.5"/>
  <pageSetup paperSize="9" scale="50" orientation="landscape" horizontalDpi="4294967293" r:id="rId1"/>
  <headerFooter alignWithMargins="0"/>
  <ignoredErrors>
    <ignoredError sqref="A4:B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workbookViewId="0">
      <pane xSplit="2" ySplit="4" topLeftCell="C5" activePane="bottomRight" state="frozen"/>
      <selection sqref="A1:E1"/>
      <selection pane="topRight" sqref="A1:E1"/>
      <selection pane="bottomLeft" sqref="A1:E1"/>
      <selection pane="bottomRight" sqref="A1:XFD1"/>
    </sheetView>
  </sheetViews>
  <sheetFormatPr defaultColWidth="9.140625" defaultRowHeight="12.75" x14ac:dyDescent="0.2"/>
  <cols>
    <col min="1" max="1" width="9.140625" style="10"/>
    <col min="2" max="2" width="47.5703125" style="10" customWidth="1"/>
    <col min="3" max="9" width="13" style="10" customWidth="1"/>
    <col min="10" max="16384" width="9.140625" style="10"/>
  </cols>
  <sheetData>
    <row r="1" spans="1:9" ht="18" x14ac:dyDescent="0.2">
      <c r="A1" s="112" t="s">
        <v>691</v>
      </c>
      <c r="B1" s="112"/>
      <c r="C1" s="112"/>
      <c r="D1" s="112"/>
      <c r="E1" s="112"/>
      <c r="F1" s="112"/>
      <c r="G1" s="112"/>
      <c r="H1" s="112"/>
      <c r="I1" s="112"/>
    </row>
    <row r="2" spans="1:9" ht="15.75" x14ac:dyDescent="0.2">
      <c r="A2" s="48"/>
      <c r="B2" s="48"/>
      <c r="C2" s="48"/>
      <c r="D2" s="48"/>
      <c r="E2" s="48"/>
      <c r="F2" s="48"/>
      <c r="G2" s="48"/>
      <c r="H2" s="48"/>
      <c r="I2" s="37" t="s">
        <v>1</v>
      </c>
    </row>
    <row r="3" spans="1:9" ht="63" x14ac:dyDescent="0.2">
      <c r="A3" s="66" t="s">
        <v>25</v>
      </c>
      <c r="B3" s="66" t="s">
        <v>26</v>
      </c>
      <c r="C3" s="66" t="s">
        <v>617</v>
      </c>
      <c r="D3" s="66" t="s">
        <v>618</v>
      </c>
      <c r="E3" s="64" t="s">
        <v>619</v>
      </c>
      <c r="F3" s="66" t="s">
        <v>620</v>
      </c>
      <c r="G3" s="66" t="s">
        <v>621</v>
      </c>
      <c r="H3" s="66" t="s">
        <v>622</v>
      </c>
      <c r="I3" s="66" t="s">
        <v>623</v>
      </c>
    </row>
    <row r="4" spans="1:9" s="19" customFormat="1" x14ac:dyDescent="0.2">
      <c r="A4" s="67" t="s">
        <v>422</v>
      </c>
      <c r="B4" s="67" t="s">
        <v>423</v>
      </c>
      <c r="C4" s="53" t="s">
        <v>424</v>
      </c>
      <c r="D4" s="67" t="s">
        <v>425</v>
      </c>
      <c r="E4" s="53" t="s">
        <v>426</v>
      </c>
      <c r="F4" s="67" t="s">
        <v>427</v>
      </c>
      <c r="G4" s="67" t="s">
        <v>428</v>
      </c>
      <c r="H4" s="67" t="s">
        <v>641</v>
      </c>
      <c r="I4" s="67" t="s">
        <v>642</v>
      </c>
    </row>
    <row r="5" spans="1:9" ht="21" x14ac:dyDescent="0.2">
      <c r="A5" s="68" t="s">
        <v>234</v>
      </c>
      <c r="B5" s="68" t="s">
        <v>624</v>
      </c>
      <c r="C5" s="61">
        <v>0</v>
      </c>
      <c r="D5" s="61">
        <v>0</v>
      </c>
      <c r="E5" s="61">
        <v>0</v>
      </c>
      <c r="F5" s="61">
        <v>0</v>
      </c>
      <c r="G5" s="61">
        <v>0</v>
      </c>
      <c r="H5" s="61">
        <v>0</v>
      </c>
      <c r="I5" s="61">
        <v>0</v>
      </c>
    </row>
    <row r="6" spans="1:9" ht="31.5" x14ac:dyDescent="0.2">
      <c r="A6" s="68" t="s">
        <v>243</v>
      </c>
      <c r="B6" s="68" t="s">
        <v>625</v>
      </c>
      <c r="C6" s="61">
        <v>0</v>
      </c>
      <c r="D6" s="61">
        <v>0</v>
      </c>
      <c r="E6" s="61">
        <v>0</v>
      </c>
      <c r="F6" s="61">
        <v>0</v>
      </c>
      <c r="G6" s="61">
        <v>0</v>
      </c>
      <c r="H6" s="61">
        <v>0</v>
      </c>
      <c r="I6" s="61">
        <v>0</v>
      </c>
    </row>
    <row r="7" spans="1:9" ht="21" x14ac:dyDescent="0.2">
      <c r="A7" s="68" t="s">
        <v>247</v>
      </c>
      <c r="B7" s="68" t="s">
        <v>626</v>
      </c>
      <c r="C7" s="61">
        <v>0</v>
      </c>
      <c r="D7" s="61">
        <v>0</v>
      </c>
      <c r="E7" s="61">
        <v>0</v>
      </c>
      <c r="F7" s="61">
        <v>0</v>
      </c>
      <c r="G7" s="61">
        <v>0</v>
      </c>
      <c r="H7" s="61">
        <v>0</v>
      </c>
      <c r="I7" s="61">
        <v>0</v>
      </c>
    </row>
    <row r="8" spans="1:9" ht="21" x14ac:dyDescent="0.2">
      <c r="A8" s="68" t="s">
        <v>249</v>
      </c>
      <c r="B8" s="68" t="s">
        <v>627</v>
      </c>
      <c r="C8" s="61">
        <v>0</v>
      </c>
      <c r="D8" s="61">
        <v>0</v>
      </c>
      <c r="E8" s="61">
        <v>0</v>
      </c>
      <c r="F8" s="61">
        <v>0</v>
      </c>
      <c r="G8" s="61">
        <v>0</v>
      </c>
      <c r="H8" s="61">
        <v>0</v>
      </c>
      <c r="I8" s="61">
        <v>0</v>
      </c>
    </row>
    <row r="9" spans="1:9" x14ac:dyDescent="0.2">
      <c r="A9" s="68" t="s">
        <v>251</v>
      </c>
      <c r="B9" s="68" t="s">
        <v>628</v>
      </c>
      <c r="C9" s="61">
        <v>0</v>
      </c>
      <c r="D9" s="61">
        <v>0</v>
      </c>
      <c r="E9" s="61">
        <v>0</v>
      </c>
      <c r="F9" s="61">
        <v>0</v>
      </c>
      <c r="G9" s="61">
        <v>0</v>
      </c>
      <c r="H9" s="61">
        <v>0</v>
      </c>
      <c r="I9" s="61">
        <v>0</v>
      </c>
    </row>
    <row r="10" spans="1:9" ht="21" x14ac:dyDescent="0.2">
      <c r="A10" s="68" t="s">
        <v>253</v>
      </c>
      <c r="B10" s="68" t="s">
        <v>629</v>
      </c>
      <c r="C10" s="61">
        <v>0</v>
      </c>
      <c r="D10" s="61">
        <v>0</v>
      </c>
      <c r="E10" s="61">
        <v>0</v>
      </c>
      <c r="F10" s="61">
        <v>0</v>
      </c>
      <c r="G10" s="61">
        <v>0</v>
      </c>
      <c r="H10" s="61">
        <v>0</v>
      </c>
      <c r="I10" s="61">
        <v>0</v>
      </c>
    </row>
    <row r="11" spans="1:9" ht="21" x14ac:dyDescent="0.2">
      <c r="A11" s="68" t="s">
        <v>255</v>
      </c>
      <c r="B11" s="68" t="s">
        <v>630</v>
      </c>
      <c r="C11" s="61">
        <v>0</v>
      </c>
      <c r="D11" s="61">
        <v>0</v>
      </c>
      <c r="E11" s="61">
        <v>0</v>
      </c>
      <c r="F11" s="61">
        <v>0</v>
      </c>
      <c r="G11" s="61">
        <v>0</v>
      </c>
      <c r="H11" s="61">
        <v>0</v>
      </c>
      <c r="I11" s="61">
        <v>0</v>
      </c>
    </row>
    <row r="12" spans="1:9" ht="21" x14ac:dyDescent="0.2">
      <c r="A12" s="68" t="s">
        <v>258</v>
      </c>
      <c r="B12" s="68" t="s">
        <v>631</v>
      </c>
      <c r="C12" s="61">
        <v>0</v>
      </c>
      <c r="D12" s="61">
        <v>0</v>
      </c>
      <c r="E12" s="61">
        <v>0</v>
      </c>
      <c r="F12" s="61">
        <v>0</v>
      </c>
      <c r="G12" s="61">
        <v>0</v>
      </c>
      <c r="H12" s="61">
        <v>0</v>
      </c>
      <c r="I12" s="61">
        <v>0</v>
      </c>
    </row>
    <row r="13" spans="1:9" ht="21" x14ac:dyDescent="0.2">
      <c r="A13" s="68" t="s">
        <v>260</v>
      </c>
      <c r="B13" s="68" t="s">
        <v>632</v>
      </c>
      <c r="C13" s="61">
        <v>0</v>
      </c>
      <c r="D13" s="61">
        <v>0</v>
      </c>
      <c r="E13" s="61">
        <v>0</v>
      </c>
      <c r="F13" s="61">
        <v>0</v>
      </c>
      <c r="G13" s="61">
        <v>0</v>
      </c>
      <c r="H13" s="61">
        <v>0</v>
      </c>
      <c r="I13" s="61">
        <v>0</v>
      </c>
    </row>
    <row r="14" spans="1:9" x14ac:dyDescent="0.2">
      <c r="A14" s="68" t="s">
        <v>263</v>
      </c>
      <c r="B14" s="68" t="s">
        <v>633</v>
      </c>
      <c r="C14" s="61">
        <v>0</v>
      </c>
      <c r="D14" s="61">
        <v>0</v>
      </c>
      <c r="E14" s="61">
        <v>0</v>
      </c>
      <c r="F14" s="61">
        <v>0</v>
      </c>
      <c r="G14" s="61">
        <v>0</v>
      </c>
      <c r="H14" s="61">
        <v>0</v>
      </c>
      <c r="I14" s="61">
        <v>0</v>
      </c>
    </row>
    <row r="15" spans="1:9" ht="21" x14ac:dyDescent="0.2">
      <c r="A15" s="68" t="s">
        <v>266</v>
      </c>
      <c r="B15" s="68" t="s">
        <v>634</v>
      </c>
      <c r="C15" s="61">
        <v>0</v>
      </c>
      <c r="D15" s="61">
        <v>0</v>
      </c>
      <c r="E15" s="61">
        <v>0</v>
      </c>
      <c r="F15" s="61">
        <v>0</v>
      </c>
      <c r="G15" s="61">
        <v>0</v>
      </c>
      <c r="H15" s="61">
        <v>0</v>
      </c>
      <c r="I15" s="61">
        <v>0</v>
      </c>
    </row>
    <row r="16" spans="1:9" x14ac:dyDescent="0.2">
      <c r="A16" s="68" t="s">
        <v>272</v>
      </c>
      <c r="B16" s="68" t="s">
        <v>635</v>
      </c>
      <c r="C16" s="61">
        <v>0</v>
      </c>
      <c r="D16" s="61">
        <v>0</v>
      </c>
      <c r="E16" s="61">
        <v>0</v>
      </c>
      <c r="F16" s="61">
        <v>0</v>
      </c>
      <c r="G16" s="61">
        <v>0</v>
      </c>
      <c r="H16" s="61">
        <v>0</v>
      </c>
      <c r="I16" s="61">
        <v>0</v>
      </c>
    </row>
    <row r="17" spans="1:9" x14ac:dyDescent="0.2">
      <c r="A17" s="68" t="s">
        <v>275</v>
      </c>
      <c r="B17" s="68" t="s">
        <v>636</v>
      </c>
      <c r="C17" s="61">
        <v>0</v>
      </c>
      <c r="D17" s="61">
        <v>0</v>
      </c>
      <c r="E17" s="61">
        <v>0</v>
      </c>
      <c r="F17" s="61">
        <v>0</v>
      </c>
      <c r="G17" s="61">
        <v>0</v>
      </c>
      <c r="H17" s="61">
        <v>0</v>
      </c>
      <c r="I17" s="61">
        <v>0</v>
      </c>
    </row>
    <row r="18" spans="1:9" ht="31.5" x14ac:dyDescent="0.2">
      <c r="A18" s="68" t="s">
        <v>277</v>
      </c>
      <c r="B18" s="68" t="s">
        <v>637</v>
      </c>
      <c r="C18" s="61">
        <v>0</v>
      </c>
      <c r="D18" s="61">
        <v>0</v>
      </c>
      <c r="E18" s="61">
        <v>0</v>
      </c>
      <c r="F18" s="61">
        <v>0</v>
      </c>
      <c r="G18" s="61">
        <v>0</v>
      </c>
      <c r="H18" s="61">
        <v>0</v>
      </c>
      <c r="I18" s="61">
        <v>0</v>
      </c>
    </row>
    <row r="19" spans="1:9" x14ac:dyDescent="0.2">
      <c r="A19" s="68" t="s">
        <v>283</v>
      </c>
      <c r="B19" s="68" t="s">
        <v>638</v>
      </c>
      <c r="C19" s="61">
        <v>0</v>
      </c>
      <c r="D19" s="61">
        <v>0</v>
      </c>
      <c r="E19" s="61">
        <v>0</v>
      </c>
      <c r="F19" s="61">
        <v>0</v>
      </c>
      <c r="G19" s="61">
        <v>0</v>
      </c>
      <c r="H19" s="61">
        <v>0</v>
      </c>
      <c r="I19" s="61">
        <v>0</v>
      </c>
    </row>
    <row r="20" spans="1:9" ht="42" x14ac:dyDescent="0.2">
      <c r="A20" s="68" t="s">
        <v>287</v>
      </c>
      <c r="B20" s="68" t="s">
        <v>639</v>
      </c>
      <c r="C20" s="61">
        <v>0</v>
      </c>
      <c r="D20" s="61">
        <v>0</v>
      </c>
      <c r="E20" s="61">
        <v>0</v>
      </c>
      <c r="F20" s="61">
        <v>0</v>
      </c>
      <c r="G20" s="61">
        <v>0</v>
      </c>
      <c r="H20" s="61">
        <v>0</v>
      </c>
      <c r="I20" s="61">
        <v>0</v>
      </c>
    </row>
    <row r="21" spans="1:9" x14ac:dyDescent="0.2">
      <c r="A21" s="68" t="s">
        <v>289</v>
      </c>
      <c r="B21" s="68" t="s">
        <v>419</v>
      </c>
      <c r="C21" s="61">
        <v>0</v>
      </c>
      <c r="D21" s="61">
        <f t="shared" ref="D21:F21" si="0">SUM(D5:D20)</f>
        <v>0</v>
      </c>
      <c r="E21" s="61">
        <f t="shared" si="0"/>
        <v>0</v>
      </c>
      <c r="F21" s="61">
        <f t="shared" si="0"/>
        <v>0</v>
      </c>
      <c r="G21" s="61">
        <f t="shared" ref="G21:I21" si="1">SUM(G5:G20)</f>
        <v>0</v>
      </c>
      <c r="H21" s="61">
        <f t="shared" si="1"/>
        <v>0</v>
      </c>
      <c r="I21" s="61">
        <f t="shared" si="1"/>
        <v>0</v>
      </c>
    </row>
    <row r="23" spans="1:9" s="107" customFormat="1" ht="15" customHeight="1" x14ac:dyDescent="0.2">
      <c r="A23" s="107" t="s">
        <v>704</v>
      </c>
    </row>
  </sheetData>
  <mergeCells count="1">
    <mergeCell ref="A1:I1"/>
  </mergeCells>
  <pageMargins left="0.75" right="0.75" top="1" bottom="1" header="0.5" footer="0.5"/>
  <pageSetup paperSize="9" scale="88" orientation="landscape"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showGridLines="0" zoomScaleNormal="100" workbookViewId="0">
      <pane xSplit="2" ySplit="4" topLeftCell="C86" activePane="bottomRight" state="frozen"/>
      <selection sqref="A1:E1"/>
      <selection pane="topRight" sqref="A1:E1"/>
      <selection pane="bottomLeft" sqref="A1:E1"/>
      <selection pane="bottomRight" sqref="A1:D1"/>
    </sheetView>
  </sheetViews>
  <sheetFormatPr defaultRowHeight="12.75" x14ac:dyDescent="0.2"/>
  <cols>
    <col min="1" max="1" width="9.5703125" style="10" customWidth="1"/>
    <col min="2" max="2" width="57.42578125" style="10" customWidth="1"/>
    <col min="3" max="3" width="15.85546875" style="11" customWidth="1"/>
    <col min="4" max="4" width="15.28515625" style="11" customWidth="1"/>
  </cols>
  <sheetData>
    <row r="1" spans="1:6" ht="18.75" customHeight="1" x14ac:dyDescent="0.2">
      <c r="A1" s="112" t="s">
        <v>686</v>
      </c>
      <c r="B1" s="112"/>
      <c r="C1" s="112"/>
      <c r="D1" s="112"/>
    </row>
    <row r="2" spans="1:6" ht="15.75" x14ac:dyDescent="0.2">
      <c r="A2" s="6"/>
      <c r="B2" s="6"/>
      <c r="C2" s="6"/>
      <c r="D2" s="37" t="s">
        <v>1</v>
      </c>
    </row>
    <row r="3" spans="1:6" s="7" customFormat="1" ht="36" customHeight="1" x14ac:dyDescent="0.2">
      <c r="A3" s="83" t="s">
        <v>25</v>
      </c>
      <c r="B3" s="83" t="s">
        <v>26</v>
      </c>
      <c r="C3" s="83" t="s">
        <v>27</v>
      </c>
      <c r="D3" s="83" t="s">
        <v>28</v>
      </c>
    </row>
    <row r="4" spans="1:6" s="7" customFormat="1" x14ac:dyDescent="0.2">
      <c r="A4" s="83">
        <v>1</v>
      </c>
      <c r="B4" s="83">
        <v>2</v>
      </c>
      <c r="C4" s="83">
        <v>3</v>
      </c>
      <c r="D4" s="83">
        <v>4</v>
      </c>
    </row>
    <row r="5" spans="1:6" s="8" customFormat="1" ht="15.2" customHeight="1" x14ac:dyDescent="0.2">
      <c r="A5" s="84"/>
      <c r="B5" s="85" t="s">
        <v>29</v>
      </c>
      <c r="C5" s="86"/>
      <c r="D5" s="86"/>
    </row>
    <row r="6" spans="1:6" s="9" customFormat="1" ht="15.2" customHeight="1" x14ac:dyDescent="0.2">
      <c r="A6" s="87" t="s">
        <v>30</v>
      </c>
      <c r="B6" s="88" t="s">
        <v>31</v>
      </c>
      <c r="C6" s="89">
        <v>327.55399369999992</v>
      </c>
      <c r="D6" s="89">
        <v>385.47835836000002</v>
      </c>
      <c r="E6" s="14"/>
      <c r="F6" s="14"/>
    </row>
    <row r="7" spans="1:6" ht="15.2" customHeight="1" x14ac:dyDescent="0.2">
      <c r="A7" s="88" t="s">
        <v>32</v>
      </c>
      <c r="B7" s="90" t="s">
        <v>33</v>
      </c>
      <c r="C7" s="89">
        <v>611.88834022000015</v>
      </c>
      <c r="D7" s="89">
        <v>695.80828412000017</v>
      </c>
    </row>
    <row r="8" spans="1:6" ht="15.2" customHeight="1" x14ac:dyDescent="0.2">
      <c r="A8" s="88" t="s">
        <v>34</v>
      </c>
      <c r="B8" s="90" t="s">
        <v>35</v>
      </c>
      <c r="C8" s="89">
        <v>284.33434652000022</v>
      </c>
      <c r="D8" s="89">
        <v>310.32992576000015</v>
      </c>
    </row>
    <row r="9" spans="1:6" ht="15.2" customHeight="1" x14ac:dyDescent="0.2">
      <c r="A9" s="88" t="s">
        <v>36</v>
      </c>
      <c r="B9" s="88" t="s">
        <v>37</v>
      </c>
      <c r="C9" s="89">
        <v>153.79261084000001</v>
      </c>
      <c r="D9" s="89">
        <v>96.832417210000003</v>
      </c>
    </row>
    <row r="10" spans="1:6" ht="15.2" customHeight="1" x14ac:dyDescent="0.2">
      <c r="A10" s="88" t="s">
        <v>38</v>
      </c>
      <c r="B10" s="88" t="s">
        <v>39</v>
      </c>
      <c r="C10" s="89">
        <v>3599.3561498599975</v>
      </c>
      <c r="D10" s="89">
        <v>4205.4865268099975</v>
      </c>
      <c r="E10" s="13"/>
      <c r="F10" s="13"/>
    </row>
    <row r="11" spans="1:6" s="9" customFormat="1" ht="15.2" customHeight="1" x14ac:dyDescent="0.2">
      <c r="A11" s="87" t="s">
        <v>40</v>
      </c>
      <c r="B11" s="90" t="s">
        <v>33</v>
      </c>
      <c r="C11" s="89">
        <v>6276.0120759700012</v>
      </c>
      <c r="D11" s="89">
        <v>6780.6351965699987</v>
      </c>
    </row>
    <row r="12" spans="1:6" s="9" customFormat="1" ht="15.2" customHeight="1" x14ac:dyDescent="0.2">
      <c r="A12" s="88" t="s">
        <v>41</v>
      </c>
      <c r="B12" s="90" t="s">
        <v>42</v>
      </c>
      <c r="C12" s="89">
        <v>2676.6559261100037</v>
      </c>
      <c r="D12" s="89">
        <v>2575.1486697600012</v>
      </c>
    </row>
    <row r="13" spans="1:6" s="9" customFormat="1" ht="15.2" customHeight="1" x14ac:dyDescent="0.2">
      <c r="A13" s="88" t="s">
        <v>43</v>
      </c>
      <c r="B13" s="88" t="s">
        <v>44</v>
      </c>
      <c r="C13" s="89">
        <v>1016.7765513300001</v>
      </c>
      <c r="D13" s="89">
        <v>1137.5918777900001</v>
      </c>
      <c r="E13" s="14"/>
      <c r="F13" s="14"/>
    </row>
    <row r="14" spans="1:6" s="9" customFormat="1" ht="15.2" customHeight="1" x14ac:dyDescent="0.2">
      <c r="A14" s="88" t="s">
        <v>45</v>
      </c>
      <c r="B14" s="90" t="s">
        <v>46</v>
      </c>
      <c r="C14" s="89">
        <v>1076.1640374000001</v>
      </c>
      <c r="D14" s="89">
        <v>1196.61789236</v>
      </c>
    </row>
    <row r="15" spans="1:6" s="9" customFormat="1" ht="15.2" customHeight="1" x14ac:dyDescent="0.2">
      <c r="A15" s="88" t="s">
        <v>47</v>
      </c>
      <c r="B15" s="90" t="s">
        <v>48</v>
      </c>
      <c r="C15" s="89">
        <v>59.387486070000001</v>
      </c>
      <c r="D15" s="89">
        <v>59.026014570000001</v>
      </c>
    </row>
    <row r="16" spans="1:6" s="9" customFormat="1" ht="15.2" customHeight="1" x14ac:dyDescent="0.2">
      <c r="A16" s="88" t="s">
        <v>49</v>
      </c>
      <c r="B16" s="88" t="s">
        <v>50</v>
      </c>
      <c r="C16" s="89">
        <v>0</v>
      </c>
      <c r="D16" s="89">
        <v>0</v>
      </c>
    </row>
    <row r="17" spans="1:4" s="9" customFormat="1" ht="15.2" customHeight="1" x14ac:dyDescent="0.2">
      <c r="A17" s="88" t="s">
        <v>51</v>
      </c>
      <c r="B17" s="90" t="s">
        <v>52</v>
      </c>
      <c r="C17" s="89">
        <v>0</v>
      </c>
      <c r="D17" s="89">
        <v>0</v>
      </c>
    </row>
    <row r="18" spans="1:4" s="9" customFormat="1" ht="15.2" customHeight="1" x14ac:dyDescent="0.2">
      <c r="A18" s="88" t="s">
        <v>53</v>
      </c>
      <c r="B18" s="90" t="s">
        <v>54</v>
      </c>
      <c r="C18" s="89">
        <v>0</v>
      </c>
      <c r="D18" s="89">
        <v>0</v>
      </c>
    </row>
    <row r="19" spans="1:4" s="9" customFormat="1" ht="24.75" customHeight="1" x14ac:dyDescent="0.2">
      <c r="A19" s="88" t="s">
        <v>55</v>
      </c>
      <c r="B19" s="88" t="s">
        <v>56</v>
      </c>
      <c r="C19" s="89">
        <v>2109.7573720199998</v>
      </c>
      <c r="D19" s="89">
        <v>2021.54284667</v>
      </c>
    </row>
    <row r="20" spans="1:4" s="9" customFormat="1" ht="15.2" customHeight="1" x14ac:dyDescent="0.2">
      <c r="A20" s="88" t="s">
        <v>57</v>
      </c>
      <c r="B20" s="90" t="s">
        <v>58</v>
      </c>
      <c r="C20" s="89">
        <v>7193.17223724</v>
      </c>
      <c r="D20" s="89">
        <v>9686.2157498100005</v>
      </c>
    </row>
    <row r="21" spans="1:4" s="9" customFormat="1" ht="15.2" customHeight="1" x14ac:dyDescent="0.2">
      <c r="A21" s="88" t="s">
        <v>59</v>
      </c>
      <c r="B21" s="88" t="s">
        <v>60</v>
      </c>
      <c r="C21" s="89">
        <v>217.60217632000001</v>
      </c>
      <c r="D21" s="89">
        <v>228.04442463999999</v>
      </c>
    </row>
    <row r="22" spans="1:4" s="9" customFormat="1" ht="15.2" customHeight="1" x14ac:dyDescent="0.2">
      <c r="A22" s="88" t="s">
        <v>61</v>
      </c>
      <c r="B22" s="88" t="s">
        <v>62</v>
      </c>
      <c r="C22" s="89">
        <v>154.75180632999999</v>
      </c>
      <c r="D22" s="89">
        <v>150.16010470000001</v>
      </c>
    </row>
    <row r="23" spans="1:4" s="9" customFormat="1" ht="15.2" customHeight="1" x14ac:dyDescent="0.2">
      <c r="A23" s="88" t="s">
        <v>63</v>
      </c>
      <c r="B23" s="88" t="s">
        <v>64</v>
      </c>
      <c r="C23" s="89">
        <v>0</v>
      </c>
      <c r="D23" s="89">
        <v>0</v>
      </c>
    </row>
    <row r="24" spans="1:4" s="9" customFormat="1" ht="15.2" customHeight="1" x14ac:dyDescent="0.2">
      <c r="A24" s="88" t="s">
        <v>65</v>
      </c>
      <c r="B24" s="88" t="s">
        <v>66</v>
      </c>
      <c r="C24" s="89">
        <v>2521.15958684</v>
      </c>
      <c r="D24" s="89">
        <v>2416.4625039299999</v>
      </c>
    </row>
    <row r="25" spans="1:4" s="9" customFormat="1" ht="15.2" customHeight="1" x14ac:dyDescent="0.2">
      <c r="A25" s="88" t="s">
        <v>67</v>
      </c>
      <c r="B25" s="88" t="s">
        <v>68</v>
      </c>
      <c r="C25" s="89">
        <v>3020.1514433699999</v>
      </c>
      <c r="D25" s="89">
        <v>3100.1068510199998</v>
      </c>
    </row>
    <row r="26" spans="1:4" s="9" customFormat="1" ht="15.2" customHeight="1" x14ac:dyDescent="0.2">
      <c r="A26" s="88" t="s">
        <v>69</v>
      </c>
      <c r="B26" s="88" t="s">
        <v>70</v>
      </c>
      <c r="C26" s="89">
        <v>148.51774983999999</v>
      </c>
      <c r="D26" s="89">
        <v>127.83967416</v>
      </c>
    </row>
    <row r="27" spans="1:4" s="8" customFormat="1" ht="15.2" customHeight="1" x14ac:dyDescent="0.2">
      <c r="A27" s="85" t="s">
        <v>71</v>
      </c>
      <c r="B27" s="85" t="s">
        <v>72</v>
      </c>
      <c r="C27" s="86">
        <v>20395.662977690001</v>
      </c>
      <c r="D27" s="86">
        <v>23509.3272063</v>
      </c>
    </row>
    <row r="28" spans="1:4" s="8" customFormat="1" ht="15.2" customHeight="1" x14ac:dyDescent="0.2">
      <c r="A28" s="85"/>
      <c r="B28" s="85" t="s">
        <v>73</v>
      </c>
      <c r="C28" s="86"/>
      <c r="D28" s="86"/>
    </row>
    <row r="29" spans="1:4" s="9" customFormat="1" ht="15.2" customHeight="1" x14ac:dyDescent="0.2">
      <c r="A29" s="88" t="s">
        <v>74</v>
      </c>
      <c r="B29" s="88" t="s">
        <v>75</v>
      </c>
      <c r="C29" s="89">
        <v>84.879187110000004</v>
      </c>
      <c r="D29" s="89">
        <v>82.303132759999997</v>
      </c>
    </row>
    <row r="30" spans="1:4" s="9" customFormat="1" ht="15.2" customHeight="1" x14ac:dyDescent="0.2">
      <c r="A30" s="87" t="s">
        <v>76</v>
      </c>
      <c r="B30" s="90" t="s">
        <v>77</v>
      </c>
      <c r="C30" s="89">
        <v>29.420468570000001</v>
      </c>
      <c r="D30" s="89">
        <v>28.087688880000002</v>
      </c>
    </row>
    <row r="31" spans="1:4" s="9" customFormat="1" ht="15.2" customHeight="1" x14ac:dyDescent="0.2">
      <c r="A31" s="88" t="s">
        <v>78</v>
      </c>
      <c r="B31" s="90" t="s">
        <v>79</v>
      </c>
      <c r="C31" s="89">
        <v>5.6449999999999996</v>
      </c>
      <c r="D31" s="89">
        <v>5.7050000000000001</v>
      </c>
    </row>
    <row r="32" spans="1:4" s="9" customFormat="1" ht="15.2" customHeight="1" x14ac:dyDescent="0.2">
      <c r="A32" s="88" t="s">
        <v>80</v>
      </c>
      <c r="B32" s="90" t="s">
        <v>81</v>
      </c>
      <c r="C32" s="89">
        <v>0</v>
      </c>
      <c r="D32" s="89">
        <v>0</v>
      </c>
    </row>
    <row r="33" spans="1:4" ht="15.2" customHeight="1" x14ac:dyDescent="0.2">
      <c r="A33" s="88" t="s">
        <v>82</v>
      </c>
      <c r="B33" s="90" t="s">
        <v>83</v>
      </c>
      <c r="C33" s="89">
        <v>31.307018370000002</v>
      </c>
      <c r="D33" s="89">
        <v>30.222292509999999</v>
      </c>
    </row>
    <row r="34" spans="1:4" ht="15.2" customHeight="1" x14ac:dyDescent="0.2">
      <c r="A34" s="88" t="s">
        <v>84</v>
      </c>
      <c r="B34" s="88" t="s">
        <v>85</v>
      </c>
      <c r="C34" s="89">
        <v>0</v>
      </c>
      <c r="D34" s="89">
        <v>0</v>
      </c>
    </row>
    <row r="35" spans="1:4" ht="15.2" customHeight="1" x14ac:dyDescent="0.2">
      <c r="A35" s="88" t="s">
        <v>86</v>
      </c>
      <c r="B35" s="88" t="s">
        <v>87</v>
      </c>
      <c r="C35" s="89">
        <v>0.26851440999999998</v>
      </c>
      <c r="D35" s="89">
        <v>0</v>
      </c>
    </row>
    <row r="36" spans="1:4" ht="15.2" customHeight="1" x14ac:dyDescent="0.2">
      <c r="A36" s="88" t="s">
        <v>88</v>
      </c>
      <c r="B36" s="88" t="s">
        <v>89</v>
      </c>
      <c r="C36" s="89">
        <v>125.785</v>
      </c>
      <c r="D36" s="89">
        <v>114.78543500000001</v>
      </c>
    </row>
    <row r="37" spans="1:4" ht="21" x14ac:dyDescent="0.2">
      <c r="A37" s="88" t="s">
        <v>90</v>
      </c>
      <c r="B37" s="88" t="s">
        <v>91</v>
      </c>
      <c r="C37" s="89">
        <v>4676.9309543500003</v>
      </c>
      <c r="D37" s="89">
        <v>4509.5148233</v>
      </c>
    </row>
    <row r="38" spans="1:4" ht="15.2" customHeight="1" x14ac:dyDescent="0.2">
      <c r="A38" s="88" t="s">
        <v>92</v>
      </c>
      <c r="B38" s="90" t="s">
        <v>93</v>
      </c>
      <c r="C38" s="89">
        <v>288.82010231999999</v>
      </c>
      <c r="D38" s="89">
        <v>292.58284447</v>
      </c>
    </row>
    <row r="39" spans="1:4" ht="15.2" customHeight="1" x14ac:dyDescent="0.2">
      <c r="A39" s="88" t="s">
        <v>94</v>
      </c>
      <c r="B39" s="91" t="s">
        <v>95</v>
      </c>
      <c r="C39" s="89">
        <v>28.085204239999999</v>
      </c>
      <c r="D39" s="89">
        <v>30.502441279999999</v>
      </c>
    </row>
    <row r="40" spans="1:4" ht="15.2" customHeight="1" x14ac:dyDescent="0.2">
      <c r="A40" s="88" t="s">
        <v>96</v>
      </c>
      <c r="B40" s="88" t="s">
        <v>97</v>
      </c>
      <c r="C40" s="89">
        <v>8.1910979400000006</v>
      </c>
      <c r="D40" s="89">
        <v>7.8765493400000004</v>
      </c>
    </row>
    <row r="41" spans="1:4" ht="15.2" customHeight="1" x14ac:dyDescent="0.2">
      <c r="A41" s="88" t="s">
        <v>98</v>
      </c>
      <c r="B41" s="88" t="s">
        <v>99</v>
      </c>
      <c r="C41" s="89">
        <v>490.03456463999999</v>
      </c>
      <c r="D41" s="89">
        <v>452.00410111000002</v>
      </c>
    </row>
    <row r="42" spans="1:4" ht="15.2" customHeight="1" x14ac:dyDescent="0.2">
      <c r="A42" s="88" t="s">
        <v>100</v>
      </c>
      <c r="B42" s="88" t="s">
        <v>101</v>
      </c>
      <c r="C42" s="89">
        <v>9.6992658200000008</v>
      </c>
      <c r="D42" s="89">
        <v>14.29021144</v>
      </c>
    </row>
    <row r="43" spans="1:4" ht="15.2" customHeight="1" x14ac:dyDescent="0.2">
      <c r="A43" s="88" t="s">
        <v>102</v>
      </c>
      <c r="B43" s="88" t="s">
        <v>103</v>
      </c>
      <c r="C43" s="89">
        <v>2001.3738638899999</v>
      </c>
      <c r="D43" s="89">
        <v>1987.17506637</v>
      </c>
    </row>
    <row r="44" spans="1:4" ht="15.2" customHeight="1" x14ac:dyDescent="0.2">
      <c r="A44" s="88" t="s">
        <v>104</v>
      </c>
      <c r="B44" s="88" t="s">
        <v>105</v>
      </c>
      <c r="C44" s="89">
        <v>13964.26680311</v>
      </c>
      <c r="D44" s="89">
        <v>13275.000553780001</v>
      </c>
    </row>
    <row r="45" spans="1:4" ht="15.2" customHeight="1" x14ac:dyDescent="0.2">
      <c r="A45" s="88" t="s">
        <v>106</v>
      </c>
      <c r="B45" s="88" t="s">
        <v>107</v>
      </c>
      <c r="C45" s="89">
        <v>9698.3795704299991</v>
      </c>
      <c r="D45" s="89">
        <v>10257.21294718</v>
      </c>
    </row>
    <row r="46" spans="1:4" ht="15.2" customHeight="1" x14ac:dyDescent="0.2">
      <c r="A46" s="88" t="s">
        <v>108</v>
      </c>
      <c r="B46" s="90" t="s">
        <v>109</v>
      </c>
      <c r="C46" s="89">
        <v>7.4836437199999999</v>
      </c>
      <c r="D46" s="89">
        <v>7.0001703700000002</v>
      </c>
    </row>
    <row r="47" spans="1:4" ht="15.2" customHeight="1" x14ac:dyDescent="0.2">
      <c r="A47" s="88" t="s">
        <v>110</v>
      </c>
      <c r="B47" s="90" t="s">
        <v>111</v>
      </c>
      <c r="C47" s="89">
        <v>9233.9224354399994</v>
      </c>
      <c r="D47" s="89">
        <v>9783.8892953400009</v>
      </c>
    </row>
    <row r="48" spans="1:4" ht="15.2" customHeight="1" x14ac:dyDescent="0.2">
      <c r="A48" s="88" t="s">
        <v>112</v>
      </c>
      <c r="B48" s="88" t="s">
        <v>113</v>
      </c>
      <c r="C48" s="89">
        <v>6.2602397999999999</v>
      </c>
      <c r="D48" s="89">
        <v>12.61755219</v>
      </c>
    </row>
    <row r="49" spans="1:4" ht="15.2" customHeight="1" x14ac:dyDescent="0.2">
      <c r="A49" s="88" t="s">
        <v>114</v>
      </c>
      <c r="B49" s="88" t="s">
        <v>115</v>
      </c>
      <c r="C49" s="89">
        <v>5086.0901818599996</v>
      </c>
      <c r="D49" s="89">
        <v>6953.6733163700001</v>
      </c>
    </row>
    <row r="50" spans="1:4" ht="15.2" customHeight="1" x14ac:dyDescent="0.2">
      <c r="A50" s="88" t="s">
        <v>116</v>
      </c>
      <c r="B50" s="90" t="s">
        <v>117</v>
      </c>
      <c r="C50" s="89">
        <v>256.69609985</v>
      </c>
      <c r="D50" s="89">
        <v>297.61958192999998</v>
      </c>
    </row>
    <row r="51" spans="1:4" ht="15.2" customHeight="1" x14ac:dyDescent="0.2">
      <c r="A51" s="88" t="s">
        <v>118</v>
      </c>
      <c r="B51" s="90" t="s">
        <v>119</v>
      </c>
      <c r="C51" s="89">
        <v>2686.2501935800001</v>
      </c>
      <c r="D51" s="89">
        <v>2078.8714473700002</v>
      </c>
    </row>
    <row r="52" spans="1:4" ht="15.2" customHeight="1" x14ac:dyDescent="0.2">
      <c r="A52" s="88" t="s">
        <v>120</v>
      </c>
      <c r="B52" s="90" t="s">
        <v>121</v>
      </c>
      <c r="C52" s="89">
        <v>1927.6212664300001</v>
      </c>
      <c r="D52" s="89">
        <v>1957.6309909199999</v>
      </c>
    </row>
    <row r="53" spans="1:4" ht="15.2" customHeight="1" x14ac:dyDescent="0.2">
      <c r="A53" s="88" t="s">
        <v>122</v>
      </c>
      <c r="B53" s="90" t="s">
        <v>123</v>
      </c>
      <c r="C53" s="89">
        <v>148.34747876</v>
      </c>
      <c r="D53" s="89">
        <v>147.98393725</v>
      </c>
    </row>
    <row r="54" spans="1:4" ht="15.2" customHeight="1" x14ac:dyDescent="0.2">
      <c r="A54" s="88" t="s">
        <v>124</v>
      </c>
      <c r="B54" s="88" t="s">
        <v>125</v>
      </c>
      <c r="C54" s="89">
        <v>330.84691174</v>
      </c>
      <c r="D54" s="89">
        <v>306.29893055999997</v>
      </c>
    </row>
    <row r="55" spans="1:4" s="8" customFormat="1" ht="14.25" customHeight="1" x14ac:dyDescent="0.2">
      <c r="A55" s="85" t="s">
        <v>126</v>
      </c>
      <c r="B55" s="85" t="s">
        <v>127</v>
      </c>
      <c r="C55" s="86">
        <v>36791.658963720001</v>
      </c>
      <c r="D55" s="86">
        <v>38287.877147660001</v>
      </c>
    </row>
    <row r="56" spans="1:4" s="8" customFormat="1" ht="15.2" customHeight="1" x14ac:dyDescent="0.2">
      <c r="A56" s="85" t="s">
        <v>128</v>
      </c>
      <c r="B56" s="85" t="s">
        <v>129</v>
      </c>
      <c r="C56" s="86">
        <v>82.243053570000001</v>
      </c>
      <c r="D56" s="86">
        <v>90.794636229999995</v>
      </c>
    </row>
    <row r="57" spans="1:4" s="8" customFormat="1" ht="15.2" customHeight="1" x14ac:dyDescent="0.2">
      <c r="A57" s="85" t="s">
        <v>130</v>
      </c>
      <c r="B57" s="85" t="s">
        <v>131</v>
      </c>
      <c r="C57" s="86">
        <v>57269.564994979999</v>
      </c>
      <c r="D57" s="86">
        <v>61887.998990189997</v>
      </c>
    </row>
    <row r="58" spans="1:4" s="8" customFormat="1" ht="15.2" customHeight="1" x14ac:dyDescent="0.2">
      <c r="A58" s="85"/>
      <c r="B58" s="85" t="s">
        <v>132</v>
      </c>
      <c r="C58" s="86"/>
      <c r="D58" s="86"/>
    </row>
    <row r="59" spans="1:4" ht="15.2" customHeight="1" x14ac:dyDescent="0.2">
      <c r="A59" s="88" t="s">
        <v>133</v>
      </c>
      <c r="B59" s="88" t="s">
        <v>134</v>
      </c>
      <c r="C59" s="89">
        <v>9910.4958019200003</v>
      </c>
      <c r="D59" s="89">
        <v>10295.58870692</v>
      </c>
    </row>
    <row r="60" spans="1:4" ht="15.2" customHeight="1" x14ac:dyDescent="0.2">
      <c r="A60" s="88" t="s">
        <v>135</v>
      </c>
      <c r="B60" s="88" t="s">
        <v>136</v>
      </c>
      <c r="C60" s="89">
        <v>74.4011</v>
      </c>
      <c r="D60" s="89">
        <v>121.1905072</v>
      </c>
    </row>
    <row r="61" spans="1:4" ht="15.2" customHeight="1" x14ac:dyDescent="0.2">
      <c r="A61" s="88" t="s">
        <v>137</v>
      </c>
      <c r="B61" s="88" t="s">
        <v>138</v>
      </c>
      <c r="C61" s="89">
        <v>3103.1919199099998</v>
      </c>
      <c r="D61" s="89">
        <v>3534.1708743099998</v>
      </c>
    </row>
    <row r="62" spans="1:4" ht="15.2" customHeight="1" x14ac:dyDescent="0.2">
      <c r="A62" s="88" t="s">
        <v>139</v>
      </c>
      <c r="B62" s="88" t="s">
        <v>140</v>
      </c>
      <c r="C62" s="89">
        <v>3419.7668480900002</v>
      </c>
      <c r="D62" s="89">
        <v>3684.0985664200002</v>
      </c>
    </row>
    <row r="63" spans="1:4" ht="15.2" customHeight="1" x14ac:dyDescent="0.2">
      <c r="A63" s="88" t="s">
        <v>141</v>
      </c>
      <c r="B63" s="90" t="s">
        <v>142</v>
      </c>
      <c r="C63" s="89">
        <v>2349.6706407500001</v>
      </c>
      <c r="D63" s="89">
        <v>2448.47184075</v>
      </c>
    </row>
    <row r="64" spans="1:4" ht="15.2" customHeight="1" x14ac:dyDescent="0.2">
      <c r="A64" s="88" t="s">
        <v>143</v>
      </c>
      <c r="B64" s="88" t="s">
        <v>144</v>
      </c>
      <c r="C64" s="89">
        <v>0</v>
      </c>
      <c r="D64" s="89">
        <v>0</v>
      </c>
    </row>
    <row r="65" spans="1:4" ht="15.2" customHeight="1" x14ac:dyDescent="0.2">
      <c r="A65" s="88" t="s">
        <v>145</v>
      </c>
      <c r="B65" s="88" t="s">
        <v>146</v>
      </c>
      <c r="C65" s="89">
        <v>4033.82174381</v>
      </c>
      <c r="D65" s="89">
        <v>4046.19472038</v>
      </c>
    </row>
    <row r="66" spans="1:4" ht="15.2" customHeight="1" x14ac:dyDescent="0.2">
      <c r="A66" s="88" t="s">
        <v>147</v>
      </c>
      <c r="B66" s="88" t="s">
        <v>148</v>
      </c>
      <c r="C66" s="89">
        <v>2128.4140601300001</v>
      </c>
      <c r="D66" s="89">
        <v>3275.67559355</v>
      </c>
    </row>
    <row r="67" spans="1:4" ht="15.2" customHeight="1" x14ac:dyDescent="0.2">
      <c r="A67" s="88" t="s">
        <v>149</v>
      </c>
      <c r="B67" s="88" t="s">
        <v>150</v>
      </c>
      <c r="C67" s="89">
        <v>-55.806049999999999</v>
      </c>
      <c r="D67" s="89">
        <v>-50.799050000000001</v>
      </c>
    </row>
    <row r="68" spans="1:4" ht="15.2" customHeight="1" x14ac:dyDescent="0.2">
      <c r="A68" s="88" t="s">
        <v>151</v>
      </c>
      <c r="B68" s="88" t="s">
        <v>152</v>
      </c>
      <c r="C68" s="89">
        <v>-395.774</v>
      </c>
      <c r="D68" s="89">
        <v>-395.774</v>
      </c>
    </row>
    <row r="69" spans="1:4" ht="15.2" customHeight="1" x14ac:dyDescent="0.2">
      <c r="A69" s="88" t="s">
        <v>153</v>
      </c>
      <c r="B69" s="88" t="s">
        <v>154</v>
      </c>
      <c r="C69" s="89">
        <v>311.70730265999998</v>
      </c>
      <c r="D69" s="89">
        <v>396.78070732999998</v>
      </c>
    </row>
    <row r="70" spans="1:4" s="8" customFormat="1" ht="15.2" customHeight="1" x14ac:dyDescent="0.2">
      <c r="A70" s="85" t="s">
        <v>155</v>
      </c>
      <c r="B70" s="85" t="s">
        <v>72</v>
      </c>
      <c r="C70" s="86">
        <v>22525.217726520001</v>
      </c>
      <c r="D70" s="86">
        <v>24877.89862611</v>
      </c>
    </row>
    <row r="71" spans="1:4" s="8" customFormat="1" ht="15.2" customHeight="1" x14ac:dyDescent="0.2">
      <c r="A71" s="85"/>
      <c r="B71" s="85" t="s">
        <v>156</v>
      </c>
      <c r="C71" s="86"/>
      <c r="D71" s="86"/>
    </row>
    <row r="72" spans="1:4" s="9" customFormat="1" ht="15.2" customHeight="1" x14ac:dyDescent="0.2">
      <c r="A72" s="88" t="s">
        <v>157</v>
      </c>
      <c r="B72" s="88" t="s">
        <v>158</v>
      </c>
      <c r="C72" s="89">
        <v>54.361879629999997</v>
      </c>
      <c r="D72" s="89">
        <v>54.407421990000003</v>
      </c>
    </row>
    <row r="73" spans="1:4" s="9" customFormat="1" ht="15.2" customHeight="1" x14ac:dyDescent="0.2">
      <c r="A73" s="88" t="s">
        <v>159</v>
      </c>
      <c r="B73" s="88" t="s">
        <v>160</v>
      </c>
      <c r="C73" s="89">
        <v>0</v>
      </c>
      <c r="D73" s="89">
        <v>0</v>
      </c>
    </row>
    <row r="74" spans="1:4" s="9" customFormat="1" ht="15.2" customHeight="1" x14ac:dyDescent="0.2">
      <c r="A74" s="87" t="s">
        <v>161</v>
      </c>
      <c r="B74" s="88" t="s">
        <v>162</v>
      </c>
      <c r="C74" s="89">
        <v>15.35</v>
      </c>
      <c r="D74" s="89">
        <v>15.35</v>
      </c>
    </row>
    <row r="75" spans="1:4" s="9" customFormat="1" ht="15.2" customHeight="1" x14ac:dyDescent="0.2">
      <c r="A75" s="88" t="s">
        <v>163</v>
      </c>
      <c r="B75" s="88" t="s">
        <v>164</v>
      </c>
      <c r="C75" s="89">
        <v>182.73875243000001</v>
      </c>
      <c r="D75" s="89">
        <v>181.24786474000001</v>
      </c>
    </row>
    <row r="76" spans="1:4" s="9" customFormat="1" ht="15.2" customHeight="1" x14ac:dyDescent="0.2">
      <c r="A76" s="88" t="s">
        <v>165</v>
      </c>
      <c r="B76" s="88" t="s">
        <v>166</v>
      </c>
      <c r="C76" s="89">
        <v>309.83003774999997</v>
      </c>
      <c r="D76" s="89">
        <v>270.43235971000001</v>
      </c>
    </row>
    <row r="77" spans="1:4" s="9" customFormat="1" ht="15.2" customHeight="1" x14ac:dyDescent="0.2">
      <c r="A77" s="88" t="s">
        <v>167</v>
      </c>
      <c r="B77" s="90" t="s">
        <v>168</v>
      </c>
      <c r="C77" s="89">
        <v>119.0906274</v>
      </c>
      <c r="D77" s="89">
        <v>98.60201567</v>
      </c>
    </row>
    <row r="78" spans="1:4" s="9" customFormat="1" ht="15.2" customHeight="1" x14ac:dyDescent="0.2">
      <c r="A78" s="88" t="s">
        <v>169</v>
      </c>
      <c r="B78" s="88" t="s">
        <v>170</v>
      </c>
      <c r="C78" s="89">
        <v>0.32500000000000001</v>
      </c>
      <c r="D78" s="89">
        <v>0.32500000000000001</v>
      </c>
    </row>
    <row r="79" spans="1:4" s="9" customFormat="1" ht="15.2" customHeight="1" x14ac:dyDescent="0.2">
      <c r="A79" s="88" t="s">
        <v>171</v>
      </c>
      <c r="B79" s="90" t="s">
        <v>172</v>
      </c>
      <c r="C79" s="89">
        <v>0</v>
      </c>
      <c r="D79" s="89">
        <v>0</v>
      </c>
    </row>
    <row r="80" spans="1:4" s="9" customFormat="1" ht="15.2" customHeight="1" x14ac:dyDescent="0.2">
      <c r="A80" s="87" t="s">
        <v>173</v>
      </c>
      <c r="B80" s="88" t="s">
        <v>174</v>
      </c>
      <c r="C80" s="89">
        <v>28311.296258210001</v>
      </c>
      <c r="D80" s="89">
        <v>31042.953117509998</v>
      </c>
    </row>
    <row r="81" spans="1:4" s="9" customFormat="1" ht="15.2" customHeight="1" x14ac:dyDescent="0.2">
      <c r="A81" s="88" t="s">
        <v>175</v>
      </c>
      <c r="B81" s="90" t="s">
        <v>176</v>
      </c>
      <c r="C81" s="89">
        <v>9948.6348952400003</v>
      </c>
      <c r="D81" s="89">
        <v>10924.39959121</v>
      </c>
    </row>
    <row r="82" spans="1:4" ht="15.2" customHeight="1" x14ac:dyDescent="0.2">
      <c r="A82" s="88" t="s">
        <v>177</v>
      </c>
      <c r="B82" s="90" t="s">
        <v>178</v>
      </c>
      <c r="C82" s="89">
        <v>6903.8894766100002</v>
      </c>
      <c r="D82" s="89">
        <v>8639.0514197100001</v>
      </c>
    </row>
    <row r="83" spans="1:4" ht="15.2" customHeight="1" x14ac:dyDescent="0.2">
      <c r="A83" s="88" t="s">
        <v>179</v>
      </c>
      <c r="B83" s="90" t="s">
        <v>180</v>
      </c>
      <c r="C83" s="89">
        <v>10732.96122924</v>
      </c>
      <c r="D83" s="89">
        <v>11190.026185389999</v>
      </c>
    </row>
    <row r="84" spans="1:4" ht="15.2" customHeight="1" x14ac:dyDescent="0.2">
      <c r="A84" s="88" t="s">
        <v>181</v>
      </c>
      <c r="B84" s="90" t="s">
        <v>182</v>
      </c>
      <c r="C84" s="89">
        <v>325.42604774</v>
      </c>
      <c r="D84" s="89">
        <v>280.66062019999998</v>
      </c>
    </row>
    <row r="85" spans="1:4" s="9" customFormat="1" ht="15.2" customHeight="1" x14ac:dyDescent="0.2">
      <c r="A85" s="87" t="s">
        <v>183</v>
      </c>
      <c r="B85" s="88" t="s">
        <v>184</v>
      </c>
      <c r="C85" s="89">
        <v>0</v>
      </c>
      <c r="D85" s="89">
        <v>0</v>
      </c>
    </row>
    <row r="86" spans="1:4" ht="15.2" customHeight="1" x14ac:dyDescent="0.2">
      <c r="A86" s="88" t="s">
        <v>185</v>
      </c>
      <c r="B86" s="88" t="s">
        <v>186</v>
      </c>
      <c r="C86" s="89">
        <v>0</v>
      </c>
      <c r="D86" s="89">
        <v>0</v>
      </c>
    </row>
    <row r="87" spans="1:4" ht="15.2" customHeight="1" x14ac:dyDescent="0.2">
      <c r="A87" s="88" t="s">
        <v>187</v>
      </c>
      <c r="B87" s="88" t="s">
        <v>188</v>
      </c>
      <c r="C87" s="89">
        <v>0</v>
      </c>
      <c r="D87" s="89">
        <v>0</v>
      </c>
    </row>
    <row r="88" spans="1:4" s="8" customFormat="1" ht="15.2" customHeight="1" x14ac:dyDescent="0.2">
      <c r="A88" s="85" t="s">
        <v>189</v>
      </c>
      <c r="B88" s="85" t="s">
        <v>127</v>
      </c>
      <c r="C88" s="86">
        <v>28873.901928020001</v>
      </c>
      <c r="D88" s="86">
        <v>31564.71576395</v>
      </c>
    </row>
    <row r="89" spans="1:4" s="8" customFormat="1" ht="15.2" customHeight="1" x14ac:dyDescent="0.2">
      <c r="A89" s="85"/>
      <c r="B89" s="85" t="s">
        <v>190</v>
      </c>
      <c r="C89" s="86"/>
      <c r="D89" s="86"/>
    </row>
    <row r="90" spans="1:4" ht="15.2" customHeight="1" x14ac:dyDescent="0.2">
      <c r="A90" s="88" t="s">
        <v>191</v>
      </c>
      <c r="B90" s="88" t="s">
        <v>192</v>
      </c>
      <c r="C90" s="89">
        <v>111.848189</v>
      </c>
      <c r="D90" s="89">
        <v>46.6721</v>
      </c>
    </row>
    <row r="91" spans="1:4" ht="15.2" customHeight="1" x14ac:dyDescent="0.2">
      <c r="A91" s="88" t="s">
        <v>193</v>
      </c>
      <c r="B91" s="88" t="s">
        <v>194</v>
      </c>
      <c r="C91" s="89">
        <v>7.601</v>
      </c>
      <c r="D91" s="89">
        <v>1.0880000000000001</v>
      </c>
    </row>
    <row r="92" spans="1:4" ht="15.2" customHeight="1" x14ac:dyDescent="0.2">
      <c r="A92" s="88"/>
      <c r="B92" s="88" t="s">
        <v>195</v>
      </c>
      <c r="C92" s="89"/>
      <c r="D92" s="89"/>
    </row>
    <row r="93" spans="1:4" ht="15.2" customHeight="1" x14ac:dyDescent="0.2">
      <c r="A93" s="88" t="s">
        <v>196</v>
      </c>
      <c r="B93" s="90" t="s">
        <v>197</v>
      </c>
      <c r="C93" s="89">
        <v>46.77214026</v>
      </c>
      <c r="D93" s="89">
        <v>44.070071749999997</v>
      </c>
    </row>
    <row r="94" spans="1:4" ht="15.2" customHeight="1" x14ac:dyDescent="0.2">
      <c r="A94" s="88" t="s">
        <v>198</v>
      </c>
      <c r="B94" s="90" t="s">
        <v>199</v>
      </c>
      <c r="C94" s="89">
        <v>872.59191251000004</v>
      </c>
      <c r="D94" s="89">
        <v>698.41406413000004</v>
      </c>
    </row>
    <row r="95" spans="1:4" ht="15.2" customHeight="1" x14ac:dyDescent="0.2">
      <c r="A95" s="88" t="s">
        <v>200</v>
      </c>
      <c r="B95" s="90" t="s">
        <v>201</v>
      </c>
      <c r="C95" s="89">
        <v>369.97713831999999</v>
      </c>
      <c r="D95" s="89">
        <v>423.10506542000002</v>
      </c>
    </row>
    <row r="96" spans="1:4" s="9" customFormat="1" ht="15.2" customHeight="1" x14ac:dyDescent="0.2">
      <c r="A96" s="88" t="s">
        <v>202</v>
      </c>
      <c r="B96" s="91" t="s">
        <v>95</v>
      </c>
      <c r="C96" s="89">
        <v>336.07133192999999</v>
      </c>
      <c r="D96" s="89">
        <v>393.68616427000001</v>
      </c>
    </row>
    <row r="97" spans="1:4" s="9" customFormat="1" ht="15.2" customHeight="1" x14ac:dyDescent="0.2">
      <c r="A97" s="88" t="s">
        <v>203</v>
      </c>
      <c r="B97" s="90" t="s">
        <v>204</v>
      </c>
      <c r="C97" s="89">
        <v>6.5350207300000003</v>
      </c>
      <c r="D97" s="89">
        <v>13.52682695</v>
      </c>
    </row>
    <row r="98" spans="1:4" s="9" customFormat="1" ht="15.2" customHeight="1" x14ac:dyDescent="0.2">
      <c r="A98" s="88" t="s">
        <v>205</v>
      </c>
      <c r="B98" s="90" t="s">
        <v>206</v>
      </c>
      <c r="C98" s="89">
        <v>44.288950509999999</v>
      </c>
      <c r="D98" s="89">
        <v>53.267533720000003</v>
      </c>
    </row>
    <row r="99" spans="1:4" s="9" customFormat="1" ht="15.2" customHeight="1" x14ac:dyDescent="0.2">
      <c r="A99" s="88" t="s">
        <v>207</v>
      </c>
      <c r="B99" s="88" t="s">
        <v>208</v>
      </c>
      <c r="C99" s="89">
        <v>354.55986251000002</v>
      </c>
      <c r="D99" s="89">
        <v>349.39843095999998</v>
      </c>
    </row>
    <row r="100" spans="1:4" s="9" customFormat="1" ht="15.2" customHeight="1" x14ac:dyDescent="0.2">
      <c r="A100" s="88" t="s">
        <v>209</v>
      </c>
      <c r="B100" s="88" t="s">
        <v>210</v>
      </c>
      <c r="C100" s="89">
        <v>186.87481137</v>
      </c>
      <c r="D100" s="89">
        <v>69.302497389999999</v>
      </c>
    </row>
    <row r="101" spans="1:4" s="9" customFormat="1" ht="15.2" customHeight="1" x14ac:dyDescent="0.2">
      <c r="A101" s="88" t="s">
        <v>211</v>
      </c>
      <c r="B101" s="88" t="s">
        <v>212</v>
      </c>
      <c r="C101" s="89">
        <v>40.803703540000001</v>
      </c>
      <c r="D101" s="89">
        <v>73.715244089999999</v>
      </c>
    </row>
    <row r="102" spans="1:4" s="9" customFormat="1" ht="15.2" customHeight="1" x14ac:dyDescent="0.2">
      <c r="A102" s="88" t="s">
        <v>213</v>
      </c>
      <c r="B102" s="88" t="s">
        <v>214</v>
      </c>
      <c r="C102" s="89">
        <v>2497.75882112</v>
      </c>
      <c r="D102" s="89">
        <v>2590.82275721</v>
      </c>
    </row>
    <row r="103" spans="1:4" s="9" customFormat="1" ht="15.2" customHeight="1" x14ac:dyDescent="0.2">
      <c r="A103" s="88" t="s">
        <v>215</v>
      </c>
      <c r="B103" s="88" t="s">
        <v>216</v>
      </c>
      <c r="C103" s="89">
        <v>347.44016083999998</v>
      </c>
      <c r="D103" s="89">
        <v>361.64313074</v>
      </c>
    </row>
    <row r="104" spans="1:4" s="9" customFormat="1" ht="15.2" customHeight="1" x14ac:dyDescent="0.2">
      <c r="A104" s="88" t="s">
        <v>217</v>
      </c>
      <c r="B104" s="88" t="s">
        <v>218</v>
      </c>
      <c r="C104" s="89">
        <v>6.9887480200000001</v>
      </c>
      <c r="D104" s="89">
        <v>6.1870778700000004</v>
      </c>
    </row>
    <row r="105" spans="1:4" s="9" customFormat="1" ht="15.2" customHeight="1" x14ac:dyDescent="0.2">
      <c r="A105" s="88" t="s">
        <v>219</v>
      </c>
      <c r="B105" s="88" t="s">
        <v>220</v>
      </c>
      <c r="C105" s="89">
        <v>82.417798829999995</v>
      </c>
      <c r="D105" s="89">
        <v>76.878206539999994</v>
      </c>
    </row>
    <row r="106" spans="1:4" s="9" customFormat="1" ht="15.2" customHeight="1" x14ac:dyDescent="0.2">
      <c r="A106" s="88" t="s">
        <v>221</v>
      </c>
      <c r="B106" s="88" t="s">
        <v>222</v>
      </c>
      <c r="C106" s="89">
        <v>894.04393187999995</v>
      </c>
      <c r="D106" s="89">
        <v>637.29609335999999</v>
      </c>
    </row>
    <row r="107" spans="1:4" s="8" customFormat="1" ht="15.2" customHeight="1" x14ac:dyDescent="0.2">
      <c r="A107" s="85" t="s">
        <v>223</v>
      </c>
      <c r="B107" s="85" t="s">
        <v>224</v>
      </c>
      <c r="C107" s="86">
        <v>5868.4619694399998</v>
      </c>
      <c r="D107" s="86">
        <v>5443.2210981300004</v>
      </c>
    </row>
    <row r="108" spans="1:4" s="8" customFormat="1" ht="24.75" customHeight="1" x14ac:dyDescent="0.2">
      <c r="A108" s="85" t="s">
        <v>225</v>
      </c>
      <c r="B108" s="85" t="s">
        <v>226</v>
      </c>
      <c r="C108" s="86">
        <v>1.983371</v>
      </c>
      <c r="D108" s="86">
        <v>2.1635019999999998</v>
      </c>
    </row>
    <row r="109" spans="1:4" s="8" customFormat="1" ht="15.2" customHeight="1" x14ac:dyDescent="0.2">
      <c r="A109" s="85" t="s">
        <v>227</v>
      </c>
      <c r="B109" s="85" t="s">
        <v>228</v>
      </c>
      <c r="C109" s="86"/>
      <c r="D109" s="86"/>
    </row>
    <row r="110" spans="1:4" s="8" customFormat="1" ht="15.2" customHeight="1" x14ac:dyDescent="0.2">
      <c r="A110" s="85" t="s">
        <v>229</v>
      </c>
      <c r="B110" s="85" t="s">
        <v>131</v>
      </c>
      <c r="C110" s="86">
        <v>57269.564994979999</v>
      </c>
      <c r="D110" s="86">
        <v>61887.998990189997</v>
      </c>
    </row>
    <row r="112" spans="1:4" ht="12.75" customHeight="1" x14ac:dyDescent="0.2">
      <c r="A112" s="113" t="s">
        <v>706</v>
      </c>
      <c r="B112" s="113"/>
      <c r="C112" s="113"/>
      <c r="D112" s="113"/>
    </row>
  </sheetData>
  <mergeCells count="2">
    <mergeCell ref="A1:D1"/>
    <mergeCell ref="A112:D112"/>
  </mergeCells>
  <pageMargins left="0.74803149606299213" right="0.74803149606299213" top="0.98425196850393704" bottom="0.98425196850393704" header="0.51181102362204722" footer="0.51181102362204722"/>
  <pageSetup paperSize="9" scale="77" orientation="portrait" horizontalDpi="4294967293" r:id="rId1"/>
  <headerFooter alignWithMargins="0"/>
  <rowBreaks count="1" manualBreakCount="1">
    <brk id="5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showGridLines="0" zoomScaleNormal="100" workbookViewId="0">
      <pane xSplit="2" ySplit="4" topLeftCell="C44" activePane="bottomRight" state="frozen"/>
      <selection sqref="A1:E1"/>
      <selection pane="topRight" sqref="A1:E1"/>
      <selection pane="bottomLeft" sqref="A1:E1"/>
      <selection pane="bottomRight" sqref="A1:D1"/>
    </sheetView>
  </sheetViews>
  <sheetFormatPr defaultRowHeight="12.75" x14ac:dyDescent="0.2"/>
  <cols>
    <col min="1" max="1" width="9.42578125" customWidth="1"/>
    <col min="2" max="2" width="56.28515625" customWidth="1"/>
    <col min="3" max="3" width="15.85546875" style="16" customWidth="1"/>
    <col min="4" max="4" width="15.28515625" style="16" customWidth="1"/>
    <col min="5" max="5" width="11.7109375" bestFit="1" customWidth="1"/>
  </cols>
  <sheetData>
    <row r="1" spans="1:4" ht="18" customHeight="1" x14ac:dyDescent="0.2">
      <c r="A1" s="112" t="s">
        <v>686</v>
      </c>
      <c r="B1" s="112"/>
      <c r="C1" s="112"/>
      <c r="D1" s="112"/>
    </row>
    <row r="2" spans="1:4" ht="14.25" customHeight="1" x14ac:dyDescent="0.2">
      <c r="A2" s="79"/>
      <c r="B2" s="79"/>
      <c r="C2" s="79"/>
      <c r="D2" s="37" t="s">
        <v>1</v>
      </c>
    </row>
    <row r="3" spans="1:4" s="7" customFormat="1" ht="36" customHeight="1" x14ac:dyDescent="0.2">
      <c r="A3" s="83" t="s">
        <v>25</v>
      </c>
      <c r="B3" s="83" t="s">
        <v>26</v>
      </c>
      <c r="C3" s="83" t="s">
        <v>27</v>
      </c>
      <c r="D3" s="83" t="s">
        <v>28</v>
      </c>
    </row>
    <row r="4" spans="1:4" s="7" customFormat="1" x14ac:dyDescent="0.2">
      <c r="A4" s="83">
        <v>1</v>
      </c>
      <c r="B4" s="83">
        <v>2</v>
      </c>
      <c r="C4" s="83">
        <v>3</v>
      </c>
      <c r="D4" s="83">
        <v>4</v>
      </c>
    </row>
    <row r="5" spans="1:4" s="8" customFormat="1" ht="15.2" customHeight="1" x14ac:dyDescent="0.2">
      <c r="A5" s="84"/>
      <c r="B5" s="85" t="s">
        <v>29</v>
      </c>
      <c r="C5" s="86"/>
      <c r="D5" s="86"/>
    </row>
    <row r="6" spans="1:4" s="9" customFormat="1" ht="15.2" customHeight="1" x14ac:dyDescent="0.2">
      <c r="A6" s="87" t="s">
        <v>30</v>
      </c>
      <c r="B6" s="88" t="s">
        <v>31</v>
      </c>
      <c r="C6" s="89">
        <v>16.696048789999999</v>
      </c>
      <c r="D6" s="89">
        <v>17.30172902</v>
      </c>
    </row>
    <row r="7" spans="1:4" ht="15.2" customHeight="1" x14ac:dyDescent="0.2">
      <c r="A7" s="88" t="s">
        <v>32</v>
      </c>
      <c r="B7" s="90" t="s">
        <v>33</v>
      </c>
      <c r="C7" s="89">
        <v>44.444580719999998</v>
      </c>
      <c r="D7" s="89">
        <v>46.580031200000001</v>
      </c>
    </row>
    <row r="8" spans="1:4" ht="15.2" customHeight="1" x14ac:dyDescent="0.2">
      <c r="A8" s="88" t="s">
        <v>34</v>
      </c>
      <c r="B8" s="90" t="s">
        <v>35</v>
      </c>
      <c r="C8" s="89">
        <v>27.748531929999999</v>
      </c>
      <c r="D8" s="89">
        <v>29.278302180000001</v>
      </c>
    </row>
    <row r="9" spans="1:4" ht="15.2" customHeight="1" x14ac:dyDescent="0.2">
      <c r="A9" s="88" t="s">
        <v>36</v>
      </c>
      <c r="B9" s="88" t="s">
        <v>37</v>
      </c>
      <c r="C9" s="89">
        <v>66.070673999999997</v>
      </c>
      <c r="D9" s="89">
        <v>0.24121999999999999</v>
      </c>
    </row>
    <row r="10" spans="1:4" ht="15.2" customHeight="1" x14ac:dyDescent="0.2">
      <c r="A10" s="88" t="s">
        <v>38</v>
      </c>
      <c r="B10" s="88" t="s">
        <v>39</v>
      </c>
      <c r="C10" s="89">
        <v>381.57182552</v>
      </c>
      <c r="D10" s="89">
        <v>428.42843042999999</v>
      </c>
    </row>
    <row r="11" spans="1:4" s="9" customFormat="1" ht="15.2" customHeight="1" x14ac:dyDescent="0.2">
      <c r="A11" s="87" t="s">
        <v>40</v>
      </c>
      <c r="B11" s="90" t="s">
        <v>33</v>
      </c>
      <c r="C11" s="89">
        <v>520.00994155000001</v>
      </c>
      <c r="D11" s="89">
        <v>564.75822775999995</v>
      </c>
    </row>
    <row r="12" spans="1:4" s="9" customFormat="1" ht="15.2" customHeight="1" x14ac:dyDescent="0.2">
      <c r="A12" s="88" t="s">
        <v>41</v>
      </c>
      <c r="B12" s="90" t="s">
        <v>42</v>
      </c>
      <c r="C12" s="89">
        <v>138.43811603</v>
      </c>
      <c r="D12" s="89">
        <v>136.32879732999999</v>
      </c>
    </row>
    <row r="13" spans="1:4" s="9" customFormat="1" ht="15.2" customHeight="1" x14ac:dyDescent="0.2">
      <c r="A13" s="88" t="s">
        <v>43</v>
      </c>
      <c r="B13" s="88" t="s">
        <v>44</v>
      </c>
      <c r="C13" s="89">
        <v>288.36668572000002</v>
      </c>
      <c r="D13" s="89">
        <v>286.91768572000001</v>
      </c>
    </row>
    <row r="14" spans="1:4" s="9" customFormat="1" ht="15.2" customHeight="1" x14ac:dyDescent="0.2">
      <c r="A14" s="88" t="s">
        <v>45</v>
      </c>
      <c r="B14" s="90" t="s">
        <v>46</v>
      </c>
      <c r="C14" s="89">
        <v>291.85168571999998</v>
      </c>
      <c r="D14" s="89">
        <v>290.28168571999998</v>
      </c>
    </row>
    <row r="15" spans="1:4" s="9" customFormat="1" ht="15.2" customHeight="1" x14ac:dyDescent="0.2">
      <c r="A15" s="88" t="s">
        <v>47</v>
      </c>
      <c r="B15" s="90" t="s">
        <v>48</v>
      </c>
      <c r="C15" s="89">
        <v>3.4849999999999999</v>
      </c>
      <c r="D15" s="89">
        <v>3.3639999999999999</v>
      </c>
    </row>
    <row r="16" spans="1:4" s="9" customFormat="1" ht="15.2" customHeight="1" x14ac:dyDescent="0.2">
      <c r="A16" s="88" t="s">
        <v>49</v>
      </c>
      <c r="B16" s="88" t="s">
        <v>50</v>
      </c>
      <c r="C16" s="89">
        <v>0</v>
      </c>
      <c r="D16" s="89">
        <v>0</v>
      </c>
    </row>
    <row r="17" spans="1:4" s="9" customFormat="1" ht="15.2" customHeight="1" x14ac:dyDescent="0.2">
      <c r="A17" s="88" t="s">
        <v>51</v>
      </c>
      <c r="B17" s="90" t="s">
        <v>52</v>
      </c>
      <c r="C17" s="89">
        <v>0</v>
      </c>
      <c r="D17" s="89">
        <v>0</v>
      </c>
    </row>
    <row r="18" spans="1:4" s="9" customFormat="1" ht="15.2" customHeight="1" x14ac:dyDescent="0.2">
      <c r="A18" s="88" t="s">
        <v>53</v>
      </c>
      <c r="B18" s="90" t="s">
        <v>54</v>
      </c>
      <c r="C18" s="89">
        <v>0</v>
      </c>
      <c r="D18" s="89">
        <v>0</v>
      </c>
    </row>
    <row r="19" spans="1:4" s="9" customFormat="1" ht="24.75" customHeight="1" x14ac:dyDescent="0.2">
      <c r="A19" s="88" t="s">
        <v>55</v>
      </c>
      <c r="B19" s="88" t="s">
        <v>230</v>
      </c>
      <c r="C19" s="89">
        <v>77.731187480000003</v>
      </c>
      <c r="D19" s="89">
        <v>67.384216280000004</v>
      </c>
    </row>
    <row r="20" spans="1:4" s="9" customFormat="1" ht="15.2" customHeight="1" x14ac:dyDescent="0.2">
      <c r="A20" s="88" t="s">
        <v>57</v>
      </c>
      <c r="B20" s="90" t="s">
        <v>231</v>
      </c>
      <c r="C20" s="89">
        <v>2155.0074317399999</v>
      </c>
      <c r="D20" s="89">
        <v>3983.73718461</v>
      </c>
    </row>
    <row r="21" spans="1:4" s="9" customFormat="1" ht="15.2" customHeight="1" x14ac:dyDescent="0.2">
      <c r="A21" s="88" t="s">
        <v>59</v>
      </c>
      <c r="B21" s="88" t="s">
        <v>60</v>
      </c>
      <c r="C21" s="89">
        <v>42.845399999999998</v>
      </c>
      <c r="D21" s="89">
        <v>42.174399999999999</v>
      </c>
    </row>
    <row r="22" spans="1:4" s="9" customFormat="1" ht="15.2" customHeight="1" x14ac:dyDescent="0.2">
      <c r="A22" s="88" t="s">
        <v>61</v>
      </c>
      <c r="B22" s="88" t="s">
        <v>62</v>
      </c>
      <c r="C22" s="89">
        <v>27.79961883</v>
      </c>
      <c r="D22" s="89">
        <v>20.466310409999998</v>
      </c>
    </row>
    <row r="23" spans="1:4" s="9" customFormat="1" ht="15.2" customHeight="1" x14ac:dyDescent="0.2">
      <c r="A23" s="88" t="s">
        <v>63</v>
      </c>
      <c r="B23" s="88" t="s">
        <v>64</v>
      </c>
      <c r="C23" s="89">
        <v>0</v>
      </c>
      <c r="D23" s="89">
        <v>0</v>
      </c>
    </row>
    <row r="24" spans="1:4" s="9" customFormat="1" ht="15.2" customHeight="1" x14ac:dyDescent="0.2">
      <c r="A24" s="88" t="s">
        <v>65</v>
      </c>
      <c r="B24" s="88" t="s">
        <v>66</v>
      </c>
      <c r="C24" s="89">
        <v>520.77575734000004</v>
      </c>
      <c r="D24" s="89">
        <v>407.90726903000001</v>
      </c>
    </row>
    <row r="25" spans="1:4" s="9" customFormat="1" ht="15.2" customHeight="1" x14ac:dyDescent="0.2">
      <c r="A25" s="88" t="s">
        <v>67</v>
      </c>
      <c r="B25" s="88" t="s">
        <v>68</v>
      </c>
      <c r="C25" s="89">
        <v>0</v>
      </c>
      <c r="D25" s="89">
        <v>0</v>
      </c>
    </row>
    <row r="26" spans="1:4" s="9" customFormat="1" ht="15.2" customHeight="1" x14ac:dyDescent="0.2">
      <c r="A26" s="88" t="s">
        <v>69</v>
      </c>
      <c r="B26" s="88" t="s">
        <v>70</v>
      </c>
      <c r="C26" s="89">
        <v>0</v>
      </c>
      <c r="D26" s="89">
        <v>0</v>
      </c>
    </row>
    <row r="27" spans="1:4" s="8" customFormat="1" ht="15.2" customHeight="1" x14ac:dyDescent="0.2">
      <c r="A27" s="85" t="s">
        <v>71</v>
      </c>
      <c r="B27" s="85" t="s">
        <v>72</v>
      </c>
      <c r="C27" s="86">
        <v>3509.9359294199999</v>
      </c>
      <c r="D27" s="86">
        <v>5208.1033166999996</v>
      </c>
    </row>
    <row r="28" spans="1:4" s="8" customFormat="1" ht="15.2" customHeight="1" x14ac:dyDescent="0.2">
      <c r="A28" s="85"/>
      <c r="B28" s="85" t="s">
        <v>73</v>
      </c>
      <c r="C28" s="86"/>
      <c r="D28" s="86"/>
    </row>
    <row r="29" spans="1:4" s="9" customFormat="1" ht="15.2" customHeight="1" x14ac:dyDescent="0.2">
      <c r="A29" s="88" t="s">
        <v>74</v>
      </c>
      <c r="B29" s="88" t="s">
        <v>75</v>
      </c>
      <c r="C29" s="89">
        <v>5.0669066200000001</v>
      </c>
      <c r="D29" s="89">
        <v>3.6790031999999999</v>
      </c>
    </row>
    <row r="30" spans="1:4" s="9" customFormat="1" ht="15.2" customHeight="1" x14ac:dyDescent="0.2">
      <c r="A30" s="87" t="s">
        <v>76</v>
      </c>
      <c r="B30" s="90" t="s">
        <v>77</v>
      </c>
      <c r="C30" s="89">
        <v>1.93365008</v>
      </c>
      <c r="D30" s="89">
        <v>1.69977475</v>
      </c>
    </row>
    <row r="31" spans="1:4" s="9" customFormat="1" ht="15.2" customHeight="1" x14ac:dyDescent="0.2">
      <c r="A31" s="88" t="s">
        <v>78</v>
      </c>
      <c r="B31" s="90" t="s">
        <v>79</v>
      </c>
      <c r="C31" s="89">
        <v>0</v>
      </c>
      <c r="D31" s="89">
        <v>0</v>
      </c>
    </row>
    <row r="32" spans="1:4" s="9" customFormat="1" ht="15.2" customHeight="1" x14ac:dyDescent="0.2">
      <c r="A32" s="88" t="s">
        <v>80</v>
      </c>
      <c r="B32" s="90" t="s">
        <v>81</v>
      </c>
      <c r="C32" s="89">
        <v>0</v>
      </c>
      <c r="D32" s="89">
        <v>0</v>
      </c>
    </row>
    <row r="33" spans="1:4" ht="15.2" customHeight="1" x14ac:dyDescent="0.2">
      <c r="A33" s="88" t="s">
        <v>82</v>
      </c>
      <c r="B33" s="90" t="s">
        <v>83</v>
      </c>
      <c r="C33" s="89">
        <v>0</v>
      </c>
      <c r="D33" s="89">
        <v>0</v>
      </c>
    </row>
    <row r="34" spans="1:4" ht="15.2" customHeight="1" x14ac:dyDescent="0.2">
      <c r="A34" s="88" t="s">
        <v>84</v>
      </c>
      <c r="B34" s="88" t="s">
        <v>85</v>
      </c>
      <c r="C34" s="89">
        <v>0</v>
      </c>
      <c r="D34" s="89">
        <v>0</v>
      </c>
    </row>
    <row r="35" spans="1:4" ht="15.2" customHeight="1" x14ac:dyDescent="0.2">
      <c r="A35" s="88" t="s">
        <v>86</v>
      </c>
      <c r="B35" s="88" t="s">
        <v>87</v>
      </c>
      <c r="C35" s="89">
        <v>0</v>
      </c>
      <c r="D35" s="89">
        <v>0</v>
      </c>
    </row>
    <row r="36" spans="1:4" ht="15.2" customHeight="1" x14ac:dyDescent="0.2">
      <c r="A36" s="88" t="s">
        <v>88</v>
      </c>
      <c r="B36" s="88" t="s">
        <v>89</v>
      </c>
      <c r="C36" s="89">
        <v>0</v>
      </c>
      <c r="D36" s="89">
        <v>0</v>
      </c>
    </row>
    <row r="37" spans="1:4" ht="15.2" customHeight="1" x14ac:dyDescent="0.2">
      <c r="A37" s="88" t="s">
        <v>90</v>
      </c>
      <c r="B37" s="88" t="s">
        <v>232</v>
      </c>
      <c r="C37" s="89">
        <v>161.90657766000001</v>
      </c>
      <c r="D37" s="89">
        <v>182.06845186999999</v>
      </c>
    </row>
    <row r="38" spans="1:4" ht="15.2" customHeight="1" x14ac:dyDescent="0.2">
      <c r="A38" s="88" t="s">
        <v>92</v>
      </c>
      <c r="B38" s="90" t="s">
        <v>93</v>
      </c>
      <c r="C38" s="89">
        <v>3.1940414700000002</v>
      </c>
      <c r="D38" s="89">
        <v>3.6144201599999999</v>
      </c>
    </row>
    <row r="39" spans="1:4" ht="15.2" customHeight="1" x14ac:dyDescent="0.2">
      <c r="A39" s="88" t="s">
        <v>94</v>
      </c>
      <c r="B39" s="91" t="s">
        <v>95</v>
      </c>
      <c r="C39" s="89">
        <v>6.5734067600000001</v>
      </c>
      <c r="D39" s="89">
        <v>4.9361349499999996</v>
      </c>
    </row>
    <row r="40" spans="1:4" ht="15.2" customHeight="1" x14ac:dyDescent="0.2">
      <c r="A40" s="88" t="s">
        <v>96</v>
      </c>
      <c r="B40" s="88" t="s">
        <v>97</v>
      </c>
      <c r="C40" s="89">
        <v>1.194</v>
      </c>
      <c r="D40" s="89">
        <v>1.21828E-3</v>
      </c>
    </row>
    <row r="41" spans="1:4" ht="15.2" customHeight="1" x14ac:dyDescent="0.2">
      <c r="A41" s="88" t="s">
        <v>98</v>
      </c>
      <c r="B41" s="88" t="s">
        <v>99</v>
      </c>
      <c r="C41" s="89">
        <v>113.5603649</v>
      </c>
      <c r="D41" s="89">
        <v>134.86958107000001</v>
      </c>
    </row>
    <row r="42" spans="1:4" ht="15.2" customHeight="1" x14ac:dyDescent="0.2">
      <c r="A42" s="88" t="s">
        <v>100</v>
      </c>
      <c r="B42" s="88" t="s">
        <v>101</v>
      </c>
      <c r="C42" s="89">
        <v>2.6040000000000001</v>
      </c>
      <c r="D42" s="89">
        <v>1.7350000000000001</v>
      </c>
    </row>
    <row r="43" spans="1:4" ht="15.2" customHeight="1" x14ac:dyDescent="0.2">
      <c r="A43" s="88" t="s">
        <v>102</v>
      </c>
      <c r="B43" s="88" t="s">
        <v>103</v>
      </c>
      <c r="C43" s="89">
        <v>124.35066881</v>
      </c>
      <c r="D43" s="89">
        <v>92.319899179999993</v>
      </c>
    </row>
    <row r="44" spans="1:4" ht="15.2" customHeight="1" x14ac:dyDescent="0.2">
      <c r="A44" s="88" t="s">
        <v>104</v>
      </c>
      <c r="B44" s="88" t="s">
        <v>105</v>
      </c>
      <c r="C44" s="89">
        <v>7843.4251571799996</v>
      </c>
      <c r="D44" s="89">
        <v>6630.1308396699997</v>
      </c>
    </row>
    <row r="45" spans="1:4" ht="15.2" customHeight="1" x14ac:dyDescent="0.2">
      <c r="A45" s="88" t="s">
        <v>106</v>
      </c>
      <c r="B45" s="88" t="s">
        <v>107</v>
      </c>
      <c r="C45" s="89">
        <v>1301.48855267</v>
      </c>
      <c r="D45" s="89">
        <v>1829.1139894600001</v>
      </c>
    </row>
    <row r="46" spans="1:4" ht="15.2" customHeight="1" x14ac:dyDescent="0.2">
      <c r="A46" s="88" t="s">
        <v>108</v>
      </c>
      <c r="B46" s="90" t="s">
        <v>109</v>
      </c>
      <c r="C46" s="89">
        <v>0.12845055</v>
      </c>
      <c r="D46" s="89">
        <v>0.13860795000000001</v>
      </c>
    </row>
    <row r="47" spans="1:4" ht="15.2" customHeight="1" x14ac:dyDescent="0.2">
      <c r="A47" s="88" t="s">
        <v>110</v>
      </c>
      <c r="B47" s="90" t="s">
        <v>111</v>
      </c>
      <c r="C47" s="89">
        <v>1262.08570212</v>
      </c>
      <c r="D47" s="89">
        <v>1820.3712185500001</v>
      </c>
    </row>
    <row r="48" spans="1:4" ht="15.2" customHeight="1" x14ac:dyDescent="0.2">
      <c r="A48" s="88" t="s">
        <v>112</v>
      </c>
      <c r="B48" s="88" t="s">
        <v>113</v>
      </c>
      <c r="C48" s="89">
        <v>0.82463894999999998</v>
      </c>
      <c r="D48" s="89">
        <v>1.6476095399999999</v>
      </c>
    </row>
    <row r="49" spans="1:5" ht="15.2" customHeight="1" x14ac:dyDescent="0.2">
      <c r="A49" s="88" t="s">
        <v>114</v>
      </c>
      <c r="B49" s="88" t="s">
        <v>115</v>
      </c>
      <c r="C49" s="89">
        <v>292.21362729999998</v>
      </c>
      <c r="D49" s="89">
        <v>334.22738370000002</v>
      </c>
    </row>
    <row r="50" spans="1:5" ht="15.2" customHeight="1" x14ac:dyDescent="0.2">
      <c r="A50" s="88" t="s">
        <v>116</v>
      </c>
      <c r="B50" s="90" t="s">
        <v>117</v>
      </c>
      <c r="C50" s="89">
        <v>256.69609985</v>
      </c>
      <c r="D50" s="89">
        <v>297.61958192999998</v>
      </c>
    </row>
    <row r="51" spans="1:5" ht="15.2" customHeight="1" x14ac:dyDescent="0.2">
      <c r="A51" s="88" t="s">
        <v>118</v>
      </c>
      <c r="B51" s="90" t="s">
        <v>119</v>
      </c>
      <c r="C51" s="89">
        <v>35.517527450000003</v>
      </c>
      <c r="D51" s="89">
        <v>36.130912559999999</v>
      </c>
    </row>
    <row r="52" spans="1:5" ht="15.2" customHeight="1" x14ac:dyDescent="0.2">
      <c r="A52" s="88" t="s">
        <v>120</v>
      </c>
      <c r="B52" s="90" t="s">
        <v>121</v>
      </c>
      <c r="C52" s="89">
        <v>0</v>
      </c>
      <c r="D52" s="89">
        <v>0</v>
      </c>
    </row>
    <row r="53" spans="1:5" ht="15.2" customHeight="1" x14ac:dyDescent="0.2">
      <c r="A53" s="88" t="s">
        <v>122</v>
      </c>
      <c r="B53" s="90" t="s">
        <v>123</v>
      </c>
      <c r="C53" s="89">
        <v>0</v>
      </c>
      <c r="D53" s="89">
        <v>0</v>
      </c>
    </row>
    <row r="54" spans="1:5" ht="15.2" customHeight="1" x14ac:dyDescent="0.2">
      <c r="A54" s="88" t="s">
        <v>124</v>
      </c>
      <c r="B54" s="88" t="s">
        <v>125</v>
      </c>
      <c r="C54" s="89">
        <v>27.160609319999999</v>
      </c>
      <c r="D54" s="89">
        <v>1.7411540999999999</v>
      </c>
    </row>
    <row r="55" spans="1:5" s="8" customFormat="1" ht="15.2" customHeight="1" x14ac:dyDescent="0.2">
      <c r="A55" s="85" t="s">
        <v>126</v>
      </c>
      <c r="B55" s="85" t="s">
        <v>127</v>
      </c>
      <c r="C55" s="86">
        <v>9882.3071516399996</v>
      </c>
      <c r="D55" s="86">
        <v>9220.0212587499991</v>
      </c>
    </row>
    <row r="56" spans="1:5" s="8" customFormat="1" ht="15.2" customHeight="1" x14ac:dyDescent="0.2">
      <c r="A56" s="85" t="s">
        <v>128</v>
      </c>
      <c r="B56" s="85" t="s">
        <v>129</v>
      </c>
      <c r="C56" s="86">
        <v>0</v>
      </c>
      <c r="D56" s="86">
        <v>0</v>
      </c>
    </row>
    <row r="57" spans="1:5" s="8" customFormat="1" ht="15.2" customHeight="1" x14ac:dyDescent="0.2">
      <c r="A57" s="85" t="s">
        <v>130</v>
      </c>
      <c r="B57" s="85" t="s">
        <v>131</v>
      </c>
      <c r="C57" s="86">
        <v>13392.24308106</v>
      </c>
      <c r="D57" s="86">
        <v>14428.12457545</v>
      </c>
      <c r="E57" s="12"/>
    </row>
    <row r="58" spans="1:5" s="8" customFormat="1" ht="15.2" customHeight="1" x14ac:dyDescent="0.2">
      <c r="A58" s="85"/>
      <c r="B58" s="85" t="s">
        <v>132</v>
      </c>
      <c r="C58" s="86"/>
      <c r="D58" s="86"/>
    </row>
    <row r="59" spans="1:5" ht="15.2" customHeight="1" x14ac:dyDescent="0.2">
      <c r="A59" s="88" t="s">
        <v>133</v>
      </c>
      <c r="B59" s="88" t="s">
        <v>134</v>
      </c>
      <c r="C59" s="89">
        <v>825.11844565000001</v>
      </c>
      <c r="D59" s="89">
        <v>825.11844565000001</v>
      </c>
    </row>
    <row r="60" spans="1:5" ht="15.2" customHeight="1" x14ac:dyDescent="0.2">
      <c r="A60" s="88" t="s">
        <v>135</v>
      </c>
      <c r="B60" s="88" t="s">
        <v>136</v>
      </c>
      <c r="C60" s="89">
        <v>0</v>
      </c>
      <c r="D60" s="89">
        <v>0</v>
      </c>
    </row>
    <row r="61" spans="1:5" ht="15.2" customHeight="1" x14ac:dyDescent="0.2">
      <c r="A61" s="88" t="s">
        <v>137</v>
      </c>
      <c r="B61" s="88" t="s">
        <v>138</v>
      </c>
      <c r="C61" s="89">
        <v>298.48049822000002</v>
      </c>
      <c r="D61" s="89">
        <v>308.95516743000002</v>
      </c>
    </row>
    <row r="62" spans="1:5" ht="15.2" customHeight="1" x14ac:dyDescent="0.2">
      <c r="A62" s="88" t="s">
        <v>139</v>
      </c>
      <c r="B62" s="88" t="s">
        <v>140</v>
      </c>
      <c r="C62" s="89">
        <v>258.07816479000002</v>
      </c>
      <c r="D62" s="89">
        <v>270.12036726999997</v>
      </c>
    </row>
    <row r="63" spans="1:5" ht="15.2" customHeight="1" x14ac:dyDescent="0.2">
      <c r="A63" s="88" t="s">
        <v>141</v>
      </c>
      <c r="B63" s="90" t="s">
        <v>142</v>
      </c>
      <c r="C63" s="89">
        <v>116.07676479</v>
      </c>
      <c r="D63" s="89">
        <v>116.07676479</v>
      </c>
    </row>
    <row r="64" spans="1:5" ht="15.2" customHeight="1" x14ac:dyDescent="0.2">
      <c r="A64" s="88" t="s">
        <v>143</v>
      </c>
      <c r="B64" s="88" t="s">
        <v>144</v>
      </c>
      <c r="C64" s="89">
        <v>0</v>
      </c>
      <c r="D64" s="89">
        <v>0</v>
      </c>
    </row>
    <row r="65" spans="1:5" ht="15.2" customHeight="1" x14ac:dyDescent="0.2">
      <c r="A65" s="88" t="s">
        <v>145</v>
      </c>
      <c r="B65" s="88" t="s">
        <v>146</v>
      </c>
      <c r="C65" s="89">
        <v>92.454663449999998</v>
      </c>
      <c r="D65" s="89">
        <v>97.271575119999994</v>
      </c>
    </row>
    <row r="66" spans="1:5" ht="15.2" customHeight="1" x14ac:dyDescent="0.2">
      <c r="A66" s="88" t="s">
        <v>147</v>
      </c>
      <c r="B66" s="88" t="s">
        <v>148</v>
      </c>
      <c r="C66" s="89">
        <v>986.29513650000001</v>
      </c>
      <c r="D66" s="89">
        <v>986.13095903999999</v>
      </c>
    </row>
    <row r="67" spans="1:5" ht="15.2" customHeight="1" x14ac:dyDescent="0.2">
      <c r="A67" s="88" t="s">
        <v>149</v>
      </c>
      <c r="B67" s="88" t="s">
        <v>150</v>
      </c>
      <c r="C67" s="89">
        <v>0</v>
      </c>
      <c r="D67" s="89">
        <v>0</v>
      </c>
      <c r="E67" s="13"/>
    </row>
    <row r="68" spans="1:5" ht="15.2" customHeight="1" x14ac:dyDescent="0.2">
      <c r="A68" s="88" t="s">
        <v>151</v>
      </c>
      <c r="B68" s="88" t="s">
        <v>152</v>
      </c>
      <c r="C68" s="89">
        <v>0</v>
      </c>
      <c r="D68" s="89">
        <v>0</v>
      </c>
    </row>
    <row r="69" spans="1:5" ht="15.2" customHeight="1" x14ac:dyDescent="0.2">
      <c r="A69" s="88" t="s">
        <v>153</v>
      </c>
      <c r="B69" s="88" t="s">
        <v>154</v>
      </c>
      <c r="C69" s="89">
        <v>0.21146672999999999</v>
      </c>
      <c r="D69" s="89">
        <v>0.20856005999999999</v>
      </c>
    </row>
    <row r="70" spans="1:5" s="8" customFormat="1" ht="15.2" customHeight="1" x14ac:dyDescent="0.2">
      <c r="A70" s="85" t="s">
        <v>155</v>
      </c>
      <c r="B70" s="85" t="s">
        <v>72</v>
      </c>
      <c r="C70" s="86">
        <v>2460.63837534</v>
      </c>
      <c r="D70" s="86">
        <v>2487.8050745700002</v>
      </c>
      <c r="E70" s="12"/>
    </row>
    <row r="71" spans="1:5" s="8" customFormat="1" ht="15.2" customHeight="1" x14ac:dyDescent="0.2">
      <c r="A71" s="85"/>
      <c r="B71" s="85" t="s">
        <v>156</v>
      </c>
      <c r="C71" s="86"/>
      <c r="D71" s="86"/>
    </row>
    <row r="72" spans="1:5" s="9" customFormat="1" ht="15.2" customHeight="1" x14ac:dyDescent="0.2">
      <c r="A72" s="88" t="s">
        <v>157</v>
      </c>
      <c r="B72" s="88" t="s">
        <v>158</v>
      </c>
      <c r="C72" s="89">
        <v>10.159183949999999</v>
      </c>
      <c r="D72" s="89">
        <v>10.545479070000001</v>
      </c>
    </row>
    <row r="73" spans="1:5" s="9" customFormat="1" ht="15.2" customHeight="1" x14ac:dyDescent="0.2">
      <c r="A73" s="88" t="s">
        <v>159</v>
      </c>
      <c r="B73" s="88" t="s">
        <v>160</v>
      </c>
      <c r="C73" s="89">
        <v>0</v>
      </c>
      <c r="D73" s="89">
        <v>0</v>
      </c>
    </row>
    <row r="74" spans="1:5" s="9" customFormat="1" ht="15.2" customHeight="1" x14ac:dyDescent="0.2">
      <c r="A74" s="87" t="s">
        <v>161</v>
      </c>
      <c r="B74" s="88" t="s">
        <v>162</v>
      </c>
      <c r="C74" s="89">
        <v>0</v>
      </c>
      <c r="D74" s="89">
        <v>0</v>
      </c>
    </row>
    <row r="75" spans="1:5" s="9" customFormat="1" ht="15.2" customHeight="1" x14ac:dyDescent="0.2">
      <c r="A75" s="88" t="s">
        <v>163</v>
      </c>
      <c r="B75" s="88" t="s">
        <v>164</v>
      </c>
      <c r="C75" s="89">
        <v>6.0343988199999998</v>
      </c>
      <c r="D75" s="89">
        <v>6.0689697799999998</v>
      </c>
    </row>
    <row r="76" spans="1:5" s="9" customFormat="1" ht="15.2" customHeight="1" x14ac:dyDescent="0.2">
      <c r="A76" s="88" t="s">
        <v>165</v>
      </c>
      <c r="B76" s="88" t="s">
        <v>166</v>
      </c>
      <c r="C76" s="89">
        <v>35.256254400000003</v>
      </c>
      <c r="D76" s="89">
        <v>35.305254400000003</v>
      </c>
    </row>
    <row r="77" spans="1:5" s="9" customFormat="1" ht="15.2" customHeight="1" x14ac:dyDescent="0.2">
      <c r="A77" s="88" t="s">
        <v>167</v>
      </c>
      <c r="B77" s="90" t="s">
        <v>168</v>
      </c>
      <c r="C77" s="89">
        <v>1.9552544000000001</v>
      </c>
      <c r="D77" s="89">
        <v>1.6662543999999999</v>
      </c>
    </row>
    <row r="78" spans="1:5" s="9" customFormat="1" ht="15.2" customHeight="1" x14ac:dyDescent="0.2">
      <c r="A78" s="88" t="s">
        <v>169</v>
      </c>
      <c r="B78" s="88" t="s">
        <v>170</v>
      </c>
      <c r="C78" s="89">
        <v>0</v>
      </c>
      <c r="D78" s="89">
        <v>0</v>
      </c>
    </row>
    <row r="79" spans="1:5" s="9" customFormat="1" ht="15.2" customHeight="1" x14ac:dyDescent="0.2">
      <c r="A79" s="88" t="s">
        <v>171</v>
      </c>
      <c r="B79" s="90" t="s">
        <v>172</v>
      </c>
      <c r="C79" s="89">
        <v>0</v>
      </c>
      <c r="D79" s="89">
        <v>0</v>
      </c>
    </row>
    <row r="80" spans="1:5" s="9" customFormat="1" ht="15.2" customHeight="1" x14ac:dyDescent="0.2">
      <c r="A80" s="87" t="s">
        <v>173</v>
      </c>
      <c r="B80" s="88" t="s">
        <v>174</v>
      </c>
      <c r="C80" s="89">
        <v>10269.38327178</v>
      </c>
      <c r="D80" s="89">
        <v>11274.537811419999</v>
      </c>
      <c r="E80" s="14"/>
    </row>
    <row r="81" spans="1:4" s="9" customFormat="1" ht="15.2" customHeight="1" x14ac:dyDescent="0.2">
      <c r="A81" s="88" t="s">
        <v>175</v>
      </c>
      <c r="B81" s="90" t="s">
        <v>176</v>
      </c>
      <c r="C81" s="89">
        <v>9948.2878703499991</v>
      </c>
      <c r="D81" s="89">
        <v>10924.05282558</v>
      </c>
    </row>
    <row r="82" spans="1:4" ht="15.2" customHeight="1" x14ac:dyDescent="0.2">
      <c r="A82" s="88" t="s">
        <v>177</v>
      </c>
      <c r="B82" s="90" t="s">
        <v>178</v>
      </c>
      <c r="C82" s="89">
        <v>321.09540142999998</v>
      </c>
      <c r="D82" s="89">
        <v>349.48498583999998</v>
      </c>
    </row>
    <row r="83" spans="1:4" ht="15.2" customHeight="1" x14ac:dyDescent="0.2">
      <c r="A83" s="88" t="s">
        <v>179</v>
      </c>
      <c r="B83" s="90" t="s">
        <v>180</v>
      </c>
      <c r="C83" s="89">
        <v>0</v>
      </c>
      <c r="D83" s="89">
        <v>0</v>
      </c>
    </row>
    <row r="84" spans="1:4" ht="15.2" customHeight="1" x14ac:dyDescent="0.2">
      <c r="A84" s="88" t="s">
        <v>181</v>
      </c>
      <c r="B84" s="90" t="s">
        <v>182</v>
      </c>
      <c r="C84" s="89">
        <v>0</v>
      </c>
      <c r="D84" s="89">
        <v>0</v>
      </c>
    </row>
    <row r="85" spans="1:4" s="9" customFormat="1" ht="15.2" customHeight="1" x14ac:dyDescent="0.2">
      <c r="A85" s="87" t="s">
        <v>183</v>
      </c>
      <c r="B85" s="88" t="s">
        <v>184</v>
      </c>
      <c r="C85" s="89">
        <v>0</v>
      </c>
      <c r="D85" s="89">
        <v>0</v>
      </c>
    </row>
    <row r="86" spans="1:4" ht="15.2" customHeight="1" x14ac:dyDescent="0.2">
      <c r="A86" s="88" t="s">
        <v>185</v>
      </c>
      <c r="B86" s="88" t="s">
        <v>186</v>
      </c>
      <c r="C86" s="89">
        <v>0</v>
      </c>
      <c r="D86" s="89">
        <v>0</v>
      </c>
    </row>
    <row r="87" spans="1:4" ht="15.2" customHeight="1" x14ac:dyDescent="0.2">
      <c r="A87" s="88" t="s">
        <v>187</v>
      </c>
      <c r="B87" s="88" t="s">
        <v>188</v>
      </c>
      <c r="C87" s="89">
        <v>0</v>
      </c>
      <c r="D87" s="89">
        <v>0</v>
      </c>
    </row>
    <row r="88" spans="1:4" s="8" customFormat="1" ht="15.2" customHeight="1" x14ac:dyDescent="0.2">
      <c r="A88" s="85" t="s">
        <v>189</v>
      </c>
      <c r="B88" s="85" t="s">
        <v>127</v>
      </c>
      <c r="C88" s="86">
        <v>10320.833108950001</v>
      </c>
      <c r="D88" s="86">
        <v>11326.457514670001</v>
      </c>
    </row>
    <row r="89" spans="1:4" s="8" customFormat="1" ht="15.2" customHeight="1" x14ac:dyDescent="0.2">
      <c r="A89" s="85"/>
      <c r="B89" s="85" t="s">
        <v>190</v>
      </c>
      <c r="C89" s="86"/>
      <c r="D89" s="86"/>
    </row>
    <row r="90" spans="1:4" ht="15.2" customHeight="1" x14ac:dyDescent="0.2">
      <c r="A90" s="88" t="s">
        <v>191</v>
      </c>
      <c r="B90" s="88" t="s">
        <v>192</v>
      </c>
      <c r="C90" s="89">
        <v>0</v>
      </c>
      <c r="D90" s="89">
        <v>0</v>
      </c>
    </row>
    <row r="91" spans="1:4" ht="15.2" customHeight="1" x14ac:dyDescent="0.2">
      <c r="A91" s="88" t="s">
        <v>193</v>
      </c>
      <c r="B91" s="88" t="s">
        <v>194</v>
      </c>
      <c r="C91" s="89">
        <v>0</v>
      </c>
      <c r="D91" s="89">
        <v>0</v>
      </c>
    </row>
    <row r="92" spans="1:4" ht="15.2" customHeight="1" x14ac:dyDescent="0.2">
      <c r="A92" s="88"/>
      <c r="B92" s="88" t="s">
        <v>195</v>
      </c>
      <c r="C92" s="89"/>
      <c r="D92" s="89"/>
    </row>
    <row r="93" spans="1:4" ht="15.2" customHeight="1" x14ac:dyDescent="0.2">
      <c r="A93" s="88" t="s">
        <v>196</v>
      </c>
      <c r="B93" s="90" t="s">
        <v>197</v>
      </c>
      <c r="C93" s="89">
        <v>9.1600922899999997</v>
      </c>
      <c r="D93" s="89">
        <v>9.9911956699999998</v>
      </c>
    </row>
    <row r="94" spans="1:4" ht="15.2" customHeight="1" x14ac:dyDescent="0.2">
      <c r="A94" s="88" t="s">
        <v>198</v>
      </c>
      <c r="B94" s="90" t="s">
        <v>199</v>
      </c>
      <c r="C94" s="89">
        <v>134.64376435</v>
      </c>
      <c r="D94" s="89">
        <v>114.98012229</v>
      </c>
    </row>
    <row r="95" spans="1:4" ht="15.2" customHeight="1" x14ac:dyDescent="0.2">
      <c r="A95" s="88" t="s">
        <v>200</v>
      </c>
      <c r="B95" s="90" t="s">
        <v>201</v>
      </c>
      <c r="C95" s="89">
        <v>41.216670929999999</v>
      </c>
      <c r="D95" s="89">
        <v>38.224463909999997</v>
      </c>
    </row>
    <row r="96" spans="1:4" s="9" customFormat="1" ht="15.2" customHeight="1" x14ac:dyDescent="0.2">
      <c r="A96" s="88" t="s">
        <v>202</v>
      </c>
      <c r="B96" s="91" t="s">
        <v>95</v>
      </c>
      <c r="C96" s="89">
        <v>25.577192329999999</v>
      </c>
      <c r="D96" s="89">
        <v>25.59983845</v>
      </c>
    </row>
    <row r="97" spans="1:5" s="9" customFormat="1" ht="15.2" customHeight="1" x14ac:dyDescent="0.2">
      <c r="A97" s="88" t="s">
        <v>203</v>
      </c>
      <c r="B97" s="90" t="s">
        <v>204</v>
      </c>
      <c r="C97" s="89">
        <v>0.11117873</v>
      </c>
      <c r="D97" s="89">
        <v>0.23384535000000001</v>
      </c>
    </row>
    <row r="98" spans="1:5" s="9" customFormat="1" ht="15.2" customHeight="1" x14ac:dyDescent="0.2">
      <c r="A98" s="88" t="s">
        <v>205</v>
      </c>
      <c r="B98" s="90" t="s">
        <v>206</v>
      </c>
      <c r="C98" s="89">
        <v>1.0054655800000001</v>
      </c>
      <c r="D98" s="89">
        <v>1.2322735499999999</v>
      </c>
    </row>
    <row r="99" spans="1:5" s="9" customFormat="1" ht="15.2" customHeight="1" x14ac:dyDescent="0.2">
      <c r="A99" s="88" t="s">
        <v>207</v>
      </c>
      <c r="B99" s="88" t="s">
        <v>208</v>
      </c>
      <c r="C99" s="89">
        <v>72.14385412</v>
      </c>
      <c r="D99" s="89">
        <v>69.258865189999995</v>
      </c>
    </row>
    <row r="100" spans="1:5" s="9" customFormat="1" ht="15.2" customHeight="1" x14ac:dyDescent="0.2">
      <c r="A100" s="88" t="s">
        <v>209</v>
      </c>
      <c r="B100" s="88" t="s">
        <v>210</v>
      </c>
      <c r="C100" s="89">
        <v>0</v>
      </c>
      <c r="D100" s="89">
        <v>0</v>
      </c>
    </row>
    <row r="101" spans="1:5" s="9" customFormat="1" ht="15.2" customHeight="1" x14ac:dyDescent="0.2">
      <c r="A101" s="88" t="s">
        <v>211</v>
      </c>
      <c r="B101" s="88" t="s">
        <v>212</v>
      </c>
      <c r="C101" s="89">
        <v>26.233000000000001</v>
      </c>
      <c r="D101" s="89">
        <v>51.305</v>
      </c>
    </row>
    <row r="102" spans="1:5" s="9" customFormat="1" ht="15.2" customHeight="1" x14ac:dyDescent="0.2">
      <c r="A102" s="88" t="s">
        <v>213</v>
      </c>
      <c r="B102" s="88" t="s">
        <v>214</v>
      </c>
      <c r="C102" s="89">
        <v>231.87355769999999</v>
      </c>
      <c r="D102" s="89">
        <v>221.32042068999999</v>
      </c>
    </row>
    <row r="103" spans="1:5" s="9" customFormat="1" ht="15.2" customHeight="1" x14ac:dyDescent="0.2">
      <c r="A103" s="88" t="s">
        <v>215</v>
      </c>
      <c r="B103" s="88" t="s">
        <v>216</v>
      </c>
      <c r="C103" s="89">
        <v>46.819386229999999</v>
      </c>
      <c r="D103" s="89">
        <v>50.380482229999998</v>
      </c>
    </row>
    <row r="104" spans="1:5" s="9" customFormat="1" ht="15.2" customHeight="1" x14ac:dyDescent="0.2">
      <c r="A104" s="88" t="s">
        <v>217</v>
      </c>
      <c r="B104" s="88" t="s">
        <v>218</v>
      </c>
      <c r="C104" s="89">
        <v>0</v>
      </c>
      <c r="D104" s="89">
        <v>0</v>
      </c>
    </row>
    <row r="105" spans="1:5" s="9" customFormat="1" ht="15.2" customHeight="1" x14ac:dyDescent="0.2">
      <c r="A105" s="88" t="s">
        <v>219</v>
      </c>
      <c r="B105" s="88" t="s">
        <v>220</v>
      </c>
      <c r="C105" s="89">
        <v>1.0145976000000001</v>
      </c>
      <c r="D105" s="89">
        <v>1.83779574</v>
      </c>
    </row>
    <row r="106" spans="1:5" s="9" customFormat="1" ht="15.2" customHeight="1" x14ac:dyDescent="0.2">
      <c r="A106" s="88" t="s">
        <v>221</v>
      </c>
      <c r="B106" s="88" t="s">
        <v>222</v>
      </c>
      <c r="C106" s="89">
        <v>46.607429240000002</v>
      </c>
      <c r="D106" s="89">
        <v>55.100021589999997</v>
      </c>
    </row>
    <row r="107" spans="1:5" s="8" customFormat="1" ht="15.2" customHeight="1" x14ac:dyDescent="0.2">
      <c r="A107" s="85" t="s">
        <v>223</v>
      </c>
      <c r="B107" s="85" t="s">
        <v>224</v>
      </c>
      <c r="C107" s="86">
        <v>610.77159676999997</v>
      </c>
      <c r="D107" s="86">
        <v>613.86198621000005</v>
      </c>
    </row>
    <row r="108" spans="1:5" s="8" customFormat="1" ht="24.75" customHeight="1" x14ac:dyDescent="0.2">
      <c r="A108" s="85" t="s">
        <v>225</v>
      </c>
      <c r="B108" s="85" t="s">
        <v>226</v>
      </c>
      <c r="C108" s="86">
        <v>0</v>
      </c>
      <c r="D108" s="86">
        <v>0</v>
      </c>
    </row>
    <row r="109" spans="1:5" s="8" customFormat="1" ht="15.2" customHeight="1" x14ac:dyDescent="0.2">
      <c r="A109" s="85" t="s">
        <v>227</v>
      </c>
      <c r="B109" s="85" t="s">
        <v>228</v>
      </c>
      <c r="C109" s="86"/>
      <c r="D109" s="86"/>
    </row>
    <row r="110" spans="1:5" s="8" customFormat="1" ht="15.2" customHeight="1" x14ac:dyDescent="0.2">
      <c r="A110" s="85" t="s">
        <v>229</v>
      </c>
      <c r="B110" s="85" t="s">
        <v>131</v>
      </c>
      <c r="C110" s="86">
        <v>13392.24308106</v>
      </c>
      <c r="D110" s="86">
        <v>14428.12457545</v>
      </c>
      <c r="E110" s="12"/>
    </row>
    <row r="111" spans="1:5" x14ac:dyDescent="0.2">
      <c r="C111" s="15"/>
      <c r="D111" s="15"/>
    </row>
    <row r="112" spans="1:5" ht="15" customHeight="1" x14ac:dyDescent="0.2">
      <c r="A112" s="114" t="s">
        <v>701</v>
      </c>
      <c r="B112" s="114"/>
      <c r="C112" s="114"/>
      <c r="D112" s="114"/>
    </row>
  </sheetData>
  <mergeCells count="2">
    <mergeCell ref="A1:D1"/>
    <mergeCell ref="A112:D112"/>
  </mergeCells>
  <pageMargins left="0.75" right="0.75" top="1" bottom="1" header="0.5" footer="0.5"/>
  <pageSetup paperSize="9" scale="80" orientation="portrait" horizontalDpi="4294967293" verticalDpi="0" r:id="rId1"/>
  <headerFooter alignWithMargins="0"/>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showGridLines="0" zoomScaleNormal="100" workbookViewId="0">
      <pane xSplit="2" ySplit="4" topLeftCell="C5" activePane="bottomRight" state="frozen"/>
      <selection sqref="A1:E1"/>
      <selection pane="topRight" sqref="A1:E1"/>
      <selection pane="bottomLeft" sqref="A1:E1"/>
      <selection pane="bottomRight" sqref="A1:XFD1"/>
    </sheetView>
  </sheetViews>
  <sheetFormatPr defaultRowHeight="12.75" x14ac:dyDescent="0.2"/>
  <cols>
    <col min="1" max="1" width="10.140625" customWidth="1"/>
    <col min="2" max="2" width="55.28515625" customWidth="1"/>
    <col min="3" max="3" width="15.85546875" style="16" customWidth="1"/>
    <col min="4" max="4" width="15.28515625" style="16" customWidth="1"/>
    <col min="5" max="5" width="11.7109375" bestFit="1" customWidth="1"/>
  </cols>
  <sheetData>
    <row r="1" spans="1:7" ht="18" x14ac:dyDescent="0.2">
      <c r="A1" s="112" t="s">
        <v>686</v>
      </c>
      <c r="B1" s="112"/>
      <c r="C1" s="112"/>
      <c r="D1" s="112"/>
    </row>
    <row r="2" spans="1:7" ht="14.25" customHeight="1" x14ac:dyDescent="0.2">
      <c r="A2" s="79"/>
      <c r="B2" s="79"/>
      <c r="C2" s="79"/>
      <c r="D2" s="37" t="s">
        <v>1</v>
      </c>
    </row>
    <row r="3" spans="1:7" s="7" customFormat="1" ht="36" customHeight="1" x14ac:dyDescent="0.2">
      <c r="A3" s="80" t="s">
        <v>25</v>
      </c>
      <c r="B3" s="81" t="s">
        <v>26</v>
      </c>
      <c r="C3" s="81" t="s">
        <v>27</v>
      </c>
      <c r="D3" s="82" t="s">
        <v>28</v>
      </c>
      <c r="F3" s="17"/>
      <c r="G3" s="17"/>
    </row>
    <row r="4" spans="1:7" s="7" customFormat="1" x14ac:dyDescent="0.2">
      <c r="A4" s="83">
        <v>1</v>
      </c>
      <c r="B4" s="83">
        <v>2</v>
      </c>
      <c r="C4" s="83">
        <v>3</v>
      </c>
      <c r="D4" s="83">
        <v>4</v>
      </c>
      <c r="F4" s="17"/>
      <c r="G4" s="17"/>
    </row>
    <row r="5" spans="1:7" s="8" customFormat="1" ht="15.2" customHeight="1" x14ac:dyDescent="0.2">
      <c r="A5" s="84"/>
      <c r="B5" s="85" t="s">
        <v>29</v>
      </c>
      <c r="C5" s="86"/>
      <c r="D5" s="86"/>
      <c r="F5" s="18"/>
      <c r="G5" s="18"/>
    </row>
    <row r="6" spans="1:7" s="9" customFormat="1" ht="15.2" customHeight="1" x14ac:dyDescent="0.2">
      <c r="A6" s="87" t="s">
        <v>30</v>
      </c>
      <c r="B6" s="88" t="s">
        <v>31</v>
      </c>
      <c r="C6" s="89">
        <v>310.8579449099999</v>
      </c>
      <c r="D6" s="89">
        <v>368.17662934000003</v>
      </c>
      <c r="E6" s="14"/>
      <c r="F6" s="14"/>
      <c r="G6" s="19"/>
    </row>
    <row r="7" spans="1:7" ht="15.2" customHeight="1" x14ac:dyDescent="0.2">
      <c r="A7" s="88" t="s">
        <v>32</v>
      </c>
      <c r="B7" s="90" t="s">
        <v>33</v>
      </c>
      <c r="C7" s="89">
        <v>567.44375950000017</v>
      </c>
      <c r="D7" s="89">
        <v>649.22825292000016</v>
      </c>
      <c r="F7" s="10"/>
      <c r="G7" s="10"/>
    </row>
    <row r="8" spans="1:7" ht="15.2" customHeight="1" x14ac:dyDescent="0.2">
      <c r="A8" s="88" t="s">
        <v>34</v>
      </c>
      <c r="B8" s="90" t="s">
        <v>35</v>
      </c>
      <c r="C8" s="89">
        <v>256.58581459000021</v>
      </c>
      <c r="D8" s="89">
        <v>281.05162358000013</v>
      </c>
      <c r="F8" s="10"/>
      <c r="G8" s="10"/>
    </row>
    <row r="9" spans="1:7" ht="15.2" customHeight="1" x14ac:dyDescent="0.2">
      <c r="A9" s="88" t="s">
        <v>36</v>
      </c>
      <c r="B9" s="88" t="s">
        <v>37</v>
      </c>
      <c r="C9" s="89">
        <v>87.721936840000012</v>
      </c>
      <c r="D9" s="89">
        <v>96.591197210000004</v>
      </c>
      <c r="F9" s="10"/>
      <c r="G9" s="10"/>
    </row>
    <row r="10" spans="1:7" ht="15.2" customHeight="1" x14ac:dyDescent="0.2">
      <c r="A10" s="88" t="s">
        <v>38</v>
      </c>
      <c r="B10" s="88" t="s">
        <v>39</v>
      </c>
      <c r="C10" s="89">
        <v>3217.7843243399975</v>
      </c>
      <c r="D10" s="89">
        <v>3777.0580963799976</v>
      </c>
      <c r="E10" s="13"/>
      <c r="F10" s="13"/>
      <c r="G10" s="10"/>
    </row>
    <row r="11" spans="1:7" s="9" customFormat="1" ht="15.2" customHeight="1" x14ac:dyDescent="0.2">
      <c r="A11" s="87" t="s">
        <v>40</v>
      </c>
      <c r="B11" s="90" t="s">
        <v>33</v>
      </c>
      <c r="C11" s="89">
        <v>5756.0021344200013</v>
      </c>
      <c r="D11" s="89">
        <v>6215.8769688099983</v>
      </c>
      <c r="F11" s="19"/>
      <c r="G11" s="19"/>
    </row>
    <row r="12" spans="1:7" s="9" customFormat="1" ht="15.2" customHeight="1" x14ac:dyDescent="0.2">
      <c r="A12" s="88" t="s">
        <v>41</v>
      </c>
      <c r="B12" s="90" t="s">
        <v>42</v>
      </c>
      <c r="C12" s="89">
        <v>2538.2178100800038</v>
      </c>
      <c r="D12" s="89">
        <v>2438.8198724300014</v>
      </c>
      <c r="F12" s="19"/>
      <c r="G12" s="19"/>
    </row>
    <row r="13" spans="1:7" s="9" customFormat="1" ht="15.2" customHeight="1" x14ac:dyDescent="0.2">
      <c r="A13" s="88" t="s">
        <v>43</v>
      </c>
      <c r="B13" s="88" t="s">
        <v>44</v>
      </c>
      <c r="C13" s="89">
        <v>728.40986561</v>
      </c>
      <c r="D13" s="89">
        <v>850.67419207000012</v>
      </c>
      <c r="E13" s="14"/>
      <c r="F13" s="14"/>
      <c r="G13" s="19"/>
    </row>
    <row r="14" spans="1:7" s="9" customFormat="1" ht="15.2" customHeight="1" x14ac:dyDescent="0.2">
      <c r="A14" s="88" t="s">
        <v>45</v>
      </c>
      <c r="B14" s="90" t="s">
        <v>46</v>
      </c>
      <c r="C14" s="89">
        <v>784.31235168000012</v>
      </c>
      <c r="D14" s="89">
        <v>906.33620664</v>
      </c>
      <c r="F14" s="19"/>
      <c r="G14" s="19"/>
    </row>
    <row r="15" spans="1:7" s="9" customFormat="1" ht="15.2" customHeight="1" x14ac:dyDescent="0.2">
      <c r="A15" s="88" t="s">
        <v>47</v>
      </c>
      <c r="B15" s="90" t="s">
        <v>48</v>
      </c>
      <c r="C15" s="89">
        <v>55.902486070000002</v>
      </c>
      <c r="D15" s="89">
        <v>55.662014570000004</v>
      </c>
      <c r="F15" s="19"/>
      <c r="G15" s="19"/>
    </row>
    <row r="16" spans="1:7" s="9" customFormat="1" ht="15.2" customHeight="1" x14ac:dyDescent="0.2">
      <c r="A16" s="88" t="s">
        <v>49</v>
      </c>
      <c r="B16" s="88" t="s">
        <v>50</v>
      </c>
      <c r="C16" s="89">
        <v>0</v>
      </c>
      <c r="D16" s="89">
        <v>0</v>
      </c>
      <c r="F16" s="19"/>
      <c r="G16" s="19"/>
    </row>
    <row r="17" spans="1:7" s="9" customFormat="1" ht="15.2" customHeight="1" x14ac:dyDescent="0.2">
      <c r="A17" s="88" t="s">
        <v>51</v>
      </c>
      <c r="B17" s="90" t="s">
        <v>52</v>
      </c>
      <c r="C17" s="89">
        <v>0</v>
      </c>
      <c r="D17" s="89">
        <v>0</v>
      </c>
      <c r="F17" s="19"/>
      <c r="G17" s="19"/>
    </row>
    <row r="18" spans="1:7" s="9" customFormat="1" ht="15.2" customHeight="1" x14ac:dyDescent="0.2">
      <c r="A18" s="88" t="s">
        <v>53</v>
      </c>
      <c r="B18" s="90" t="s">
        <v>54</v>
      </c>
      <c r="C18" s="89">
        <v>0</v>
      </c>
      <c r="D18" s="89">
        <v>0</v>
      </c>
      <c r="F18" s="19"/>
      <c r="G18" s="19"/>
    </row>
    <row r="19" spans="1:7" s="9" customFormat="1" ht="24.75" customHeight="1" x14ac:dyDescent="0.2">
      <c r="A19" s="88" t="s">
        <v>55</v>
      </c>
      <c r="B19" s="88" t="s">
        <v>230</v>
      </c>
      <c r="C19" s="89">
        <v>2032.0261845399998</v>
      </c>
      <c r="D19" s="89">
        <v>1954.1586303900001</v>
      </c>
      <c r="F19" s="19"/>
      <c r="G19" s="19"/>
    </row>
    <row r="20" spans="1:7" s="9" customFormat="1" ht="15.2" customHeight="1" x14ac:dyDescent="0.2">
      <c r="A20" s="88" t="s">
        <v>57</v>
      </c>
      <c r="B20" s="90" t="s">
        <v>231</v>
      </c>
      <c r="C20" s="89">
        <v>5038.1648055000005</v>
      </c>
      <c r="D20" s="89">
        <v>5702.478565200001</v>
      </c>
      <c r="F20" s="19"/>
      <c r="G20" s="19"/>
    </row>
    <row r="21" spans="1:7" s="9" customFormat="1" ht="15.2" customHeight="1" x14ac:dyDescent="0.2">
      <c r="A21" s="88" t="s">
        <v>59</v>
      </c>
      <c r="B21" s="88" t="s">
        <v>60</v>
      </c>
      <c r="C21" s="89">
        <v>174.75677632000003</v>
      </c>
      <c r="D21" s="89">
        <v>185.87002464</v>
      </c>
      <c r="F21" s="19"/>
      <c r="G21" s="19"/>
    </row>
    <row r="22" spans="1:7" s="9" customFormat="1" ht="15.2" customHeight="1" x14ac:dyDescent="0.2">
      <c r="A22" s="88" t="s">
        <v>61</v>
      </c>
      <c r="B22" s="88" t="s">
        <v>62</v>
      </c>
      <c r="C22" s="89">
        <v>126.95218749999999</v>
      </c>
      <c r="D22" s="89">
        <v>129.69379429</v>
      </c>
      <c r="F22" s="19"/>
      <c r="G22" s="19"/>
    </row>
    <row r="23" spans="1:7" s="9" customFormat="1" ht="15.2" customHeight="1" x14ac:dyDescent="0.2">
      <c r="A23" s="88" t="s">
        <v>63</v>
      </c>
      <c r="B23" s="88" t="s">
        <v>64</v>
      </c>
      <c r="C23" s="89">
        <v>0</v>
      </c>
      <c r="D23" s="89">
        <v>0</v>
      </c>
      <c r="F23" s="19"/>
      <c r="G23" s="19"/>
    </row>
    <row r="24" spans="1:7" s="9" customFormat="1" ht="15.2" customHeight="1" x14ac:dyDescent="0.2">
      <c r="A24" s="88" t="s">
        <v>65</v>
      </c>
      <c r="B24" s="88" t="s">
        <v>66</v>
      </c>
      <c r="C24" s="89">
        <v>2000.3838295</v>
      </c>
      <c r="D24" s="89">
        <v>2008.5552349</v>
      </c>
      <c r="F24" s="19"/>
      <c r="G24" s="19"/>
    </row>
    <row r="25" spans="1:7" s="9" customFormat="1" ht="15.2" customHeight="1" x14ac:dyDescent="0.2">
      <c r="A25" s="88" t="s">
        <v>67</v>
      </c>
      <c r="B25" s="88" t="s">
        <v>68</v>
      </c>
      <c r="C25" s="89">
        <v>3020.1514433699999</v>
      </c>
      <c r="D25" s="89">
        <v>3100.1068510199998</v>
      </c>
      <c r="F25" s="19"/>
      <c r="G25" s="19"/>
    </row>
    <row r="26" spans="1:7" s="9" customFormat="1" ht="15.2" customHeight="1" x14ac:dyDescent="0.2">
      <c r="A26" s="88" t="s">
        <v>69</v>
      </c>
      <c r="B26" s="88" t="s">
        <v>70</v>
      </c>
      <c r="C26" s="89">
        <v>148.51774983999999</v>
      </c>
      <c r="D26" s="89">
        <v>127.83967416</v>
      </c>
      <c r="F26" s="19"/>
      <c r="G26" s="19"/>
    </row>
    <row r="27" spans="1:7" s="8" customFormat="1" ht="15.2" customHeight="1" x14ac:dyDescent="0.2">
      <c r="A27" s="85" t="s">
        <v>71</v>
      </c>
      <c r="B27" s="85" t="s">
        <v>72</v>
      </c>
      <c r="C27" s="86">
        <v>16885.727048270001</v>
      </c>
      <c r="D27" s="86">
        <v>18301.223889600002</v>
      </c>
      <c r="F27" s="18"/>
      <c r="G27" s="18"/>
    </row>
    <row r="28" spans="1:7" s="8" customFormat="1" ht="15.2" customHeight="1" x14ac:dyDescent="0.2">
      <c r="A28" s="85"/>
      <c r="B28" s="85" t="s">
        <v>73</v>
      </c>
      <c r="C28" s="86"/>
      <c r="D28" s="86"/>
      <c r="F28" s="18"/>
      <c r="G28" s="18"/>
    </row>
    <row r="29" spans="1:7" s="9" customFormat="1" ht="15.2" customHeight="1" x14ac:dyDescent="0.2">
      <c r="A29" s="88" t="s">
        <v>74</v>
      </c>
      <c r="B29" s="88" t="s">
        <v>75</v>
      </c>
      <c r="C29" s="89">
        <v>79.812280490000006</v>
      </c>
      <c r="D29" s="89">
        <v>78.62412956</v>
      </c>
      <c r="F29" s="19"/>
      <c r="G29" s="19"/>
    </row>
    <row r="30" spans="1:7" s="9" customFormat="1" ht="15.2" customHeight="1" x14ac:dyDescent="0.2">
      <c r="A30" s="87" t="s">
        <v>76</v>
      </c>
      <c r="B30" s="90" t="s">
        <v>77</v>
      </c>
      <c r="C30" s="89">
        <v>27.486818490000001</v>
      </c>
      <c r="D30" s="89">
        <v>26.387914130000002</v>
      </c>
      <c r="F30" s="19"/>
      <c r="G30" s="19"/>
    </row>
    <row r="31" spans="1:7" s="9" customFormat="1" ht="15.2" customHeight="1" x14ac:dyDescent="0.2">
      <c r="A31" s="88" t="s">
        <v>78</v>
      </c>
      <c r="B31" s="90" t="s">
        <v>79</v>
      </c>
      <c r="C31" s="89">
        <v>5.6449999999999996</v>
      </c>
      <c r="D31" s="89">
        <v>5.7050000000000001</v>
      </c>
      <c r="F31" s="19"/>
      <c r="G31" s="19"/>
    </row>
    <row r="32" spans="1:7" s="9" customFormat="1" ht="15.2" customHeight="1" x14ac:dyDescent="0.2">
      <c r="A32" s="88" t="s">
        <v>80</v>
      </c>
      <c r="B32" s="90" t="s">
        <v>81</v>
      </c>
      <c r="C32" s="89">
        <v>0</v>
      </c>
      <c r="D32" s="89">
        <v>0</v>
      </c>
    </row>
    <row r="33" spans="1:9" ht="15.2" customHeight="1" x14ac:dyDescent="0.2">
      <c r="A33" s="88" t="s">
        <v>82</v>
      </c>
      <c r="B33" s="90" t="s">
        <v>83</v>
      </c>
      <c r="C33" s="89">
        <v>31.307018370000002</v>
      </c>
      <c r="D33" s="89">
        <v>30.222292509999999</v>
      </c>
    </row>
    <row r="34" spans="1:9" ht="15.2" customHeight="1" x14ac:dyDescent="0.2">
      <c r="A34" s="88" t="s">
        <v>84</v>
      </c>
      <c r="B34" s="88" t="s">
        <v>85</v>
      </c>
      <c r="C34" s="89">
        <v>0</v>
      </c>
      <c r="D34" s="89">
        <v>0</v>
      </c>
    </row>
    <row r="35" spans="1:9" ht="15.2" customHeight="1" x14ac:dyDescent="0.2">
      <c r="A35" s="88" t="s">
        <v>86</v>
      </c>
      <c r="B35" s="88" t="s">
        <v>87</v>
      </c>
      <c r="C35" s="89">
        <v>0.26851440999999998</v>
      </c>
      <c r="D35" s="89">
        <v>0</v>
      </c>
    </row>
    <row r="36" spans="1:9" ht="15.2" customHeight="1" x14ac:dyDescent="0.2">
      <c r="A36" s="88" t="s">
        <v>88</v>
      </c>
      <c r="B36" s="88" t="s">
        <v>89</v>
      </c>
      <c r="C36" s="89">
        <v>125.785</v>
      </c>
      <c r="D36" s="89">
        <v>114.78543500000001</v>
      </c>
    </row>
    <row r="37" spans="1:9" ht="15.2" customHeight="1" x14ac:dyDescent="0.2">
      <c r="A37" s="88" t="s">
        <v>90</v>
      </c>
      <c r="B37" s="88" t="s">
        <v>232</v>
      </c>
      <c r="C37" s="89">
        <v>4515.0243766900003</v>
      </c>
      <c r="D37" s="89">
        <v>4327.44637143</v>
      </c>
    </row>
    <row r="38" spans="1:9" ht="15.2" customHeight="1" x14ac:dyDescent="0.2">
      <c r="A38" s="88" t="s">
        <v>92</v>
      </c>
      <c r="B38" s="90" t="s">
        <v>93</v>
      </c>
      <c r="C38" s="89">
        <v>285.62606084999999</v>
      </c>
      <c r="D38" s="89">
        <v>288.96842430999999</v>
      </c>
    </row>
    <row r="39" spans="1:9" ht="15.2" customHeight="1" x14ac:dyDescent="0.2">
      <c r="A39" s="88" t="s">
        <v>94</v>
      </c>
      <c r="B39" s="91" t="s">
        <v>95</v>
      </c>
      <c r="C39" s="89">
        <v>21.511797479999998</v>
      </c>
      <c r="D39" s="89">
        <v>25.56630633</v>
      </c>
    </row>
    <row r="40" spans="1:9" ht="15.2" customHeight="1" x14ac:dyDescent="0.2">
      <c r="A40" s="88" t="s">
        <v>96</v>
      </c>
      <c r="B40" s="88" t="s">
        <v>97</v>
      </c>
      <c r="C40" s="89">
        <v>6.9970979400000006</v>
      </c>
      <c r="D40" s="89">
        <v>7.8753310600000006</v>
      </c>
    </row>
    <row r="41" spans="1:9" ht="15.2" customHeight="1" x14ac:dyDescent="0.2">
      <c r="A41" s="88" t="s">
        <v>98</v>
      </c>
      <c r="B41" s="88" t="s">
        <v>99</v>
      </c>
      <c r="C41" s="89">
        <v>376.47419974000002</v>
      </c>
      <c r="D41" s="89">
        <v>317.13452003999998</v>
      </c>
    </row>
    <row r="42" spans="1:9" ht="15.2" customHeight="1" x14ac:dyDescent="0.2">
      <c r="A42" s="88" t="s">
        <v>100</v>
      </c>
      <c r="B42" s="88" t="s">
        <v>101</v>
      </c>
      <c r="C42" s="89">
        <v>7.0952658200000007</v>
      </c>
      <c r="D42" s="89">
        <v>12.555211440000001</v>
      </c>
    </row>
    <row r="43" spans="1:9" ht="15.2" customHeight="1" x14ac:dyDescent="0.2">
      <c r="A43" s="88" t="s">
        <v>102</v>
      </c>
      <c r="B43" s="88" t="s">
        <v>103</v>
      </c>
      <c r="C43" s="89">
        <v>1877.0231950799998</v>
      </c>
      <c r="D43" s="89">
        <v>1894.85516719</v>
      </c>
    </row>
    <row r="44" spans="1:9" ht="15.2" customHeight="1" x14ac:dyDescent="0.2">
      <c r="A44" s="88" t="s">
        <v>104</v>
      </c>
      <c r="B44" s="88" t="s">
        <v>105</v>
      </c>
      <c r="C44" s="89">
        <v>6120.8416459300006</v>
      </c>
      <c r="D44" s="89">
        <v>6644.869714110001</v>
      </c>
    </row>
    <row r="45" spans="1:9" ht="15.2" customHeight="1" x14ac:dyDescent="0.2">
      <c r="A45" s="88" t="s">
        <v>106</v>
      </c>
      <c r="B45" s="88" t="s">
        <v>107</v>
      </c>
      <c r="C45" s="89">
        <v>8396.8910177599992</v>
      </c>
      <c r="D45" s="89">
        <v>8428.0989577199998</v>
      </c>
      <c r="E45" s="10"/>
      <c r="F45" s="10"/>
      <c r="G45" s="10"/>
      <c r="H45" s="10"/>
      <c r="I45" s="10"/>
    </row>
    <row r="46" spans="1:9" ht="15.2" customHeight="1" x14ac:dyDescent="0.2">
      <c r="A46" s="88" t="s">
        <v>108</v>
      </c>
      <c r="B46" s="90" t="s">
        <v>109</v>
      </c>
      <c r="C46" s="89">
        <v>7.3551931699999997</v>
      </c>
      <c r="D46" s="89">
        <v>6.8615624200000003</v>
      </c>
      <c r="E46" s="10"/>
      <c r="F46" s="10"/>
      <c r="G46" s="10"/>
      <c r="H46" s="10"/>
      <c r="I46" s="10"/>
    </row>
    <row r="47" spans="1:9" ht="15.2" customHeight="1" x14ac:dyDescent="0.2">
      <c r="A47" s="88" t="s">
        <v>110</v>
      </c>
      <c r="B47" s="90" t="s">
        <v>111</v>
      </c>
      <c r="C47" s="89">
        <v>7971.8367333199994</v>
      </c>
      <c r="D47" s="89">
        <v>7963.518076790001</v>
      </c>
      <c r="E47" s="10"/>
      <c r="F47" s="10"/>
      <c r="G47" s="10"/>
      <c r="H47" s="10"/>
      <c r="I47" s="10"/>
    </row>
    <row r="48" spans="1:9" ht="15.2" customHeight="1" x14ac:dyDescent="0.2">
      <c r="A48" s="88" t="s">
        <v>112</v>
      </c>
      <c r="B48" s="88" t="s">
        <v>113</v>
      </c>
      <c r="C48" s="89">
        <v>5.4356008500000002</v>
      </c>
      <c r="D48" s="89">
        <v>10.96994265</v>
      </c>
      <c r="E48" s="10"/>
      <c r="F48" s="10"/>
      <c r="G48" s="10"/>
      <c r="H48" s="10"/>
      <c r="I48" s="10"/>
    </row>
    <row r="49" spans="1:9" ht="15.2" customHeight="1" x14ac:dyDescent="0.2">
      <c r="A49" s="88" t="s">
        <v>114</v>
      </c>
      <c r="B49" s="88" t="s">
        <v>115</v>
      </c>
      <c r="C49" s="89">
        <v>4793.8765545599999</v>
      </c>
      <c r="D49" s="89">
        <v>6619.4459326699998</v>
      </c>
      <c r="E49" s="10"/>
      <c r="F49" s="10"/>
      <c r="G49" s="10"/>
      <c r="H49" s="10"/>
      <c r="I49" s="10"/>
    </row>
    <row r="50" spans="1:9" ht="15.2" customHeight="1" x14ac:dyDescent="0.2">
      <c r="A50" s="88" t="s">
        <v>116</v>
      </c>
      <c r="B50" s="90" t="s">
        <v>117</v>
      </c>
      <c r="C50" s="89">
        <v>0</v>
      </c>
      <c r="D50" s="89">
        <v>0</v>
      </c>
      <c r="E50" s="10"/>
      <c r="F50" s="10"/>
      <c r="G50" s="10"/>
      <c r="H50" s="10"/>
      <c r="I50" s="10"/>
    </row>
    <row r="51" spans="1:9" ht="15.2" customHeight="1" x14ac:dyDescent="0.2">
      <c r="A51" s="88" t="s">
        <v>118</v>
      </c>
      <c r="B51" s="90" t="s">
        <v>119</v>
      </c>
      <c r="C51" s="89">
        <v>2650.7326661299999</v>
      </c>
      <c r="D51" s="89">
        <v>2042.7405348100001</v>
      </c>
      <c r="E51" s="10"/>
      <c r="F51" s="10"/>
      <c r="G51" s="10"/>
      <c r="H51" s="10"/>
      <c r="I51" s="10"/>
    </row>
    <row r="52" spans="1:9" ht="15.2" customHeight="1" x14ac:dyDescent="0.2">
      <c r="A52" s="88" t="s">
        <v>120</v>
      </c>
      <c r="B52" s="90" t="s">
        <v>121</v>
      </c>
      <c r="C52" s="89">
        <v>1927.6212664300001</v>
      </c>
      <c r="D52" s="89">
        <v>1957.6309909199999</v>
      </c>
      <c r="E52" s="10"/>
      <c r="F52" s="10"/>
      <c r="G52" s="10"/>
      <c r="H52" s="10"/>
      <c r="I52" s="10"/>
    </row>
    <row r="53" spans="1:9" ht="15.2" customHeight="1" x14ac:dyDescent="0.2">
      <c r="A53" s="88" t="s">
        <v>122</v>
      </c>
      <c r="B53" s="90" t="s">
        <v>123</v>
      </c>
      <c r="C53" s="89">
        <v>148.34747876</v>
      </c>
      <c r="D53" s="89">
        <v>147.98393725</v>
      </c>
      <c r="E53" s="10"/>
      <c r="F53" s="10"/>
      <c r="G53" s="10"/>
      <c r="H53" s="10"/>
      <c r="I53" s="10"/>
    </row>
    <row r="54" spans="1:9" ht="15.2" customHeight="1" x14ac:dyDescent="0.2">
      <c r="A54" s="88" t="s">
        <v>124</v>
      </c>
      <c r="B54" s="88" t="s">
        <v>125</v>
      </c>
      <c r="C54" s="89">
        <v>303.68630242</v>
      </c>
      <c r="D54" s="89">
        <v>304.55777645999996</v>
      </c>
      <c r="E54" s="10"/>
      <c r="F54" s="10"/>
      <c r="G54" s="10"/>
      <c r="H54" s="10"/>
      <c r="I54" s="10"/>
    </row>
    <row r="55" spans="1:9" s="8" customFormat="1" ht="15.2" customHeight="1" x14ac:dyDescent="0.2">
      <c r="A55" s="85" t="s">
        <v>126</v>
      </c>
      <c r="B55" s="85" t="s">
        <v>127</v>
      </c>
      <c r="C55" s="86">
        <v>26909.35181208</v>
      </c>
      <c r="D55" s="86">
        <v>29067.855888910002</v>
      </c>
      <c r="E55" s="18"/>
      <c r="F55" s="18"/>
      <c r="G55" s="20"/>
      <c r="H55" s="20"/>
      <c r="I55" s="18"/>
    </row>
    <row r="56" spans="1:9" s="8" customFormat="1" ht="21" x14ac:dyDescent="0.2">
      <c r="A56" s="85" t="s">
        <v>128</v>
      </c>
      <c r="B56" s="85" t="s">
        <v>129</v>
      </c>
      <c r="C56" s="86">
        <v>82.243053570000001</v>
      </c>
      <c r="D56" s="86">
        <v>90.794636229999995</v>
      </c>
      <c r="E56" s="18"/>
      <c r="F56" s="18"/>
      <c r="G56" s="18"/>
      <c r="H56" s="18"/>
      <c r="I56" s="18"/>
    </row>
    <row r="57" spans="1:9" s="8" customFormat="1" ht="15.2" customHeight="1" x14ac:dyDescent="0.2">
      <c r="A57" s="85" t="s">
        <v>130</v>
      </c>
      <c r="B57" s="85" t="s">
        <v>131</v>
      </c>
      <c r="C57" s="86">
        <v>43877.321913920001</v>
      </c>
      <c r="D57" s="86">
        <v>47459.874414739999</v>
      </c>
      <c r="E57" s="20"/>
      <c r="F57" s="18"/>
      <c r="G57" s="18"/>
      <c r="H57" s="18"/>
      <c r="I57" s="18"/>
    </row>
    <row r="58" spans="1:9" s="8" customFormat="1" ht="15.2" customHeight="1" x14ac:dyDescent="0.2">
      <c r="A58" s="85"/>
      <c r="B58" s="85" t="s">
        <v>132</v>
      </c>
      <c r="C58" s="86"/>
      <c r="D58" s="86"/>
      <c r="E58" s="18"/>
      <c r="F58" s="18"/>
      <c r="G58" s="18"/>
      <c r="H58" s="18"/>
      <c r="I58" s="18"/>
    </row>
    <row r="59" spans="1:9" ht="15.2" customHeight="1" x14ac:dyDescent="0.2">
      <c r="A59" s="88" t="s">
        <v>133</v>
      </c>
      <c r="B59" s="88" t="s">
        <v>134</v>
      </c>
      <c r="C59" s="89">
        <v>9085.3773562700007</v>
      </c>
      <c r="D59" s="89">
        <v>9470.4702612700003</v>
      </c>
      <c r="E59" s="10"/>
      <c r="F59" s="10"/>
      <c r="G59" s="10"/>
      <c r="H59" s="10"/>
      <c r="I59" s="10"/>
    </row>
    <row r="60" spans="1:9" ht="15.2" customHeight="1" x14ac:dyDescent="0.2">
      <c r="A60" s="88" t="s">
        <v>135</v>
      </c>
      <c r="B60" s="88" t="s">
        <v>136</v>
      </c>
      <c r="C60" s="89">
        <v>74.4011</v>
      </c>
      <c r="D60" s="89">
        <v>121.1905072</v>
      </c>
      <c r="E60" s="10"/>
      <c r="F60" s="10"/>
      <c r="G60" s="10"/>
      <c r="H60" s="10"/>
      <c r="I60" s="10"/>
    </row>
    <row r="61" spans="1:9" ht="15.2" customHeight="1" x14ac:dyDescent="0.2">
      <c r="A61" s="88" t="s">
        <v>137</v>
      </c>
      <c r="B61" s="88" t="s">
        <v>138</v>
      </c>
      <c r="C61" s="89">
        <v>2804.71142169</v>
      </c>
      <c r="D61" s="89">
        <v>3225.2157068799997</v>
      </c>
      <c r="E61" s="10"/>
      <c r="F61" s="10"/>
      <c r="G61" s="10"/>
      <c r="H61" s="10"/>
      <c r="I61" s="10"/>
    </row>
    <row r="62" spans="1:9" ht="15.2" customHeight="1" x14ac:dyDescent="0.2">
      <c r="A62" s="88" t="s">
        <v>139</v>
      </c>
      <c r="B62" s="88" t="s">
        <v>140</v>
      </c>
      <c r="C62" s="89">
        <v>3161.6886833000003</v>
      </c>
      <c r="D62" s="89">
        <v>3413.9781991500004</v>
      </c>
      <c r="E62" s="10"/>
      <c r="F62" s="10"/>
      <c r="G62" s="10"/>
      <c r="H62" s="10"/>
      <c r="I62" s="10"/>
    </row>
    <row r="63" spans="1:9" ht="15.2" customHeight="1" x14ac:dyDescent="0.2">
      <c r="A63" s="88" t="s">
        <v>141</v>
      </c>
      <c r="B63" s="90" t="s">
        <v>142</v>
      </c>
      <c r="C63" s="89">
        <v>2233.5938759599999</v>
      </c>
      <c r="D63" s="89">
        <v>2332.3950759599998</v>
      </c>
      <c r="E63" s="10"/>
      <c r="F63" s="10"/>
      <c r="G63" s="10"/>
      <c r="H63" s="10"/>
      <c r="I63" s="10"/>
    </row>
    <row r="64" spans="1:9" ht="15.2" customHeight="1" x14ac:dyDescent="0.2">
      <c r="A64" s="88" t="s">
        <v>143</v>
      </c>
      <c r="B64" s="88" t="s">
        <v>144</v>
      </c>
      <c r="C64" s="89">
        <v>0</v>
      </c>
      <c r="D64" s="89">
        <v>0</v>
      </c>
      <c r="E64" s="10"/>
      <c r="F64" s="10"/>
      <c r="G64" s="10"/>
      <c r="H64" s="10"/>
      <c r="I64" s="10"/>
    </row>
    <row r="65" spans="1:9" ht="15.2" customHeight="1" x14ac:dyDescent="0.2">
      <c r="A65" s="88" t="s">
        <v>145</v>
      </c>
      <c r="B65" s="88" t="s">
        <v>146</v>
      </c>
      <c r="C65" s="89">
        <v>3941.3670803599998</v>
      </c>
      <c r="D65" s="89">
        <v>3948.9231452600002</v>
      </c>
      <c r="E65" s="10"/>
      <c r="F65" s="10"/>
      <c r="G65" s="10"/>
      <c r="H65" s="10"/>
      <c r="I65" s="10"/>
    </row>
    <row r="66" spans="1:9" ht="15.2" customHeight="1" x14ac:dyDescent="0.2">
      <c r="A66" s="88" t="s">
        <v>147</v>
      </c>
      <c r="B66" s="88" t="s">
        <v>148</v>
      </c>
      <c r="C66" s="89">
        <v>1142.1189236300002</v>
      </c>
      <c r="D66" s="89">
        <v>2289.5446345099999</v>
      </c>
      <c r="E66" s="10"/>
      <c r="F66" s="10"/>
      <c r="G66" s="10"/>
      <c r="H66" s="10"/>
      <c r="I66" s="10"/>
    </row>
    <row r="67" spans="1:9" ht="15.2" customHeight="1" x14ac:dyDescent="0.2">
      <c r="A67" s="88" t="s">
        <v>149</v>
      </c>
      <c r="B67" s="88" t="s">
        <v>150</v>
      </c>
      <c r="C67" s="89">
        <v>-55.806049999999999</v>
      </c>
      <c r="D67" s="89">
        <v>-50.799050000000001</v>
      </c>
      <c r="E67" s="21"/>
      <c r="F67" s="10"/>
      <c r="G67" s="10"/>
      <c r="H67" s="10"/>
      <c r="I67" s="10"/>
    </row>
    <row r="68" spans="1:9" ht="15.2" customHeight="1" x14ac:dyDescent="0.2">
      <c r="A68" s="88" t="s">
        <v>151</v>
      </c>
      <c r="B68" s="88" t="s">
        <v>152</v>
      </c>
      <c r="C68" s="89">
        <v>-395.774</v>
      </c>
      <c r="D68" s="89">
        <v>-395.774</v>
      </c>
      <c r="E68" s="10"/>
      <c r="F68" s="10"/>
      <c r="G68" s="10"/>
      <c r="H68" s="10"/>
      <c r="I68" s="10"/>
    </row>
    <row r="69" spans="1:9" ht="15.2" customHeight="1" x14ac:dyDescent="0.2">
      <c r="A69" s="88" t="s">
        <v>153</v>
      </c>
      <c r="B69" s="88" t="s">
        <v>154</v>
      </c>
      <c r="C69" s="89">
        <v>311.49583593</v>
      </c>
      <c r="D69" s="89">
        <v>396.57214726999996</v>
      </c>
      <c r="E69" s="10"/>
      <c r="F69" s="10"/>
      <c r="G69" s="10"/>
      <c r="H69" s="10"/>
      <c r="I69" s="10"/>
    </row>
    <row r="70" spans="1:9" s="8" customFormat="1" ht="15.2" customHeight="1" x14ac:dyDescent="0.2">
      <c r="A70" s="85" t="s">
        <v>155</v>
      </c>
      <c r="B70" s="85" t="s">
        <v>72</v>
      </c>
      <c r="C70" s="86">
        <v>20064.57935118</v>
      </c>
      <c r="D70" s="86">
        <v>22390.093551539998</v>
      </c>
      <c r="E70" s="20"/>
      <c r="F70" s="18"/>
      <c r="G70" s="18"/>
      <c r="H70" s="18"/>
      <c r="I70" s="18"/>
    </row>
    <row r="71" spans="1:9" s="8" customFormat="1" ht="15.2" customHeight="1" x14ac:dyDescent="0.2">
      <c r="A71" s="85"/>
      <c r="B71" s="85" t="s">
        <v>156</v>
      </c>
      <c r="C71" s="86"/>
      <c r="D71" s="86"/>
      <c r="E71" s="18"/>
      <c r="F71" s="18"/>
      <c r="G71" s="18"/>
      <c r="H71" s="18"/>
      <c r="I71" s="18"/>
    </row>
    <row r="72" spans="1:9" s="9" customFormat="1" ht="15.2" customHeight="1" x14ac:dyDescent="0.2">
      <c r="A72" s="88" t="s">
        <v>157</v>
      </c>
      <c r="B72" s="88" t="s">
        <v>158</v>
      </c>
      <c r="C72" s="89">
        <v>44.202695679999998</v>
      </c>
      <c r="D72" s="89">
        <v>43.861942920000004</v>
      </c>
      <c r="E72" s="19"/>
      <c r="F72" s="19"/>
      <c r="G72" s="19"/>
      <c r="H72" s="19"/>
      <c r="I72" s="19"/>
    </row>
    <row r="73" spans="1:9" s="9" customFormat="1" ht="15.2" customHeight="1" x14ac:dyDescent="0.2">
      <c r="A73" s="88" t="s">
        <v>159</v>
      </c>
      <c r="B73" s="88" t="s">
        <v>160</v>
      </c>
      <c r="C73" s="89">
        <v>0</v>
      </c>
      <c r="D73" s="89">
        <v>0</v>
      </c>
      <c r="E73" s="19"/>
      <c r="F73" s="19"/>
      <c r="G73" s="19"/>
      <c r="H73" s="19"/>
      <c r="I73" s="19"/>
    </row>
    <row r="74" spans="1:9" s="9" customFormat="1" ht="15.2" customHeight="1" x14ac:dyDescent="0.2">
      <c r="A74" s="87" t="s">
        <v>161</v>
      </c>
      <c r="B74" s="88" t="s">
        <v>162</v>
      </c>
      <c r="C74" s="89">
        <v>15.35</v>
      </c>
      <c r="D74" s="89">
        <v>15.35</v>
      </c>
      <c r="E74" s="19"/>
      <c r="F74" s="19"/>
      <c r="G74" s="19"/>
      <c r="H74" s="19"/>
      <c r="I74" s="19"/>
    </row>
    <row r="75" spans="1:9" s="9" customFormat="1" ht="15.2" customHeight="1" x14ac:dyDescent="0.2">
      <c r="A75" s="88" t="s">
        <v>163</v>
      </c>
      <c r="B75" s="88" t="s">
        <v>164</v>
      </c>
      <c r="C75" s="89">
        <v>176.70435361</v>
      </c>
      <c r="D75" s="89">
        <v>175.17889496000001</v>
      </c>
      <c r="E75" s="19"/>
      <c r="F75" s="19"/>
      <c r="G75" s="19"/>
      <c r="H75" s="19"/>
      <c r="I75" s="19"/>
    </row>
    <row r="76" spans="1:9" s="9" customFormat="1" ht="15.2" customHeight="1" x14ac:dyDescent="0.2">
      <c r="A76" s="88" t="s">
        <v>165</v>
      </c>
      <c r="B76" s="88" t="s">
        <v>166</v>
      </c>
      <c r="C76" s="89">
        <v>274.57378334999999</v>
      </c>
      <c r="D76" s="89">
        <v>235.12710531000002</v>
      </c>
      <c r="E76" s="19"/>
      <c r="F76" s="19"/>
      <c r="G76" s="19"/>
      <c r="H76" s="19"/>
      <c r="I76" s="19"/>
    </row>
    <row r="77" spans="1:9" s="9" customFormat="1" ht="15.2" customHeight="1" x14ac:dyDescent="0.2">
      <c r="A77" s="88" t="s">
        <v>167</v>
      </c>
      <c r="B77" s="90" t="s">
        <v>168</v>
      </c>
      <c r="C77" s="89">
        <v>117.135373</v>
      </c>
      <c r="D77" s="89">
        <v>96.93576127</v>
      </c>
      <c r="E77" s="19"/>
      <c r="F77" s="19"/>
      <c r="G77" s="19"/>
      <c r="H77" s="19"/>
      <c r="I77" s="19"/>
    </row>
    <row r="78" spans="1:9" s="9" customFormat="1" ht="15.2" customHeight="1" x14ac:dyDescent="0.2">
      <c r="A78" s="88" t="s">
        <v>169</v>
      </c>
      <c r="B78" s="88" t="s">
        <v>170</v>
      </c>
      <c r="C78" s="89">
        <v>0.32500000000000001</v>
      </c>
      <c r="D78" s="89">
        <v>0.32500000000000001</v>
      </c>
      <c r="E78" s="19"/>
      <c r="F78" s="19"/>
      <c r="G78" s="19"/>
      <c r="H78" s="19"/>
      <c r="I78" s="19"/>
    </row>
    <row r="79" spans="1:9" s="9" customFormat="1" ht="15.2" customHeight="1" x14ac:dyDescent="0.2">
      <c r="A79" s="88" t="s">
        <v>171</v>
      </c>
      <c r="B79" s="90" t="s">
        <v>172</v>
      </c>
      <c r="C79" s="89">
        <v>0</v>
      </c>
      <c r="D79" s="89">
        <v>0</v>
      </c>
      <c r="E79" s="19"/>
      <c r="F79" s="19"/>
      <c r="G79" s="19"/>
      <c r="H79" s="19"/>
      <c r="I79" s="19"/>
    </row>
    <row r="80" spans="1:9" s="9" customFormat="1" ht="15.2" customHeight="1" x14ac:dyDescent="0.2">
      <c r="A80" s="87" t="s">
        <v>173</v>
      </c>
      <c r="B80" s="88" t="s">
        <v>174</v>
      </c>
      <c r="C80" s="89">
        <v>18041.912986430001</v>
      </c>
      <c r="D80" s="89">
        <v>19768.415306089999</v>
      </c>
      <c r="E80" s="22"/>
      <c r="F80" s="19"/>
      <c r="G80" s="19"/>
      <c r="H80" s="19"/>
      <c r="I80" s="19"/>
    </row>
    <row r="81" spans="1:9" s="9" customFormat="1" ht="15.2" customHeight="1" x14ac:dyDescent="0.2">
      <c r="A81" s="88" t="s">
        <v>175</v>
      </c>
      <c r="B81" s="90" t="s">
        <v>176</v>
      </c>
      <c r="C81" s="89">
        <v>0.34702489000119385</v>
      </c>
      <c r="D81" s="89">
        <v>0.34676562999993621</v>
      </c>
      <c r="E81" s="19"/>
      <c r="F81" s="19"/>
      <c r="G81" s="19"/>
      <c r="H81" s="19"/>
      <c r="I81" s="19"/>
    </row>
    <row r="82" spans="1:9" ht="15.2" customHeight="1" x14ac:dyDescent="0.2">
      <c r="A82" s="88" t="s">
        <v>177</v>
      </c>
      <c r="B82" s="90" t="s">
        <v>178</v>
      </c>
      <c r="C82" s="89">
        <v>6582.7940751800006</v>
      </c>
      <c r="D82" s="89">
        <v>8289.5664338700008</v>
      </c>
      <c r="E82" s="10"/>
      <c r="F82" s="10"/>
      <c r="G82" s="10"/>
      <c r="H82" s="10"/>
      <c r="I82" s="10"/>
    </row>
    <row r="83" spans="1:9" ht="15.2" customHeight="1" x14ac:dyDescent="0.2">
      <c r="A83" s="88" t="s">
        <v>179</v>
      </c>
      <c r="B83" s="90" t="s">
        <v>180</v>
      </c>
      <c r="C83" s="89">
        <v>10732.96122924</v>
      </c>
      <c r="D83" s="89">
        <v>11190.026185389999</v>
      </c>
      <c r="E83" s="10"/>
      <c r="F83" s="10"/>
      <c r="G83" s="10"/>
      <c r="H83" s="10"/>
      <c r="I83" s="10"/>
    </row>
    <row r="84" spans="1:9" ht="15.2" customHeight="1" x14ac:dyDescent="0.2">
      <c r="A84" s="88" t="s">
        <v>181</v>
      </c>
      <c r="B84" s="90" t="s">
        <v>182</v>
      </c>
      <c r="C84" s="89">
        <v>325.42604774</v>
      </c>
      <c r="D84" s="89">
        <v>280.66062019999998</v>
      </c>
      <c r="E84" s="10"/>
      <c r="F84" s="10"/>
      <c r="G84" s="10"/>
      <c r="H84" s="10"/>
      <c r="I84" s="10"/>
    </row>
    <row r="85" spans="1:9" s="9" customFormat="1" ht="15.2" customHeight="1" x14ac:dyDescent="0.2">
      <c r="A85" s="87" t="s">
        <v>183</v>
      </c>
      <c r="B85" s="88" t="s">
        <v>184</v>
      </c>
      <c r="C85" s="89">
        <v>0</v>
      </c>
      <c r="D85" s="89">
        <v>0</v>
      </c>
      <c r="E85" s="19"/>
      <c r="F85" s="19"/>
      <c r="G85" s="19"/>
      <c r="H85" s="19"/>
      <c r="I85" s="19"/>
    </row>
    <row r="86" spans="1:9" ht="15.2" customHeight="1" x14ac:dyDescent="0.2">
      <c r="A86" s="88" t="s">
        <v>185</v>
      </c>
      <c r="B86" s="88" t="s">
        <v>186</v>
      </c>
      <c r="C86" s="89">
        <v>0</v>
      </c>
      <c r="D86" s="89">
        <v>0</v>
      </c>
      <c r="E86" s="10"/>
      <c r="F86" s="10"/>
      <c r="G86" s="10"/>
      <c r="H86" s="10"/>
      <c r="I86" s="10"/>
    </row>
    <row r="87" spans="1:9" ht="15.2" customHeight="1" x14ac:dyDescent="0.2">
      <c r="A87" s="88" t="s">
        <v>187</v>
      </c>
      <c r="B87" s="88" t="s">
        <v>188</v>
      </c>
      <c r="C87" s="89">
        <v>0</v>
      </c>
      <c r="D87" s="89">
        <v>0</v>
      </c>
      <c r="E87" s="10"/>
      <c r="F87" s="10"/>
      <c r="G87" s="10"/>
      <c r="H87" s="10"/>
      <c r="I87" s="10"/>
    </row>
    <row r="88" spans="1:9" s="8" customFormat="1" ht="15.2" customHeight="1" x14ac:dyDescent="0.2">
      <c r="A88" s="85" t="s">
        <v>189</v>
      </c>
      <c r="B88" s="85" t="s">
        <v>127</v>
      </c>
      <c r="C88" s="86">
        <v>18553.068819070002</v>
      </c>
      <c r="D88" s="86">
        <v>20238.258249279999</v>
      </c>
      <c r="E88" s="18"/>
      <c r="F88" s="18"/>
      <c r="G88" s="18"/>
      <c r="H88" s="18"/>
      <c r="I88" s="18"/>
    </row>
    <row r="89" spans="1:9" s="8" customFormat="1" ht="15.2" customHeight="1" x14ac:dyDescent="0.2">
      <c r="A89" s="85"/>
      <c r="B89" s="85" t="s">
        <v>190</v>
      </c>
      <c r="C89" s="86"/>
      <c r="D89" s="86"/>
      <c r="E89" s="18"/>
      <c r="F89" s="18"/>
      <c r="G89" s="18"/>
      <c r="H89" s="18"/>
      <c r="I89" s="18"/>
    </row>
    <row r="90" spans="1:9" ht="15.2" customHeight="1" x14ac:dyDescent="0.2">
      <c r="A90" s="88" t="s">
        <v>191</v>
      </c>
      <c r="B90" s="88" t="s">
        <v>192</v>
      </c>
      <c r="C90" s="89">
        <v>111.848189</v>
      </c>
      <c r="D90" s="89">
        <v>46.6721</v>
      </c>
      <c r="E90" s="10"/>
      <c r="F90" s="10"/>
      <c r="G90" s="10"/>
      <c r="H90" s="10"/>
      <c r="I90" s="10"/>
    </row>
    <row r="91" spans="1:9" ht="15.2" customHeight="1" x14ac:dyDescent="0.2">
      <c r="A91" s="88" t="s">
        <v>193</v>
      </c>
      <c r="B91" s="88" t="s">
        <v>194</v>
      </c>
      <c r="C91" s="89">
        <v>7.601</v>
      </c>
      <c r="D91" s="89">
        <v>1.0880000000000001</v>
      </c>
      <c r="E91" s="10"/>
      <c r="F91" s="10"/>
      <c r="G91" s="10"/>
      <c r="H91" s="10"/>
      <c r="I91" s="10"/>
    </row>
    <row r="92" spans="1:9" ht="15.2" customHeight="1" x14ac:dyDescent="0.2">
      <c r="A92" s="88"/>
      <c r="B92" s="88" t="s">
        <v>195</v>
      </c>
      <c r="C92" s="89"/>
      <c r="D92" s="89"/>
      <c r="E92" s="10"/>
      <c r="F92" s="10"/>
      <c r="G92" s="10"/>
      <c r="H92" s="10"/>
      <c r="I92" s="10"/>
    </row>
    <row r="93" spans="1:9" ht="15.2" customHeight="1" x14ac:dyDescent="0.2">
      <c r="A93" s="88" t="s">
        <v>196</v>
      </c>
      <c r="B93" s="90" t="s">
        <v>197</v>
      </c>
      <c r="C93" s="89">
        <v>37.612047969999999</v>
      </c>
      <c r="D93" s="89">
        <v>34.078876080000001</v>
      </c>
      <c r="E93" s="10"/>
      <c r="F93" s="10"/>
      <c r="G93" s="10"/>
      <c r="H93" s="10"/>
      <c r="I93" s="10"/>
    </row>
    <row r="94" spans="1:9" ht="15.2" customHeight="1" x14ac:dyDescent="0.2">
      <c r="A94" s="88" t="s">
        <v>198</v>
      </c>
      <c r="B94" s="90" t="s">
        <v>199</v>
      </c>
      <c r="C94" s="89">
        <v>737.94814816000007</v>
      </c>
      <c r="D94" s="89">
        <v>583.43394183999999</v>
      </c>
      <c r="E94" s="10"/>
      <c r="F94" s="10"/>
      <c r="G94" s="10"/>
      <c r="H94" s="10"/>
      <c r="I94" s="10"/>
    </row>
    <row r="95" spans="1:9" ht="15.2" customHeight="1" x14ac:dyDescent="0.2">
      <c r="A95" s="88" t="s">
        <v>200</v>
      </c>
      <c r="B95" s="90" t="s">
        <v>201</v>
      </c>
      <c r="C95" s="89">
        <v>328.76046738999997</v>
      </c>
      <c r="D95" s="89">
        <v>384.88060151000002</v>
      </c>
      <c r="E95" s="10"/>
      <c r="F95" s="10"/>
      <c r="G95" s="10"/>
      <c r="H95" s="10"/>
      <c r="I95" s="10"/>
    </row>
    <row r="96" spans="1:9" s="9" customFormat="1" ht="15.2" customHeight="1" x14ac:dyDescent="0.2">
      <c r="A96" s="88" t="s">
        <v>202</v>
      </c>
      <c r="B96" s="91" t="s">
        <v>95</v>
      </c>
      <c r="C96" s="89">
        <v>310.49413959999998</v>
      </c>
      <c r="D96" s="89">
        <v>368.08632582000001</v>
      </c>
      <c r="E96" s="19"/>
      <c r="F96" s="19"/>
      <c r="G96" s="19"/>
      <c r="H96" s="19"/>
      <c r="I96" s="19"/>
    </row>
    <row r="97" spans="1:9" s="9" customFormat="1" ht="15.2" customHeight="1" x14ac:dyDescent="0.2">
      <c r="A97" s="88" t="s">
        <v>203</v>
      </c>
      <c r="B97" s="90" t="s">
        <v>204</v>
      </c>
      <c r="C97" s="89">
        <v>6.4238420000000005</v>
      </c>
      <c r="D97" s="89">
        <v>13.292981600000001</v>
      </c>
      <c r="E97" s="19"/>
      <c r="F97" s="19"/>
      <c r="G97" s="19"/>
      <c r="H97" s="19"/>
      <c r="I97" s="19"/>
    </row>
    <row r="98" spans="1:9" s="9" customFormat="1" ht="15.2" customHeight="1" x14ac:dyDescent="0.2">
      <c r="A98" s="88" t="s">
        <v>205</v>
      </c>
      <c r="B98" s="90" t="s">
        <v>206</v>
      </c>
      <c r="C98" s="89">
        <v>43.28348493</v>
      </c>
      <c r="D98" s="89">
        <v>52.035260170000001</v>
      </c>
      <c r="E98" s="19"/>
      <c r="F98" s="19"/>
      <c r="G98" s="19"/>
      <c r="H98" s="19"/>
      <c r="I98" s="19"/>
    </row>
    <row r="99" spans="1:9" s="9" customFormat="1" ht="15.2" customHeight="1" x14ac:dyDescent="0.2">
      <c r="A99" s="88" t="s">
        <v>207</v>
      </c>
      <c r="B99" s="88" t="s">
        <v>208</v>
      </c>
      <c r="C99" s="89">
        <v>282.41600839</v>
      </c>
      <c r="D99" s="89">
        <v>280.13956576999999</v>
      </c>
      <c r="E99" s="19"/>
      <c r="F99" s="19"/>
      <c r="G99" s="19"/>
      <c r="H99" s="19"/>
      <c r="I99" s="19"/>
    </row>
    <row r="100" spans="1:9" s="9" customFormat="1" ht="15.2" customHeight="1" x14ac:dyDescent="0.2">
      <c r="A100" s="88" t="s">
        <v>209</v>
      </c>
      <c r="B100" s="88" t="s">
        <v>210</v>
      </c>
      <c r="C100" s="89">
        <v>186.87481137</v>
      </c>
      <c r="D100" s="89">
        <v>69.302497389999999</v>
      </c>
      <c r="E100" s="19"/>
      <c r="F100" s="19"/>
      <c r="G100" s="19"/>
      <c r="H100" s="19"/>
      <c r="I100" s="19"/>
    </row>
    <row r="101" spans="1:9" s="9" customFormat="1" ht="15.2" customHeight="1" x14ac:dyDescent="0.2">
      <c r="A101" s="88" t="s">
        <v>211</v>
      </c>
      <c r="B101" s="88" t="s">
        <v>212</v>
      </c>
      <c r="C101" s="89">
        <v>14.57070354</v>
      </c>
      <c r="D101" s="89">
        <v>22.410244089999999</v>
      </c>
      <c r="E101" s="19"/>
      <c r="F101" s="19"/>
      <c r="G101" s="19"/>
      <c r="H101" s="19"/>
      <c r="I101" s="19"/>
    </row>
    <row r="102" spans="1:9" s="9" customFormat="1" ht="15.2" customHeight="1" x14ac:dyDescent="0.2">
      <c r="A102" s="88" t="s">
        <v>213</v>
      </c>
      <c r="B102" s="88" t="s">
        <v>214</v>
      </c>
      <c r="C102" s="89">
        <v>2265.8852634200002</v>
      </c>
      <c r="D102" s="89">
        <v>2369.50233652</v>
      </c>
      <c r="E102" s="19"/>
      <c r="F102" s="19"/>
      <c r="G102" s="19"/>
      <c r="H102" s="19"/>
      <c r="I102" s="19"/>
    </row>
    <row r="103" spans="1:9" s="9" customFormat="1" ht="15.2" customHeight="1" x14ac:dyDescent="0.2">
      <c r="A103" s="88" t="s">
        <v>215</v>
      </c>
      <c r="B103" s="88" t="s">
        <v>216</v>
      </c>
      <c r="C103" s="89">
        <v>300.62077460999996</v>
      </c>
      <c r="D103" s="89">
        <v>311.26264851000002</v>
      </c>
      <c r="E103" s="19"/>
      <c r="F103" s="19"/>
      <c r="G103" s="19"/>
      <c r="H103" s="19"/>
      <c r="I103" s="19"/>
    </row>
    <row r="104" spans="1:9" s="9" customFormat="1" ht="15.2" customHeight="1" x14ac:dyDescent="0.2">
      <c r="A104" s="88" t="s">
        <v>217</v>
      </c>
      <c r="B104" s="88" t="s">
        <v>218</v>
      </c>
      <c r="C104" s="89">
        <v>6.9887480200000001</v>
      </c>
      <c r="D104" s="89">
        <v>6.1870778700000004</v>
      </c>
      <c r="E104" s="19"/>
      <c r="F104" s="19"/>
      <c r="G104" s="19"/>
      <c r="H104" s="19"/>
      <c r="I104" s="19"/>
    </row>
    <row r="105" spans="1:9" s="9" customFormat="1" ht="15.2" customHeight="1" x14ac:dyDescent="0.2">
      <c r="A105" s="88" t="s">
        <v>219</v>
      </c>
      <c r="B105" s="88" t="s">
        <v>220</v>
      </c>
      <c r="C105" s="89">
        <v>81.403201229999993</v>
      </c>
      <c r="D105" s="89">
        <v>75.040410799999989</v>
      </c>
      <c r="E105" s="19"/>
      <c r="F105" s="19"/>
      <c r="G105" s="19"/>
      <c r="H105" s="19"/>
      <c r="I105" s="19"/>
    </row>
    <row r="106" spans="1:9" s="9" customFormat="1" ht="15.2" customHeight="1" x14ac:dyDescent="0.2">
      <c r="A106" s="88" t="s">
        <v>221</v>
      </c>
      <c r="B106" s="88" t="s">
        <v>222</v>
      </c>
      <c r="C106" s="89">
        <v>847.43650263999996</v>
      </c>
      <c r="D106" s="89">
        <v>582.19607177</v>
      </c>
      <c r="E106" s="19"/>
      <c r="F106" s="19"/>
      <c r="G106" s="19"/>
      <c r="H106" s="19"/>
      <c r="I106" s="19"/>
    </row>
    <row r="107" spans="1:9" s="8" customFormat="1" ht="15.2" customHeight="1" x14ac:dyDescent="0.2">
      <c r="A107" s="85" t="s">
        <v>223</v>
      </c>
      <c r="B107" s="85" t="s">
        <v>224</v>
      </c>
      <c r="C107" s="86">
        <v>5257.6903726700002</v>
      </c>
      <c r="D107" s="86">
        <v>4829.35911192</v>
      </c>
      <c r="E107" s="18"/>
      <c r="F107" s="18"/>
      <c r="G107" s="20"/>
      <c r="H107" s="20"/>
      <c r="I107" s="18"/>
    </row>
    <row r="108" spans="1:9" s="8" customFormat="1" ht="24.75" customHeight="1" x14ac:dyDescent="0.2">
      <c r="A108" s="85" t="s">
        <v>225</v>
      </c>
      <c r="B108" s="85" t="s">
        <v>226</v>
      </c>
      <c r="C108" s="86">
        <v>1.983371</v>
      </c>
      <c r="D108" s="86">
        <v>2.1635019999999998</v>
      </c>
      <c r="E108" s="18"/>
      <c r="F108" s="18"/>
      <c r="G108" s="18"/>
      <c r="H108" s="18"/>
      <c r="I108" s="18"/>
    </row>
    <row r="109" spans="1:9" s="8" customFormat="1" ht="15.2" customHeight="1" x14ac:dyDescent="0.2">
      <c r="A109" s="85" t="s">
        <v>227</v>
      </c>
      <c r="B109" s="85" t="s">
        <v>228</v>
      </c>
      <c r="C109" s="86">
        <v>0</v>
      </c>
      <c r="D109" s="86">
        <v>0</v>
      </c>
      <c r="E109" s="18"/>
      <c r="F109" s="18"/>
      <c r="G109" s="18"/>
      <c r="H109" s="18"/>
      <c r="I109" s="18"/>
    </row>
    <row r="110" spans="1:9" s="8" customFormat="1" ht="15.2" customHeight="1" x14ac:dyDescent="0.2">
      <c r="A110" s="85" t="s">
        <v>229</v>
      </c>
      <c r="B110" s="85" t="s">
        <v>131</v>
      </c>
      <c r="C110" s="86">
        <v>43877.321913920001</v>
      </c>
      <c r="D110" s="86">
        <v>47459.874414739999</v>
      </c>
      <c r="E110" s="20"/>
      <c r="F110" s="18"/>
      <c r="G110" s="18"/>
      <c r="H110" s="18"/>
      <c r="I110" s="18"/>
    </row>
    <row r="111" spans="1:9" x14ac:dyDescent="0.2">
      <c r="C111" s="15"/>
      <c r="D111" s="15"/>
    </row>
    <row r="112" spans="1:9" ht="16.5" customHeight="1" x14ac:dyDescent="0.2">
      <c r="A112" s="113" t="s">
        <v>706</v>
      </c>
      <c r="B112" s="113"/>
      <c r="C112" s="113"/>
      <c r="D112" s="113"/>
    </row>
  </sheetData>
  <mergeCells count="2">
    <mergeCell ref="A1:D1"/>
    <mergeCell ref="A112:D112"/>
  </mergeCells>
  <pageMargins left="0.75" right="0.75" top="1" bottom="1" header="0.5" footer="0.5"/>
  <pageSetup paperSize="9" scale="79" orientation="portrait" horizontalDpi="4294967293" verticalDpi="0" r:id="rId1"/>
  <headerFooter alignWithMargins="0"/>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showGridLines="0" zoomScaleNormal="100" zoomScaleSheetLayoutView="85" workbookViewId="0">
      <pane xSplit="2" ySplit="4" topLeftCell="C5" activePane="bottomRight" state="frozen"/>
      <selection sqref="A1:E1"/>
      <selection pane="topRight" sqref="A1:E1"/>
      <selection pane="bottomLeft" sqref="A1:E1"/>
      <selection pane="bottomRight" sqref="A1:XFD1"/>
    </sheetView>
  </sheetViews>
  <sheetFormatPr defaultColWidth="9.140625" defaultRowHeight="12.75" x14ac:dyDescent="0.2"/>
  <cols>
    <col min="1" max="1" width="9.5703125" style="23" customWidth="1"/>
    <col min="2" max="2" width="46.5703125" style="23" customWidth="1"/>
    <col min="3" max="7" width="11.7109375" style="23" customWidth="1"/>
    <col min="8" max="16384" width="9.140625" style="23"/>
  </cols>
  <sheetData>
    <row r="1" spans="1:11" ht="24" customHeight="1" x14ac:dyDescent="0.2">
      <c r="A1" s="115" t="s">
        <v>687</v>
      </c>
      <c r="B1" s="115"/>
      <c r="C1" s="115"/>
      <c r="D1" s="115"/>
      <c r="E1" s="115"/>
      <c r="F1" s="115"/>
      <c r="G1" s="115"/>
    </row>
    <row r="2" spans="1:11" s="24" customFormat="1" ht="15.75" x14ac:dyDescent="0.2">
      <c r="A2" s="25"/>
      <c r="B2" s="25"/>
      <c r="C2" s="5"/>
      <c r="D2" s="5"/>
      <c r="E2" s="5"/>
      <c r="F2" s="5"/>
      <c r="G2" s="37" t="s">
        <v>1</v>
      </c>
    </row>
    <row r="3" spans="1:11" s="24" customFormat="1" ht="30" customHeight="1" x14ac:dyDescent="0.2">
      <c r="A3" s="75" t="s">
        <v>25</v>
      </c>
      <c r="B3" s="69" t="s">
        <v>26</v>
      </c>
      <c r="C3" s="69" t="s">
        <v>419</v>
      </c>
      <c r="D3" s="69" t="s">
        <v>692</v>
      </c>
      <c r="E3" s="69" t="s">
        <v>699</v>
      </c>
      <c r="F3" s="69" t="s">
        <v>420</v>
      </c>
      <c r="G3" s="69" t="s">
        <v>421</v>
      </c>
    </row>
    <row r="4" spans="1:11" s="24" customFormat="1" x14ac:dyDescent="0.2">
      <c r="A4" s="76" t="s">
        <v>422</v>
      </c>
      <c r="B4" s="70" t="s">
        <v>423</v>
      </c>
      <c r="C4" s="70" t="s">
        <v>424</v>
      </c>
      <c r="D4" s="70" t="s">
        <v>425</v>
      </c>
      <c r="E4" s="70" t="s">
        <v>426</v>
      </c>
      <c r="F4" s="70" t="s">
        <v>427</v>
      </c>
      <c r="G4" s="70" t="s">
        <v>428</v>
      </c>
    </row>
    <row r="5" spans="1:11" ht="21" x14ac:dyDescent="0.2">
      <c r="A5" s="77"/>
      <c r="B5" s="71" t="s">
        <v>233</v>
      </c>
      <c r="C5" s="71"/>
      <c r="D5" s="71"/>
      <c r="E5" s="71"/>
      <c r="F5" s="71"/>
      <c r="G5" s="71"/>
    </row>
    <row r="6" spans="1:11" x14ac:dyDescent="0.2">
      <c r="A6" s="78" t="s">
        <v>234</v>
      </c>
      <c r="B6" s="72" t="s">
        <v>235</v>
      </c>
      <c r="C6" s="73">
        <v>18714.011008180001</v>
      </c>
      <c r="D6" s="73">
        <v>10295.624909999999</v>
      </c>
      <c r="E6" s="73">
        <v>8418.3860981800026</v>
      </c>
      <c r="F6" s="73">
        <v>0</v>
      </c>
      <c r="G6" s="73">
        <v>0</v>
      </c>
      <c r="I6" s="28"/>
      <c r="K6" s="28"/>
    </row>
    <row r="7" spans="1:11" x14ac:dyDescent="0.2">
      <c r="A7" s="78" t="s">
        <v>236</v>
      </c>
      <c r="B7" s="72" t="s">
        <v>237</v>
      </c>
      <c r="C7" s="73">
        <v>2773.4411132099999</v>
      </c>
      <c r="D7" s="73">
        <v>1321.5620700000002</v>
      </c>
      <c r="E7" s="73">
        <v>1451.8790432099997</v>
      </c>
      <c r="F7" s="73">
        <v>0</v>
      </c>
      <c r="G7" s="73">
        <v>0</v>
      </c>
    </row>
    <row r="8" spans="1:11" x14ac:dyDescent="0.2">
      <c r="A8" s="78" t="s">
        <v>238</v>
      </c>
      <c r="B8" s="72" t="s">
        <v>239</v>
      </c>
      <c r="C8" s="73">
        <v>7409.4866675000003</v>
      </c>
      <c r="D8" s="73">
        <v>4209.2277199999999</v>
      </c>
      <c r="E8" s="73">
        <v>3200.2589475000004</v>
      </c>
      <c r="F8" s="73">
        <v>0</v>
      </c>
      <c r="G8" s="73">
        <v>0</v>
      </c>
    </row>
    <row r="9" spans="1:11" x14ac:dyDescent="0.2">
      <c r="A9" s="78" t="s">
        <v>240</v>
      </c>
      <c r="B9" s="72" t="s">
        <v>16</v>
      </c>
      <c r="C9" s="73">
        <v>1805.8522241600001</v>
      </c>
      <c r="D9" s="73">
        <v>1697.62462</v>
      </c>
      <c r="E9" s="73">
        <v>108.22760416000006</v>
      </c>
      <c r="F9" s="73">
        <v>0</v>
      </c>
      <c r="G9" s="73">
        <v>0</v>
      </c>
    </row>
    <row r="10" spans="1:11" x14ac:dyDescent="0.2">
      <c r="A10" s="78" t="s">
        <v>241</v>
      </c>
      <c r="B10" s="72" t="s">
        <v>242</v>
      </c>
      <c r="C10" s="73">
        <v>13.50844092</v>
      </c>
      <c r="D10" s="73">
        <v>5.1205699999999998</v>
      </c>
      <c r="E10" s="73">
        <v>8.387870920000001</v>
      </c>
      <c r="F10" s="73">
        <v>0</v>
      </c>
      <c r="G10" s="73">
        <v>0</v>
      </c>
    </row>
    <row r="11" spans="1:11" ht="21" x14ac:dyDescent="0.2">
      <c r="A11" s="78" t="s">
        <v>243</v>
      </c>
      <c r="B11" s="72" t="s">
        <v>244</v>
      </c>
      <c r="C11" s="73">
        <v>4116.7338917999996</v>
      </c>
      <c r="D11" s="73">
        <v>2721.2030299999997</v>
      </c>
      <c r="E11" s="73">
        <v>1395.5308617999999</v>
      </c>
      <c r="F11" s="73">
        <v>0</v>
      </c>
      <c r="G11" s="73">
        <v>0</v>
      </c>
    </row>
    <row r="12" spans="1:11" x14ac:dyDescent="0.2">
      <c r="A12" s="78" t="s">
        <v>245</v>
      </c>
      <c r="B12" s="72" t="s">
        <v>246</v>
      </c>
      <c r="C12" s="73">
        <v>1860.7945180700001</v>
      </c>
      <c r="D12" s="73">
        <v>840.31943999999999</v>
      </c>
      <c r="E12" s="73">
        <v>1020.4750780700001</v>
      </c>
      <c r="F12" s="73">
        <v>0</v>
      </c>
      <c r="G12" s="73">
        <v>0</v>
      </c>
    </row>
    <row r="13" spans="1:11" ht="31.5" x14ac:dyDescent="0.2">
      <c r="A13" s="78" t="s">
        <v>247</v>
      </c>
      <c r="B13" s="72" t="s">
        <v>248</v>
      </c>
      <c r="C13" s="73" t="s">
        <v>707</v>
      </c>
      <c r="D13" s="73">
        <v>11354.202234999995</v>
      </c>
      <c r="E13" s="73">
        <v>11107.041583669999</v>
      </c>
      <c r="F13" s="73">
        <v>0</v>
      </c>
      <c r="G13" s="73">
        <v>0</v>
      </c>
    </row>
    <row r="14" spans="1:11" ht="31.5" x14ac:dyDescent="0.2">
      <c r="A14" s="78" t="s">
        <v>249</v>
      </c>
      <c r="B14" s="72" t="s">
        <v>250</v>
      </c>
      <c r="C14" s="73" t="s">
        <v>707</v>
      </c>
      <c r="D14" s="73">
        <v>11244.875039</v>
      </c>
      <c r="E14" s="73">
        <v>11297.201727080001</v>
      </c>
      <c r="F14" s="73">
        <v>0</v>
      </c>
      <c r="G14" s="73">
        <v>0</v>
      </c>
    </row>
    <row r="15" spans="1:11" ht="21" x14ac:dyDescent="0.2">
      <c r="A15" s="78" t="s">
        <v>251</v>
      </c>
      <c r="B15" s="72" t="s">
        <v>252</v>
      </c>
      <c r="C15" s="73" t="s">
        <v>707</v>
      </c>
      <c r="D15" s="73">
        <v>2164.6819825000002</v>
      </c>
      <c r="E15" s="73">
        <v>1982.9901906299999</v>
      </c>
      <c r="F15" s="73">
        <v>0</v>
      </c>
      <c r="G15" s="73">
        <v>0</v>
      </c>
    </row>
    <row r="16" spans="1:11" ht="21" x14ac:dyDescent="0.2">
      <c r="A16" s="78" t="s">
        <v>253</v>
      </c>
      <c r="B16" s="72" t="s">
        <v>254</v>
      </c>
      <c r="C16" s="73" t="s">
        <v>707</v>
      </c>
      <c r="D16" s="73">
        <v>1937.0311100000001</v>
      </c>
      <c r="E16" s="73">
        <v>2064.0528799399999</v>
      </c>
      <c r="F16" s="73">
        <v>0</v>
      </c>
      <c r="G16" s="73">
        <v>0</v>
      </c>
    </row>
    <row r="17" spans="1:7" ht="31.5" x14ac:dyDescent="0.2">
      <c r="A17" s="77" t="s">
        <v>255</v>
      </c>
      <c r="B17" s="71" t="s">
        <v>256</v>
      </c>
      <c r="C17" s="74">
        <v>14488.179662279999</v>
      </c>
      <c r="D17" s="74">
        <v>7456.0982034999997</v>
      </c>
      <c r="E17" s="74">
        <v>7032.0814587799996</v>
      </c>
      <c r="F17" s="74">
        <v>0</v>
      </c>
      <c r="G17" s="74">
        <v>0</v>
      </c>
    </row>
    <row r="18" spans="1:7" ht="21" x14ac:dyDescent="0.2">
      <c r="A18" s="77"/>
      <c r="B18" s="71" t="s">
        <v>257</v>
      </c>
      <c r="C18" s="71"/>
      <c r="D18" s="71"/>
      <c r="E18" s="71"/>
      <c r="F18" s="71"/>
      <c r="G18" s="71"/>
    </row>
    <row r="19" spans="1:7" x14ac:dyDescent="0.2">
      <c r="A19" s="78" t="s">
        <v>258</v>
      </c>
      <c r="B19" s="72" t="s">
        <v>259</v>
      </c>
      <c r="C19" s="73">
        <v>2293.9447182600002</v>
      </c>
      <c r="D19" s="73">
        <v>1253.2294999999999</v>
      </c>
      <c r="E19" s="73">
        <v>1040.7152182600003</v>
      </c>
      <c r="F19" s="73">
        <v>0</v>
      </c>
      <c r="G19" s="73">
        <v>0</v>
      </c>
    </row>
    <row r="20" spans="1:7" ht="21" x14ac:dyDescent="0.2">
      <c r="A20" s="78" t="s">
        <v>260</v>
      </c>
      <c r="B20" s="72" t="s">
        <v>244</v>
      </c>
      <c r="C20" s="73">
        <v>74.27358065</v>
      </c>
      <c r="D20" s="73">
        <v>43.8705</v>
      </c>
      <c r="E20" s="73">
        <v>30.40308065</v>
      </c>
      <c r="F20" s="73">
        <v>0</v>
      </c>
      <c r="G20" s="73">
        <v>0</v>
      </c>
    </row>
    <row r="21" spans="1:7" x14ac:dyDescent="0.2">
      <c r="A21" s="78" t="s">
        <v>261</v>
      </c>
      <c r="B21" s="72" t="s">
        <v>262</v>
      </c>
      <c r="C21" s="73">
        <v>72.723580650000002</v>
      </c>
      <c r="D21" s="73">
        <v>43.8705</v>
      </c>
      <c r="E21" s="73">
        <v>28.853080650000003</v>
      </c>
      <c r="F21" s="73">
        <v>0</v>
      </c>
      <c r="G21" s="73">
        <v>0</v>
      </c>
    </row>
    <row r="22" spans="1:7" ht="21" x14ac:dyDescent="0.2">
      <c r="A22" s="77" t="s">
        <v>263</v>
      </c>
      <c r="B22" s="71" t="s">
        <v>264</v>
      </c>
      <c r="C22" s="74">
        <v>1463.9535817599999</v>
      </c>
      <c r="D22" s="74">
        <v>1094.0503999999999</v>
      </c>
      <c r="E22" s="74">
        <v>369.90318176000005</v>
      </c>
      <c r="F22" s="74">
        <v>0</v>
      </c>
      <c r="G22" s="74">
        <v>0</v>
      </c>
    </row>
    <row r="23" spans="1:7" ht="21" x14ac:dyDescent="0.2">
      <c r="A23" s="77"/>
      <c r="B23" s="71" t="s">
        <v>265</v>
      </c>
      <c r="C23" s="71"/>
      <c r="D23" s="71"/>
      <c r="E23" s="71"/>
      <c r="F23" s="71"/>
      <c r="G23" s="71"/>
    </row>
    <row r="24" spans="1:7" x14ac:dyDescent="0.2">
      <c r="A24" s="78" t="s">
        <v>266</v>
      </c>
      <c r="B24" s="72" t="s">
        <v>267</v>
      </c>
      <c r="C24" s="73">
        <v>17.55573609</v>
      </c>
      <c r="D24" s="73">
        <v>10.171700000000001</v>
      </c>
      <c r="E24" s="73">
        <v>7.3840360899999986</v>
      </c>
      <c r="F24" s="73">
        <v>0</v>
      </c>
      <c r="G24" s="73">
        <v>0</v>
      </c>
    </row>
    <row r="25" spans="1:7" x14ac:dyDescent="0.2">
      <c r="A25" s="78" t="s">
        <v>268</v>
      </c>
      <c r="B25" s="72" t="s">
        <v>269</v>
      </c>
      <c r="C25" s="73">
        <v>13.246128329999999</v>
      </c>
      <c r="D25" s="73">
        <v>6.5343999999999998</v>
      </c>
      <c r="E25" s="73">
        <v>6.7117283299999997</v>
      </c>
      <c r="F25" s="73">
        <v>0</v>
      </c>
      <c r="G25" s="73">
        <v>0</v>
      </c>
    </row>
    <row r="26" spans="1:7" ht="21" x14ac:dyDescent="0.2">
      <c r="A26" s="78" t="s">
        <v>270</v>
      </c>
      <c r="B26" s="72" t="s">
        <v>271</v>
      </c>
      <c r="C26" s="73">
        <v>0.43714999999999998</v>
      </c>
      <c r="D26" s="73">
        <v>0.2326</v>
      </c>
      <c r="E26" s="73">
        <v>0.20454999999999998</v>
      </c>
      <c r="F26" s="73">
        <v>0</v>
      </c>
      <c r="G26" s="73">
        <v>0</v>
      </c>
    </row>
    <row r="27" spans="1:7" ht="42" x14ac:dyDescent="0.2">
      <c r="A27" s="77" t="s">
        <v>272</v>
      </c>
      <c r="B27" s="71" t="s">
        <v>273</v>
      </c>
      <c r="C27" s="74">
        <v>38.885776649999997</v>
      </c>
      <c r="D27" s="74">
        <v>0</v>
      </c>
      <c r="E27" s="74">
        <v>38.885776649999997</v>
      </c>
      <c r="F27" s="74">
        <v>0</v>
      </c>
      <c r="G27" s="74">
        <v>0</v>
      </c>
    </row>
    <row r="28" spans="1:7" ht="21" x14ac:dyDescent="0.2">
      <c r="A28" s="77"/>
      <c r="B28" s="71" t="s">
        <v>274</v>
      </c>
      <c r="C28" s="71"/>
      <c r="D28" s="71"/>
      <c r="E28" s="71"/>
      <c r="F28" s="71"/>
      <c r="G28" s="71"/>
    </row>
    <row r="29" spans="1:7" ht="21" x14ac:dyDescent="0.2">
      <c r="A29" s="78" t="s">
        <v>275</v>
      </c>
      <c r="B29" s="72" t="s">
        <v>276</v>
      </c>
      <c r="C29" s="73">
        <v>2086.8587969</v>
      </c>
      <c r="D29" s="73">
        <v>1303.41076</v>
      </c>
      <c r="E29" s="73">
        <v>783.44803690000003</v>
      </c>
      <c r="F29" s="73">
        <v>0</v>
      </c>
      <c r="G29" s="73">
        <v>0</v>
      </c>
    </row>
    <row r="30" spans="1:7" x14ac:dyDescent="0.2">
      <c r="A30" s="78" t="s">
        <v>277</v>
      </c>
      <c r="B30" s="72" t="s">
        <v>278</v>
      </c>
      <c r="C30" s="73">
        <v>563.78088753999998</v>
      </c>
      <c r="D30" s="73">
        <v>300.88909999999998</v>
      </c>
      <c r="E30" s="73">
        <v>262.89178754</v>
      </c>
      <c r="F30" s="73">
        <v>0</v>
      </c>
      <c r="G30" s="73">
        <v>0</v>
      </c>
    </row>
    <row r="31" spans="1:7" ht="21" x14ac:dyDescent="0.2">
      <c r="A31" s="78" t="s">
        <v>279</v>
      </c>
      <c r="B31" s="72" t="s">
        <v>280</v>
      </c>
      <c r="C31" s="73">
        <v>8.5675143499999997</v>
      </c>
      <c r="D31" s="73">
        <v>3.5114999999999998</v>
      </c>
      <c r="E31" s="73">
        <v>5.0560143499999999</v>
      </c>
      <c r="F31" s="73">
        <v>0</v>
      </c>
      <c r="G31" s="73">
        <v>0</v>
      </c>
    </row>
    <row r="32" spans="1:7" ht="31.5" x14ac:dyDescent="0.2">
      <c r="A32" s="78" t="s">
        <v>281</v>
      </c>
      <c r="B32" s="72" t="s">
        <v>282</v>
      </c>
      <c r="C32" s="73">
        <v>195.37289566000001</v>
      </c>
      <c r="D32" s="73">
        <v>95.527299999999997</v>
      </c>
      <c r="E32" s="73">
        <v>99.845595660000015</v>
      </c>
      <c r="F32" s="73">
        <v>0</v>
      </c>
      <c r="G32" s="73">
        <v>0</v>
      </c>
    </row>
    <row r="33" spans="1:7" ht="21" x14ac:dyDescent="0.2">
      <c r="A33" s="78" t="s">
        <v>283</v>
      </c>
      <c r="B33" s="72" t="s">
        <v>284</v>
      </c>
      <c r="C33" s="73">
        <v>1015.80995619</v>
      </c>
      <c r="D33" s="73">
        <v>564.13595999999995</v>
      </c>
      <c r="E33" s="73">
        <v>451.67399619000003</v>
      </c>
      <c r="F33" s="73">
        <v>0</v>
      </c>
      <c r="G33" s="73">
        <v>0</v>
      </c>
    </row>
    <row r="34" spans="1:7" x14ac:dyDescent="0.2">
      <c r="A34" s="78" t="s">
        <v>285</v>
      </c>
      <c r="B34" s="72" t="s">
        <v>286</v>
      </c>
      <c r="C34" s="73">
        <v>796.22020906</v>
      </c>
      <c r="D34" s="73">
        <v>473.28638000000001</v>
      </c>
      <c r="E34" s="73">
        <v>322.93382905999999</v>
      </c>
      <c r="F34" s="73">
        <v>0</v>
      </c>
      <c r="G34" s="73">
        <v>0</v>
      </c>
    </row>
    <row r="35" spans="1:7" ht="21" x14ac:dyDescent="0.2">
      <c r="A35" s="78" t="s">
        <v>287</v>
      </c>
      <c r="B35" s="72" t="s">
        <v>288</v>
      </c>
      <c r="C35" s="73">
        <v>3.1189572499999998</v>
      </c>
      <c r="D35" s="73">
        <v>1.8100000000000002E-2</v>
      </c>
      <c r="E35" s="73">
        <v>3.1008572499999998</v>
      </c>
      <c r="F35" s="73">
        <v>0</v>
      </c>
      <c r="G35" s="73">
        <v>0</v>
      </c>
    </row>
    <row r="36" spans="1:7" ht="21" x14ac:dyDescent="0.2">
      <c r="A36" s="78" t="s">
        <v>289</v>
      </c>
      <c r="B36" s="72" t="s">
        <v>290</v>
      </c>
      <c r="C36" s="73">
        <v>0.32293157</v>
      </c>
      <c r="D36" s="73">
        <v>0.14749999999999999</v>
      </c>
      <c r="E36" s="73">
        <v>0.17543157000000001</v>
      </c>
      <c r="F36" s="73">
        <v>0</v>
      </c>
      <c r="G36" s="73">
        <v>0</v>
      </c>
    </row>
    <row r="37" spans="1:7" ht="31.5" x14ac:dyDescent="0.2">
      <c r="A37" s="78" t="s">
        <v>291</v>
      </c>
      <c r="B37" s="72" t="s">
        <v>292</v>
      </c>
      <c r="C37" s="73">
        <v>238.34209182999999</v>
      </c>
      <c r="D37" s="73">
        <v>111.77417</v>
      </c>
      <c r="E37" s="73">
        <v>126.56792182999999</v>
      </c>
      <c r="F37" s="73">
        <v>0</v>
      </c>
      <c r="G37" s="73">
        <v>0</v>
      </c>
    </row>
    <row r="38" spans="1:7" x14ac:dyDescent="0.2">
      <c r="A38" s="78" t="s">
        <v>293</v>
      </c>
      <c r="B38" s="72" t="s">
        <v>294</v>
      </c>
      <c r="C38" s="73">
        <v>152.83233989999999</v>
      </c>
      <c r="D38" s="73">
        <v>74.531499999999994</v>
      </c>
      <c r="E38" s="73">
        <v>78.3008399</v>
      </c>
      <c r="F38" s="73">
        <v>0</v>
      </c>
      <c r="G38" s="73">
        <v>0</v>
      </c>
    </row>
    <row r="39" spans="1:7" ht="21" x14ac:dyDescent="0.2">
      <c r="A39" s="78" t="s">
        <v>295</v>
      </c>
      <c r="B39" s="72" t="s">
        <v>296</v>
      </c>
      <c r="C39" s="73">
        <v>118.55322556</v>
      </c>
      <c r="D39" s="73">
        <v>61.644400000000005</v>
      </c>
      <c r="E39" s="73">
        <v>56.908825559999997</v>
      </c>
      <c r="F39" s="73">
        <v>0</v>
      </c>
      <c r="G39" s="73">
        <v>0</v>
      </c>
    </row>
    <row r="40" spans="1:7" x14ac:dyDescent="0.2">
      <c r="A40" s="78" t="s">
        <v>297</v>
      </c>
      <c r="B40" s="72" t="s">
        <v>298</v>
      </c>
      <c r="C40" s="73">
        <v>979.74989792999997</v>
      </c>
      <c r="D40" s="73">
        <v>810.22702000000004</v>
      </c>
      <c r="E40" s="73">
        <v>169.52287792999994</v>
      </c>
      <c r="F40" s="73">
        <v>0</v>
      </c>
      <c r="G40" s="73">
        <v>0</v>
      </c>
    </row>
    <row r="41" spans="1:7" x14ac:dyDescent="0.2">
      <c r="A41" s="78" t="s">
        <v>299</v>
      </c>
      <c r="B41" s="72" t="s">
        <v>300</v>
      </c>
      <c r="C41" s="73">
        <v>1641.46931606</v>
      </c>
      <c r="D41" s="73">
        <v>917.39710000000002</v>
      </c>
      <c r="E41" s="73">
        <v>724.07221605999996</v>
      </c>
      <c r="F41" s="73">
        <v>6</v>
      </c>
      <c r="G41" s="73">
        <v>0</v>
      </c>
    </row>
    <row r="42" spans="1:7" x14ac:dyDescent="0.2">
      <c r="A42" s="78" t="s">
        <v>301</v>
      </c>
      <c r="B42" s="72" t="s">
        <v>302</v>
      </c>
      <c r="C42" s="73">
        <v>5.87700552</v>
      </c>
      <c r="D42" s="73">
        <v>2.9784000000000002</v>
      </c>
      <c r="E42" s="73">
        <v>2.8986055199999998</v>
      </c>
      <c r="F42" s="73">
        <v>0</v>
      </c>
      <c r="G42" s="73">
        <v>0</v>
      </c>
    </row>
    <row r="43" spans="1:7" x14ac:dyDescent="0.2">
      <c r="A43" s="78" t="s">
        <v>303</v>
      </c>
      <c r="B43" s="72" t="s">
        <v>304</v>
      </c>
      <c r="C43" s="73">
        <v>560.34217878000004</v>
      </c>
      <c r="D43" s="73">
        <v>287.76673999999997</v>
      </c>
      <c r="E43" s="73">
        <v>272.57543878000007</v>
      </c>
      <c r="F43" s="73">
        <v>0</v>
      </c>
      <c r="G43" s="73">
        <v>0</v>
      </c>
    </row>
    <row r="44" spans="1:7" x14ac:dyDescent="0.2">
      <c r="A44" s="78" t="s">
        <v>305</v>
      </c>
      <c r="B44" s="72" t="s">
        <v>306</v>
      </c>
      <c r="C44" s="73">
        <v>939.51119878999998</v>
      </c>
      <c r="D44" s="73">
        <v>518.93582000000004</v>
      </c>
      <c r="E44" s="73">
        <v>420.57537878999995</v>
      </c>
      <c r="F44" s="73">
        <v>6</v>
      </c>
      <c r="G44" s="73">
        <v>0</v>
      </c>
    </row>
    <row r="45" spans="1:7" x14ac:dyDescent="0.2">
      <c r="A45" s="78" t="s">
        <v>307</v>
      </c>
      <c r="B45" s="72" t="s">
        <v>308</v>
      </c>
      <c r="C45" s="73">
        <v>0.13802249</v>
      </c>
      <c r="D45" s="73">
        <v>1.4999999999999999E-2</v>
      </c>
      <c r="E45" s="73">
        <v>0.12302249</v>
      </c>
      <c r="F45" s="73">
        <v>0</v>
      </c>
      <c r="G45" s="73">
        <v>0</v>
      </c>
    </row>
    <row r="46" spans="1:7" x14ac:dyDescent="0.2">
      <c r="A46" s="78" t="s">
        <v>309</v>
      </c>
      <c r="B46" s="72" t="s">
        <v>310</v>
      </c>
      <c r="C46" s="73">
        <v>2862.6578138899999</v>
      </c>
      <c r="D46" s="73">
        <v>1376.98516</v>
      </c>
      <c r="E46" s="73">
        <v>1485.67265389</v>
      </c>
      <c r="F46" s="73">
        <v>0</v>
      </c>
      <c r="G46" s="73">
        <v>0</v>
      </c>
    </row>
    <row r="47" spans="1:7" x14ac:dyDescent="0.2">
      <c r="A47" s="78" t="s">
        <v>311</v>
      </c>
      <c r="B47" s="72" t="s">
        <v>312</v>
      </c>
      <c r="C47" s="73">
        <v>20.563600000000001</v>
      </c>
      <c r="D47" s="73">
        <v>0</v>
      </c>
      <c r="E47" s="73">
        <v>20.563600000000001</v>
      </c>
      <c r="F47" s="73">
        <v>0</v>
      </c>
      <c r="G47" s="73">
        <v>0</v>
      </c>
    </row>
    <row r="48" spans="1:7" ht="21" x14ac:dyDescent="0.2">
      <c r="A48" s="77"/>
      <c r="B48" s="71" t="s">
        <v>313</v>
      </c>
      <c r="C48" s="71"/>
      <c r="D48" s="71"/>
      <c r="E48" s="71"/>
      <c r="F48" s="71"/>
      <c r="G48" s="71"/>
    </row>
    <row r="49" spans="1:7" x14ac:dyDescent="0.2">
      <c r="A49" s="78" t="s">
        <v>314</v>
      </c>
      <c r="B49" s="72" t="s">
        <v>315</v>
      </c>
      <c r="C49" s="73">
        <v>6985.8815863199998</v>
      </c>
      <c r="D49" s="73">
        <v>3749.87545</v>
      </c>
      <c r="E49" s="73">
        <v>3236.0061363199998</v>
      </c>
      <c r="F49" s="73">
        <v>0</v>
      </c>
      <c r="G49" s="73">
        <v>0</v>
      </c>
    </row>
    <row r="50" spans="1:7" ht="31.5" x14ac:dyDescent="0.2">
      <c r="A50" s="78" t="s">
        <v>316</v>
      </c>
      <c r="B50" s="72" t="s">
        <v>317</v>
      </c>
      <c r="C50" s="73">
        <v>464.02373266000001</v>
      </c>
      <c r="D50" s="73">
        <v>282.24970000000002</v>
      </c>
      <c r="E50" s="73">
        <v>181.77403265999999</v>
      </c>
      <c r="F50" s="73">
        <v>0</v>
      </c>
      <c r="G50" s="73">
        <v>0</v>
      </c>
    </row>
    <row r="51" spans="1:7" x14ac:dyDescent="0.2">
      <c r="A51" s="78" t="s">
        <v>318</v>
      </c>
      <c r="B51" s="72" t="s">
        <v>319</v>
      </c>
      <c r="C51" s="73">
        <v>81.864761020000003</v>
      </c>
      <c r="D51" s="73">
        <v>41.040500000000002</v>
      </c>
      <c r="E51" s="73">
        <v>40.824261020000002</v>
      </c>
      <c r="F51" s="73">
        <v>0</v>
      </c>
      <c r="G51" s="73">
        <v>0</v>
      </c>
    </row>
    <row r="52" spans="1:7" x14ac:dyDescent="0.2">
      <c r="A52" s="77"/>
      <c r="B52" s="71" t="s">
        <v>320</v>
      </c>
      <c r="C52" s="71"/>
      <c r="D52" s="71"/>
      <c r="E52" s="71"/>
      <c r="F52" s="71"/>
      <c r="G52" s="71"/>
    </row>
    <row r="53" spans="1:7" ht="21" x14ac:dyDescent="0.2">
      <c r="A53" s="78" t="s">
        <v>321</v>
      </c>
      <c r="B53" s="72" t="s">
        <v>322</v>
      </c>
      <c r="C53" s="73">
        <v>2004.9466639899999</v>
      </c>
      <c r="D53" s="73">
        <v>1294.40353</v>
      </c>
      <c r="E53" s="73">
        <v>710.54313398999989</v>
      </c>
      <c r="F53" s="73">
        <v>0</v>
      </c>
      <c r="G53" s="73">
        <v>0</v>
      </c>
    </row>
    <row r="54" spans="1:7" ht="21" x14ac:dyDescent="0.2">
      <c r="A54" s="78" t="s">
        <v>323</v>
      </c>
      <c r="B54" s="72" t="s">
        <v>324</v>
      </c>
      <c r="C54" s="73">
        <v>7.37670534</v>
      </c>
      <c r="D54" s="73">
        <v>3.2985000000000002</v>
      </c>
      <c r="E54" s="73">
        <v>4.0782053400000002</v>
      </c>
      <c r="F54" s="73">
        <v>0</v>
      </c>
      <c r="G54" s="73">
        <v>0</v>
      </c>
    </row>
    <row r="55" spans="1:7" x14ac:dyDescent="0.2">
      <c r="A55" s="78" t="s">
        <v>325</v>
      </c>
      <c r="B55" s="72" t="s">
        <v>326</v>
      </c>
      <c r="C55" s="73">
        <v>876.48796478999998</v>
      </c>
      <c r="D55" s="73">
        <v>185.5805</v>
      </c>
      <c r="E55" s="73">
        <v>690.90746478999995</v>
      </c>
      <c r="F55" s="73">
        <v>0</v>
      </c>
      <c r="G55" s="73">
        <v>0</v>
      </c>
    </row>
    <row r="56" spans="1:7" x14ac:dyDescent="0.2">
      <c r="A56" s="78" t="s">
        <v>327</v>
      </c>
      <c r="B56" s="72" t="s">
        <v>328</v>
      </c>
      <c r="C56" s="73">
        <v>40.931118949999998</v>
      </c>
      <c r="D56" s="73">
        <v>38.344300000000004</v>
      </c>
      <c r="E56" s="73">
        <v>2.5868189499999943</v>
      </c>
      <c r="F56" s="73">
        <v>0</v>
      </c>
      <c r="G56" s="73">
        <v>0</v>
      </c>
    </row>
    <row r="57" spans="1:7" ht="31.5" x14ac:dyDescent="0.2">
      <c r="A57" s="78" t="s">
        <v>329</v>
      </c>
      <c r="B57" s="72" t="s">
        <v>330</v>
      </c>
      <c r="C57" s="73">
        <v>206.69797750000001</v>
      </c>
      <c r="D57" s="73">
        <v>28.2882</v>
      </c>
      <c r="E57" s="73">
        <v>178.40977750000002</v>
      </c>
      <c r="F57" s="73">
        <v>0</v>
      </c>
      <c r="G57" s="73">
        <v>0</v>
      </c>
    </row>
    <row r="58" spans="1:7" x14ac:dyDescent="0.2">
      <c r="A58" s="78" t="s">
        <v>331</v>
      </c>
      <c r="B58" s="72" t="s">
        <v>332</v>
      </c>
      <c r="C58" s="73">
        <v>34.440340900000002</v>
      </c>
      <c r="D58" s="73">
        <v>1.3635999999999999</v>
      </c>
      <c r="E58" s="73">
        <v>33.076740900000004</v>
      </c>
      <c r="F58" s="73">
        <v>0</v>
      </c>
      <c r="G58" s="73">
        <v>0</v>
      </c>
    </row>
    <row r="59" spans="1:7" ht="21" x14ac:dyDescent="0.2">
      <c r="A59" s="78" t="s">
        <v>333</v>
      </c>
      <c r="B59" s="72" t="s">
        <v>334</v>
      </c>
      <c r="C59" s="73">
        <v>5000.6848037700001</v>
      </c>
      <c r="D59" s="73">
        <v>2648.42085</v>
      </c>
      <c r="E59" s="73">
        <v>2352.2639537700002</v>
      </c>
      <c r="F59" s="73">
        <v>0</v>
      </c>
      <c r="G59" s="73">
        <v>5</v>
      </c>
    </row>
    <row r="60" spans="1:7" x14ac:dyDescent="0.2">
      <c r="A60" s="78" t="s">
        <v>335</v>
      </c>
      <c r="B60" s="72" t="s">
        <v>336</v>
      </c>
      <c r="C60" s="73">
        <v>4648.7701917300001</v>
      </c>
      <c r="D60" s="73">
        <v>2502.9645399999999</v>
      </c>
      <c r="E60" s="73">
        <v>2145.8056517300001</v>
      </c>
      <c r="F60" s="73">
        <v>0</v>
      </c>
      <c r="G60" s="73">
        <v>0</v>
      </c>
    </row>
    <row r="61" spans="1:7" x14ac:dyDescent="0.2">
      <c r="A61" s="78" t="s">
        <v>337</v>
      </c>
      <c r="B61" s="72" t="s">
        <v>338</v>
      </c>
      <c r="C61" s="73">
        <v>0</v>
      </c>
      <c r="D61" s="73">
        <v>0.24459999999999998</v>
      </c>
      <c r="E61" s="73">
        <v>-0.24459999999999998</v>
      </c>
      <c r="F61" s="73">
        <v>0</v>
      </c>
      <c r="G61" s="73">
        <v>0</v>
      </c>
    </row>
    <row r="62" spans="1:7" ht="21" x14ac:dyDescent="0.2">
      <c r="A62" s="78" t="s">
        <v>339</v>
      </c>
      <c r="B62" s="72" t="s">
        <v>340</v>
      </c>
      <c r="C62" s="73">
        <v>25.742453950000002</v>
      </c>
      <c r="D62" s="73">
        <v>69.282160000000005</v>
      </c>
      <c r="E62" s="73">
        <v>-43.539706050000007</v>
      </c>
      <c r="F62" s="73">
        <v>0</v>
      </c>
      <c r="G62" s="73">
        <v>0</v>
      </c>
    </row>
    <row r="63" spans="1:7" x14ac:dyDescent="0.2">
      <c r="A63" s="78" t="s">
        <v>341</v>
      </c>
      <c r="B63" s="72" t="s">
        <v>342</v>
      </c>
      <c r="C63" s="73">
        <v>19.89613082</v>
      </c>
      <c r="D63" s="73">
        <v>10.75436</v>
      </c>
      <c r="E63" s="73">
        <v>9.1417708199999996</v>
      </c>
      <c r="F63" s="73">
        <v>0</v>
      </c>
      <c r="G63" s="73">
        <v>0</v>
      </c>
    </row>
    <row r="64" spans="1:7" x14ac:dyDescent="0.2">
      <c r="A64" s="78" t="s">
        <v>343</v>
      </c>
      <c r="B64" s="72" t="s">
        <v>344</v>
      </c>
      <c r="C64" s="73">
        <v>8.3941890499999996</v>
      </c>
      <c r="D64" s="73">
        <v>4.93506</v>
      </c>
      <c r="E64" s="73">
        <v>3.4591290499999996</v>
      </c>
      <c r="F64" s="73">
        <v>0</v>
      </c>
      <c r="G64" s="73">
        <v>0</v>
      </c>
    </row>
    <row r="65" spans="1:7" x14ac:dyDescent="0.2">
      <c r="A65" s="78" t="s">
        <v>345</v>
      </c>
      <c r="B65" s="72" t="s">
        <v>346</v>
      </c>
      <c r="C65" s="73">
        <v>0.23492257</v>
      </c>
      <c r="D65" s="73">
        <v>55.839500000000001</v>
      </c>
      <c r="E65" s="73">
        <v>-55.604577429999999</v>
      </c>
      <c r="F65" s="73">
        <v>0</v>
      </c>
      <c r="G65" s="73">
        <v>0</v>
      </c>
    </row>
    <row r="66" spans="1:7" x14ac:dyDescent="0.2">
      <c r="A66" s="78" t="s">
        <v>347</v>
      </c>
      <c r="B66" s="72" t="s">
        <v>348</v>
      </c>
      <c r="C66" s="73">
        <v>0.23092256999999999</v>
      </c>
      <c r="D66" s="73">
        <v>6.7799999999999999E-2</v>
      </c>
      <c r="E66" s="73">
        <v>0.16312256999999999</v>
      </c>
      <c r="F66" s="73">
        <v>0</v>
      </c>
      <c r="G66" s="73">
        <v>0</v>
      </c>
    </row>
    <row r="67" spans="1:7" ht="21" x14ac:dyDescent="0.2">
      <c r="A67" s="78" t="s">
        <v>349</v>
      </c>
      <c r="B67" s="72" t="s">
        <v>350</v>
      </c>
      <c r="C67" s="73">
        <v>155.07579533000001</v>
      </c>
      <c r="D67" s="73">
        <v>84.786210000000011</v>
      </c>
      <c r="E67" s="73">
        <v>70.289585329999994</v>
      </c>
      <c r="F67" s="73">
        <v>0</v>
      </c>
      <c r="G67" s="73">
        <v>0</v>
      </c>
    </row>
    <row r="68" spans="1:7" x14ac:dyDescent="0.2">
      <c r="A68" s="78" t="s">
        <v>351</v>
      </c>
      <c r="B68" s="72" t="s">
        <v>352</v>
      </c>
      <c r="C68" s="73">
        <v>6.4110847599999996</v>
      </c>
      <c r="D68" s="73">
        <v>3.2975500000000002</v>
      </c>
      <c r="E68" s="73">
        <v>3.1135347599999994</v>
      </c>
      <c r="F68" s="73">
        <v>0</v>
      </c>
      <c r="G68" s="73">
        <v>0</v>
      </c>
    </row>
    <row r="69" spans="1:7" x14ac:dyDescent="0.2">
      <c r="A69" s="78" t="s">
        <v>353</v>
      </c>
      <c r="B69" s="72" t="s">
        <v>354</v>
      </c>
      <c r="C69" s="73">
        <v>48.016550109999997</v>
      </c>
      <c r="D69" s="73">
        <v>19.196840000000002</v>
      </c>
      <c r="E69" s="73">
        <v>28.819710109999995</v>
      </c>
      <c r="F69" s="73">
        <v>0</v>
      </c>
      <c r="G69" s="73">
        <v>0</v>
      </c>
    </row>
    <row r="70" spans="1:7" x14ac:dyDescent="0.2">
      <c r="A70" s="78" t="s">
        <v>355</v>
      </c>
      <c r="B70" s="72" t="s">
        <v>356</v>
      </c>
      <c r="C70" s="73">
        <v>2.0097276599999998</v>
      </c>
      <c r="D70" s="73">
        <v>1.5659000000000001</v>
      </c>
      <c r="E70" s="73">
        <v>0.44382765999999974</v>
      </c>
      <c r="F70" s="73">
        <v>0</v>
      </c>
      <c r="G70" s="73">
        <v>0</v>
      </c>
    </row>
    <row r="71" spans="1:7" x14ac:dyDescent="0.2">
      <c r="A71" s="78" t="s">
        <v>357</v>
      </c>
      <c r="B71" s="72" t="s">
        <v>358</v>
      </c>
      <c r="C71" s="73">
        <v>79.406963349999998</v>
      </c>
      <c r="D71" s="73">
        <v>40.323819999999998</v>
      </c>
      <c r="E71" s="73">
        <v>39.08314335</v>
      </c>
      <c r="F71" s="73">
        <v>0</v>
      </c>
      <c r="G71" s="73">
        <v>0</v>
      </c>
    </row>
    <row r="72" spans="1:7" x14ac:dyDescent="0.2">
      <c r="A72" s="78" t="s">
        <v>359</v>
      </c>
      <c r="B72" s="72" t="s">
        <v>360</v>
      </c>
      <c r="C72" s="73">
        <v>5.6880524799999996</v>
      </c>
      <c r="D72" s="73">
        <v>4.2933999999999992</v>
      </c>
      <c r="E72" s="73">
        <v>1.3946524800000004</v>
      </c>
      <c r="F72" s="73">
        <v>0</v>
      </c>
      <c r="G72" s="73">
        <v>0</v>
      </c>
    </row>
    <row r="73" spans="1:7" ht="31.5" x14ac:dyDescent="0.2">
      <c r="A73" s="78" t="s">
        <v>361</v>
      </c>
      <c r="B73" s="72" t="s">
        <v>362</v>
      </c>
      <c r="C73" s="73">
        <v>20.778007689999999</v>
      </c>
      <c r="D73" s="73">
        <v>40.502000000000002</v>
      </c>
      <c r="E73" s="73">
        <v>-19.723992310000003</v>
      </c>
      <c r="F73" s="73">
        <v>0</v>
      </c>
      <c r="G73" s="73">
        <v>0</v>
      </c>
    </row>
    <row r="74" spans="1:7" x14ac:dyDescent="0.2">
      <c r="A74" s="78" t="s">
        <v>363</v>
      </c>
      <c r="B74" s="72" t="s">
        <v>364</v>
      </c>
      <c r="C74" s="73">
        <v>4.6820137300000004</v>
      </c>
      <c r="D74" s="73">
        <v>3.7896000000000001</v>
      </c>
      <c r="E74" s="73">
        <v>0.89241373000000035</v>
      </c>
      <c r="F74" s="73">
        <v>0</v>
      </c>
      <c r="G74" s="73">
        <v>0</v>
      </c>
    </row>
    <row r="75" spans="1:7" x14ac:dyDescent="0.2">
      <c r="A75" s="78" t="s">
        <v>365</v>
      </c>
      <c r="B75" s="72" t="s">
        <v>354</v>
      </c>
      <c r="C75" s="73">
        <v>10.9582929</v>
      </c>
      <c r="D75" s="73">
        <v>8.7076000000000011</v>
      </c>
      <c r="E75" s="73">
        <v>2.2506928999999989</v>
      </c>
      <c r="F75" s="73">
        <v>0</v>
      </c>
      <c r="G75" s="73">
        <v>0</v>
      </c>
    </row>
    <row r="76" spans="1:7" x14ac:dyDescent="0.2">
      <c r="A76" s="78" t="s">
        <v>366</v>
      </c>
      <c r="B76" s="72" t="s">
        <v>356</v>
      </c>
      <c r="C76" s="73">
        <v>0.30913867</v>
      </c>
      <c r="D76" s="73">
        <v>0.17710000000000001</v>
      </c>
      <c r="E76" s="73">
        <v>0.13203867</v>
      </c>
      <c r="F76" s="73">
        <v>0</v>
      </c>
      <c r="G76" s="73">
        <v>0</v>
      </c>
    </row>
    <row r="77" spans="1:7" x14ac:dyDescent="0.2">
      <c r="A77" s="78" t="s">
        <v>367</v>
      </c>
      <c r="B77" s="72" t="s">
        <v>368</v>
      </c>
      <c r="C77" s="73">
        <v>1.17930106</v>
      </c>
      <c r="D77" s="73">
        <v>1.1842999999999999</v>
      </c>
      <c r="E77" s="73">
        <v>-4.9989399999998962E-3</v>
      </c>
      <c r="F77" s="73">
        <v>0</v>
      </c>
      <c r="G77" s="73">
        <v>0</v>
      </c>
    </row>
    <row r="78" spans="1:7" x14ac:dyDescent="0.2">
      <c r="A78" s="78" t="s">
        <v>369</v>
      </c>
      <c r="B78" s="72" t="s">
        <v>360</v>
      </c>
      <c r="C78" s="73">
        <v>0</v>
      </c>
      <c r="D78" s="73">
        <v>0</v>
      </c>
      <c r="E78" s="73">
        <v>0</v>
      </c>
      <c r="F78" s="73">
        <v>0</v>
      </c>
      <c r="G78" s="73">
        <v>0</v>
      </c>
    </row>
    <row r="79" spans="1:7" ht="21" x14ac:dyDescent="0.2">
      <c r="A79" s="78" t="s">
        <v>370</v>
      </c>
      <c r="B79" s="72" t="s">
        <v>371</v>
      </c>
      <c r="C79" s="73">
        <v>309.98573046000001</v>
      </c>
      <c r="D79" s="73">
        <v>154.28346999999999</v>
      </c>
      <c r="E79" s="73">
        <v>155.70226046000002</v>
      </c>
      <c r="F79" s="73">
        <v>0</v>
      </c>
      <c r="G79" s="73">
        <v>0</v>
      </c>
    </row>
    <row r="80" spans="1:7" x14ac:dyDescent="0.2">
      <c r="A80" s="78" t="s">
        <v>372</v>
      </c>
      <c r="B80" s="72" t="s">
        <v>373</v>
      </c>
      <c r="C80" s="73">
        <v>2719.4793251400001</v>
      </c>
      <c r="D80" s="73">
        <v>1437.5004199999998</v>
      </c>
      <c r="E80" s="73">
        <v>1281.9789051400003</v>
      </c>
      <c r="F80" s="73">
        <v>0</v>
      </c>
      <c r="G80" s="73">
        <v>0</v>
      </c>
    </row>
    <row r="81" spans="1:7" x14ac:dyDescent="0.2">
      <c r="A81" s="78" t="s">
        <v>374</v>
      </c>
      <c r="B81" s="72" t="s">
        <v>375</v>
      </c>
      <c r="C81" s="73">
        <v>873.52217605999999</v>
      </c>
      <c r="D81" s="73">
        <v>426.04793999999998</v>
      </c>
      <c r="E81" s="73">
        <v>447.47423606000001</v>
      </c>
      <c r="F81" s="73">
        <v>0</v>
      </c>
      <c r="G81" s="73">
        <v>0</v>
      </c>
    </row>
    <row r="82" spans="1:7" x14ac:dyDescent="0.2">
      <c r="A82" s="78" t="s">
        <v>376</v>
      </c>
      <c r="B82" s="72" t="s">
        <v>377</v>
      </c>
      <c r="C82" s="73">
        <v>1483.6801651799999</v>
      </c>
      <c r="D82" s="73">
        <v>19.840139999999998</v>
      </c>
      <c r="E82" s="73">
        <v>1463.8400251799999</v>
      </c>
      <c r="F82" s="73">
        <v>0</v>
      </c>
      <c r="G82" s="73">
        <v>0</v>
      </c>
    </row>
    <row r="83" spans="1:7" x14ac:dyDescent="0.2">
      <c r="A83" s="78" t="s">
        <v>378</v>
      </c>
      <c r="B83" s="72" t="s">
        <v>379</v>
      </c>
      <c r="C83" s="73">
        <v>37.242570649999998</v>
      </c>
      <c r="D83" s="73">
        <v>654.68356000000006</v>
      </c>
      <c r="E83" s="73">
        <v>-617.44098935000011</v>
      </c>
      <c r="F83" s="73">
        <v>0</v>
      </c>
      <c r="G83" s="73">
        <v>0</v>
      </c>
    </row>
    <row r="84" spans="1:7" x14ac:dyDescent="0.2">
      <c r="A84" s="78" t="s">
        <v>380</v>
      </c>
      <c r="B84" s="72" t="s">
        <v>381</v>
      </c>
      <c r="C84" s="73">
        <v>104.02146816</v>
      </c>
      <c r="D84" s="73">
        <v>40.8797</v>
      </c>
      <c r="E84" s="73">
        <v>63.141768159999998</v>
      </c>
      <c r="F84" s="73">
        <v>0</v>
      </c>
      <c r="G84" s="73">
        <v>0</v>
      </c>
    </row>
    <row r="85" spans="1:7" x14ac:dyDescent="0.2">
      <c r="A85" s="78" t="s">
        <v>382</v>
      </c>
      <c r="B85" s="72" t="s">
        <v>383</v>
      </c>
      <c r="C85" s="73">
        <v>4.5568131300000001</v>
      </c>
      <c r="D85" s="73">
        <v>2.0247999999999999</v>
      </c>
      <c r="E85" s="73">
        <v>2.5320131300000002</v>
      </c>
      <c r="F85" s="73">
        <v>0</v>
      </c>
      <c r="G85" s="73">
        <v>0</v>
      </c>
    </row>
    <row r="86" spans="1:7" x14ac:dyDescent="0.2">
      <c r="A86" s="78" t="s">
        <v>384</v>
      </c>
      <c r="B86" s="72" t="s">
        <v>385</v>
      </c>
      <c r="C86" s="73">
        <v>5.0509362099999997</v>
      </c>
      <c r="D86" s="73">
        <v>2.0516000000000001</v>
      </c>
      <c r="E86" s="73">
        <v>2.9993362099999996</v>
      </c>
      <c r="F86" s="73">
        <v>0</v>
      </c>
      <c r="G86" s="73">
        <v>0</v>
      </c>
    </row>
    <row r="87" spans="1:7" x14ac:dyDescent="0.2">
      <c r="A87" s="78" t="s">
        <v>386</v>
      </c>
      <c r="B87" s="72" t="s">
        <v>387</v>
      </c>
      <c r="C87" s="73">
        <v>0.35001500000000002</v>
      </c>
      <c r="D87" s="73">
        <v>0</v>
      </c>
      <c r="E87" s="73">
        <v>0.35001500000000002</v>
      </c>
      <c r="F87" s="73">
        <v>0</v>
      </c>
      <c r="G87" s="73">
        <v>0</v>
      </c>
    </row>
    <row r="88" spans="1:7" x14ac:dyDescent="0.2">
      <c r="A88" s="78" t="s">
        <v>388</v>
      </c>
      <c r="B88" s="72" t="s">
        <v>389</v>
      </c>
      <c r="C88" s="73">
        <v>2726.4901618200001</v>
      </c>
      <c r="D88" s="73">
        <v>1099.1023300000002</v>
      </c>
      <c r="E88" s="73">
        <v>1627.38783182</v>
      </c>
      <c r="F88" s="73">
        <v>0</v>
      </c>
      <c r="G88" s="73">
        <v>0</v>
      </c>
    </row>
    <row r="89" spans="1:7" x14ac:dyDescent="0.2">
      <c r="A89" s="78" t="s">
        <v>390</v>
      </c>
      <c r="B89" s="72" t="s">
        <v>391</v>
      </c>
      <c r="C89" s="73">
        <v>0</v>
      </c>
      <c r="D89" s="73">
        <v>0</v>
      </c>
      <c r="E89" s="73">
        <v>0</v>
      </c>
      <c r="F89" s="73">
        <v>0</v>
      </c>
      <c r="G89" s="73">
        <v>0</v>
      </c>
    </row>
    <row r="90" spans="1:7" ht="21" x14ac:dyDescent="0.2">
      <c r="A90" s="77"/>
      <c r="B90" s="71" t="s">
        <v>392</v>
      </c>
      <c r="C90" s="71"/>
      <c r="D90" s="71"/>
      <c r="E90" s="71"/>
      <c r="F90" s="71"/>
      <c r="G90" s="71"/>
    </row>
    <row r="91" spans="1:7" x14ac:dyDescent="0.2">
      <c r="A91" s="78" t="s">
        <v>393</v>
      </c>
      <c r="B91" s="72" t="s">
        <v>394</v>
      </c>
      <c r="C91" s="73">
        <v>665.28606482999999</v>
      </c>
      <c r="D91" s="73">
        <v>356.2702074999998</v>
      </c>
      <c r="E91" s="73">
        <v>309.01585733000019</v>
      </c>
      <c r="F91" s="73">
        <v>0</v>
      </c>
      <c r="G91" s="73">
        <v>0</v>
      </c>
    </row>
    <row r="92" spans="1:7" x14ac:dyDescent="0.2">
      <c r="A92" s="78" t="s">
        <v>395</v>
      </c>
      <c r="B92" s="72" t="s">
        <v>396</v>
      </c>
      <c r="C92" s="73">
        <v>1542.5757492299999</v>
      </c>
      <c r="D92" s="73">
        <v>876.51740000000007</v>
      </c>
      <c r="E92" s="73">
        <v>666.05834922999986</v>
      </c>
      <c r="F92" s="73">
        <v>6</v>
      </c>
      <c r="G92" s="73">
        <v>0</v>
      </c>
    </row>
    <row r="93" spans="1:7" x14ac:dyDescent="0.2">
      <c r="A93" s="78" t="s">
        <v>397</v>
      </c>
      <c r="B93" s="72" t="s">
        <v>398</v>
      </c>
      <c r="C93" s="73">
        <v>-2.2884300000000002E-3</v>
      </c>
      <c r="D93" s="73">
        <v>8.2099999999999992E-2</v>
      </c>
      <c r="E93" s="73">
        <v>-8.4388429999999987E-2</v>
      </c>
      <c r="F93" s="73">
        <v>0</v>
      </c>
      <c r="G93" s="73">
        <v>0</v>
      </c>
    </row>
    <row r="94" spans="1:7" x14ac:dyDescent="0.2">
      <c r="A94" s="78" t="s">
        <v>399</v>
      </c>
      <c r="B94" s="72" t="s">
        <v>400</v>
      </c>
      <c r="C94" s="73">
        <v>161.08263334</v>
      </c>
      <c r="D94" s="73">
        <v>277.88283000000001</v>
      </c>
      <c r="E94" s="73">
        <v>-116.80019666000001</v>
      </c>
      <c r="F94" s="73">
        <v>0</v>
      </c>
      <c r="G94" s="73">
        <v>0</v>
      </c>
    </row>
    <row r="95" spans="1:7" x14ac:dyDescent="0.2">
      <c r="A95" s="78" t="s">
        <v>401</v>
      </c>
      <c r="B95" s="72" t="s">
        <v>402</v>
      </c>
      <c r="C95" s="73">
        <v>39.237081150000002</v>
      </c>
      <c r="D95" s="73">
        <v>0</v>
      </c>
      <c r="E95" s="73">
        <v>39.237081150000002</v>
      </c>
      <c r="F95" s="73">
        <v>0</v>
      </c>
      <c r="G95" s="73">
        <v>0</v>
      </c>
    </row>
    <row r="96" spans="1:7" ht="21" x14ac:dyDescent="0.2">
      <c r="A96" s="77"/>
      <c r="B96" s="71" t="s">
        <v>403</v>
      </c>
      <c r="C96" s="71"/>
      <c r="D96" s="71"/>
      <c r="E96" s="71"/>
      <c r="F96" s="71"/>
      <c r="G96" s="71"/>
    </row>
    <row r="97" spans="1:7" x14ac:dyDescent="0.2">
      <c r="A97" s="78" t="s">
        <v>404</v>
      </c>
      <c r="B97" s="72" t="s">
        <v>405</v>
      </c>
      <c r="C97" s="73">
        <v>816.18955963999997</v>
      </c>
      <c r="D97" s="73">
        <v>438.06695000000002</v>
      </c>
      <c r="E97" s="73">
        <v>378.12260963999995</v>
      </c>
      <c r="F97" s="73">
        <v>0</v>
      </c>
      <c r="G97" s="73">
        <v>0</v>
      </c>
    </row>
    <row r="98" spans="1:7" ht="21" x14ac:dyDescent="0.2">
      <c r="A98" s="78" t="s">
        <v>406</v>
      </c>
      <c r="B98" s="72" t="s">
        <v>407</v>
      </c>
      <c r="C98" s="73">
        <v>483.12494662</v>
      </c>
      <c r="D98" s="73">
        <v>211.67409000000001</v>
      </c>
      <c r="E98" s="73">
        <v>271.45085661999997</v>
      </c>
      <c r="F98" s="73">
        <v>0</v>
      </c>
      <c r="G98" s="73">
        <v>0</v>
      </c>
    </row>
    <row r="99" spans="1:7" x14ac:dyDescent="0.2">
      <c r="A99" s="78" t="s">
        <v>408</v>
      </c>
      <c r="B99" s="72" t="s">
        <v>409</v>
      </c>
      <c r="C99" s="73">
        <v>64.932337720000007</v>
      </c>
      <c r="D99" s="73">
        <v>33.757100000000001</v>
      </c>
      <c r="E99" s="73">
        <v>31.175237720000005</v>
      </c>
      <c r="F99" s="73">
        <v>0</v>
      </c>
      <c r="G99" s="73">
        <v>0</v>
      </c>
    </row>
    <row r="100" spans="1:7" x14ac:dyDescent="0.2">
      <c r="A100" s="78" t="s">
        <v>410</v>
      </c>
      <c r="B100" s="72" t="s">
        <v>411</v>
      </c>
      <c r="C100" s="73">
        <v>0.39539903999999998</v>
      </c>
      <c r="D100" s="73">
        <v>0.21136000000000002</v>
      </c>
      <c r="E100" s="73">
        <v>0.18403903999999996</v>
      </c>
      <c r="F100" s="73">
        <v>0</v>
      </c>
      <c r="G100" s="73">
        <v>0</v>
      </c>
    </row>
    <row r="101" spans="1:7" x14ac:dyDescent="0.2">
      <c r="A101" s="78" t="s">
        <v>412</v>
      </c>
      <c r="B101" s="72" t="s">
        <v>413</v>
      </c>
      <c r="C101" s="73">
        <v>0.17899999999999999</v>
      </c>
      <c r="D101" s="73">
        <v>0</v>
      </c>
      <c r="E101" s="73">
        <v>0.17899999999999999</v>
      </c>
      <c r="F101" s="73">
        <v>0</v>
      </c>
      <c r="G101" s="73">
        <v>0</v>
      </c>
    </row>
    <row r="102" spans="1:7" x14ac:dyDescent="0.2">
      <c r="A102" s="77"/>
      <c r="B102" s="71" t="s">
        <v>414</v>
      </c>
      <c r="C102" s="71"/>
      <c r="D102" s="71"/>
      <c r="E102" s="71"/>
      <c r="F102" s="71"/>
      <c r="G102" s="71"/>
    </row>
    <row r="103" spans="1:7" x14ac:dyDescent="0.2">
      <c r="A103" s="77" t="s">
        <v>415</v>
      </c>
      <c r="B103" s="71" t="s">
        <v>416</v>
      </c>
      <c r="C103" s="74">
        <v>1918.3783136100001</v>
      </c>
      <c r="D103" s="74">
        <v>1217.1751399999998</v>
      </c>
      <c r="E103" s="74">
        <v>701.20317361000025</v>
      </c>
      <c r="F103" s="74">
        <v>0</v>
      </c>
      <c r="G103" s="74">
        <v>0</v>
      </c>
    </row>
    <row r="104" spans="1:7" x14ac:dyDescent="0.2">
      <c r="A104" s="77" t="s">
        <v>417</v>
      </c>
      <c r="B104" s="71" t="s">
        <v>418</v>
      </c>
      <c r="C104" s="74">
        <v>395.71435042000002</v>
      </c>
      <c r="D104" s="74">
        <v>-144.57165250000003</v>
      </c>
      <c r="E104" s="74">
        <v>540.2860029200001</v>
      </c>
      <c r="F104" s="74">
        <v>0</v>
      </c>
      <c r="G104" s="74">
        <v>0</v>
      </c>
    </row>
    <row r="105" spans="1:7" ht="9" customHeight="1" x14ac:dyDescent="0.2"/>
    <row r="106" spans="1:7" s="107" customFormat="1" ht="15" customHeight="1" x14ac:dyDescent="0.2">
      <c r="A106" s="107" t="s">
        <v>702</v>
      </c>
    </row>
    <row r="107" spans="1:7" s="108" customFormat="1" ht="13.5" x14ac:dyDescent="0.2">
      <c r="A107" s="107" t="s">
        <v>703</v>
      </c>
      <c r="B107" s="107"/>
      <c r="C107" s="107"/>
      <c r="D107" s="107"/>
      <c r="E107" s="107"/>
      <c r="F107" s="107"/>
      <c r="G107" s="107"/>
    </row>
    <row r="108" spans="1:7" s="24" customFormat="1" x14ac:dyDescent="0.2">
      <c r="A108" s="27"/>
      <c r="B108" s="26"/>
      <c r="C108" s="26"/>
      <c r="D108" s="26"/>
      <c r="E108" s="26"/>
      <c r="F108" s="26"/>
      <c r="G108" s="26"/>
    </row>
  </sheetData>
  <mergeCells count="1">
    <mergeCell ref="A1:G1"/>
  </mergeCells>
  <pageMargins left="0.59055118110236227" right="0.59055118110236227" top="0.59055118110236227" bottom="0.59055118110236227" header="0.51181102362204722" footer="0.51181102362204722"/>
  <pageSetup paperSize="9" scale="80" orientation="portrait" horizontalDpi="4294967293" r:id="rId1"/>
  <headerFooter alignWithMargins="0"/>
  <rowBreaks count="1" manualBreakCount="1">
    <brk id="47" max="16383" man="1"/>
  </rowBreaks>
  <ignoredErrors>
    <ignoredError sqref="A4:G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showGridLines="0" zoomScaleNormal="100" workbookViewId="0">
      <pane xSplit="2" ySplit="4" topLeftCell="C56" activePane="bottomRight" state="frozen"/>
      <selection pane="topRight" activeCell="C1" sqref="C1"/>
      <selection pane="bottomLeft" activeCell="A5" sqref="A5"/>
      <selection pane="bottomRight" activeCell="A17" sqref="A17:XFD17"/>
    </sheetView>
  </sheetViews>
  <sheetFormatPr defaultColWidth="9.140625" defaultRowHeight="12.75" x14ac:dyDescent="0.2"/>
  <cols>
    <col min="1" max="1" width="9.85546875" style="23" customWidth="1"/>
    <col min="2" max="2" width="45.7109375" style="23" customWidth="1"/>
    <col min="3" max="7" width="11.85546875" style="23" customWidth="1"/>
    <col min="8" max="9" width="12.42578125" style="23" customWidth="1"/>
    <col min="10" max="16384" width="9.140625" style="23"/>
  </cols>
  <sheetData>
    <row r="1" spans="1:10" ht="27" customHeight="1" x14ac:dyDescent="0.2">
      <c r="A1" s="115" t="s">
        <v>687</v>
      </c>
      <c r="B1" s="115"/>
      <c r="C1" s="115"/>
      <c r="D1" s="115"/>
      <c r="E1" s="115"/>
      <c r="F1" s="115"/>
      <c r="G1" s="115"/>
    </row>
    <row r="2" spans="1:10" ht="15.75" x14ac:dyDescent="0.2">
      <c r="A2" s="25"/>
      <c r="B2" s="25"/>
      <c r="C2" s="5"/>
      <c r="D2" s="5"/>
      <c r="E2" s="104"/>
      <c r="F2" s="5"/>
      <c r="G2" s="37" t="s">
        <v>1</v>
      </c>
    </row>
    <row r="3" spans="1:10" ht="26.25" customHeight="1" x14ac:dyDescent="0.2">
      <c r="A3" s="75" t="s">
        <v>25</v>
      </c>
      <c r="B3" s="69" t="s">
        <v>26</v>
      </c>
      <c r="C3" s="69" t="s">
        <v>419</v>
      </c>
      <c r="D3" s="69" t="s">
        <v>692</v>
      </c>
      <c r="E3" s="69" t="s">
        <v>699</v>
      </c>
      <c r="F3" s="69" t="s">
        <v>420</v>
      </c>
      <c r="G3" s="69" t="s">
        <v>421</v>
      </c>
    </row>
    <row r="4" spans="1:10" x14ac:dyDescent="0.2">
      <c r="A4" s="76" t="s">
        <v>422</v>
      </c>
      <c r="B4" s="70" t="s">
        <v>423</v>
      </c>
      <c r="C4" s="70" t="s">
        <v>424</v>
      </c>
      <c r="D4" s="70" t="s">
        <v>425</v>
      </c>
      <c r="E4" s="70" t="s">
        <v>426</v>
      </c>
      <c r="F4" s="70" t="s">
        <v>427</v>
      </c>
      <c r="G4" s="70" t="s">
        <v>428</v>
      </c>
    </row>
    <row r="5" spans="1:10" ht="21" x14ac:dyDescent="0.2">
      <c r="A5" s="77"/>
      <c r="B5" s="71" t="s">
        <v>233</v>
      </c>
      <c r="C5" s="71"/>
      <c r="D5" s="71"/>
      <c r="E5" s="71"/>
      <c r="F5" s="71"/>
      <c r="G5" s="71"/>
    </row>
    <row r="6" spans="1:10" x14ac:dyDescent="0.2">
      <c r="A6" s="78" t="s">
        <v>234</v>
      </c>
      <c r="B6" s="72" t="s">
        <v>235</v>
      </c>
      <c r="C6" s="73">
        <v>2.3412884699999998</v>
      </c>
      <c r="D6" s="73">
        <v>0</v>
      </c>
      <c r="E6" s="73">
        <v>2.3412884699999998</v>
      </c>
      <c r="F6" s="73">
        <v>0</v>
      </c>
      <c r="G6" s="73">
        <v>0</v>
      </c>
      <c r="I6" s="28"/>
      <c r="J6" s="28"/>
    </row>
    <row r="7" spans="1:10" x14ac:dyDescent="0.2">
      <c r="A7" s="78" t="s">
        <v>236</v>
      </c>
      <c r="B7" s="72" t="s">
        <v>237</v>
      </c>
      <c r="C7" s="73">
        <v>0</v>
      </c>
      <c r="D7" s="73">
        <v>0</v>
      </c>
      <c r="E7" s="73">
        <v>0</v>
      </c>
      <c r="F7" s="73">
        <v>0</v>
      </c>
      <c r="G7" s="73">
        <v>0</v>
      </c>
      <c r="H7" s="28"/>
      <c r="I7" s="28"/>
      <c r="J7" s="28"/>
    </row>
    <row r="8" spans="1:10" x14ac:dyDescent="0.2">
      <c r="A8" s="78" t="s">
        <v>238</v>
      </c>
      <c r="B8" s="72" t="s">
        <v>239</v>
      </c>
      <c r="C8" s="73">
        <v>2.34124847</v>
      </c>
      <c r="D8" s="73">
        <v>0</v>
      </c>
      <c r="E8" s="73">
        <v>2.34124847</v>
      </c>
      <c r="F8" s="73">
        <v>0</v>
      </c>
      <c r="G8" s="73">
        <v>0</v>
      </c>
      <c r="I8" s="28"/>
      <c r="J8" s="28"/>
    </row>
    <row r="9" spans="1:10" x14ac:dyDescent="0.2">
      <c r="A9" s="78" t="s">
        <v>240</v>
      </c>
      <c r="B9" s="72" t="s">
        <v>16</v>
      </c>
      <c r="C9" s="73">
        <v>0</v>
      </c>
      <c r="D9" s="73">
        <v>0</v>
      </c>
      <c r="E9" s="73">
        <v>0</v>
      </c>
      <c r="F9" s="73">
        <v>0</v>
      </c>
      <c r="G9" s="73">
        <v>0</v>
      </c>
      <c r="I9" s="28"/>
      <c r="J9" s="28"/>
    </row>
    <row r="10" spans="1:10" x14ac:dyDescent="0.2">
      <c r="A10" s="78" t="s">
        <v>241</v>
      </c>
      <c r="B10" s="72" t="s">
        <v>242</v>
      </c>
      <c r="C10" s="73">
        <v>0</v>
      </c>
      <c r="D10" s="73">
        <v>0</v>
      </c>
      <c r="E10" s="73">
        <v>0</v>
      </c>
      <c r="F10" s="73">
        <v>0</v>
      </c>
      <c r="G10" s="73">
        <v>0</v>
      </c>
      <c r="I10" s="28"/>
      <c r="J10" s="28"/>
    </row>
    <row r="11" spans="1:10" ht="21" x14ac:dyDescent="0.2">
      <c r="A11" s="78" t="s">
        <v>243</v>
      </c>
      <c r="B11" s="72" t="s">
        <v>244</v>
      </c>
      <c r="C11" s="73">
        <v>3.3500000000000002E-2</v>
      </c>
      <c r="D11" s="73">
        <v>0</v>
      </c>
      <c r="E11" s="73">
        <v>3.3500000000000002E-2</v>
      </c>
      <c r="F11" s="73">
        <v>0</v>
      </c>
      <c r="G11" s="73">
        <v>0</v>
      </c>
      <c r="I11" s="28"/>
      <c r="J11" s="28"/>
    </row>
    <row r="12" spans="1:10" x14ac:dyDescent="0.2">
      <c r="A12" s="78" t="s">
        <v>245</v>
      </c>
      <c r="B12" s="72" t="s">
        <v>246</v>
      </c>
      <c r="C12" s="73">
        <v>0</v>
      </c>
      <c r="D12" s="73">
        <v>0</v>
      </c>
      <c r="E12" s="73">
        <v>0</v>
      </c>
      <c r="F12" s="73">
        <v>0</v>
      </c>
      <c r="G12" s="73">
        <v>0</v>
      </c>
      <c r="H12" s="28"/>
      <c r="I12" s="28"/>
      <c r="J12" s="29"/>
    </row>
    <row r="13" spans="1:10" ht="31.5" x14ac:dyDescent="0.2">
      <c r="A13" s="78" t="s">
        <v>247</v>
      </c>
      <c r="B13" s="72" t="s">
        <v>248</v>
      </c>
      <c r="C13" s="73" t="s">
        <v>707</v>
      </c>
      <c r="D13" s="73">
        <v>0</v>
      </c>
      <c r="E13" s="73">
        <v>0</v>
      </c>
      <c r="F13" s="73">
        <v>0</v>
      </c>
      <c r="G13" s="73">
        <v>0</v>
      </c>
      <c r="I13" s="28"/>
      <c r="J13" s="28"/>
    </row>
    <row r="14" spans="1:10" ht="31.5" x14ac:dyDescent="0.2">
      <c r="A14" s="78" t="s">
        <v>249</v>
      </c>
      <c r="B14" s="72" t="s">
        <v>250</v>
      </c>
      <c r="C14" s="73" t="s">
        <v>707</v>
      </c>
      <c r="D14" s="73">
        <v>0</v>
      </c>
      <c r="E14" s="73">
        <v>0</v>
      </c>
      <c r="F14" s="73">
        <v>0</v>
      </c>
      <c r="G14" s="73">
        <v>0</v>
      </c>
      <c r="I14" s="28"/>
      <c r="J14" s="28"/>
    </row>
    <row r="15" spans="1:10" ht="21" x14ac:dyDescent="0.2">
      <c r="A15" s="78" t="s">
        <v>251</v>
      </c>
      <c r="B15" s="72" t="s">
        <v>252</v>
      </c>
      <c r="C15" s="73" t="s">
        <v>707</v>
      </c>
      <c r="D15" s="73">
        <v>0</v>
      </c>
      <c r="E15" s="73">
        <v>0</v>
      </c>
      <c r="F15" s="73">
        <v>0</v>
      </c>
      <c r="G15" s="73">
        <v>0</v>
      </c>
      <c r="I15" s="28"/>
      <c r="J15" s="28"/>
    </row>
    <row r="16" spans="1:10" ht="21" x14ac:dyDescent="0.2">
      <c r="A16" s="78" t="s">
        <v>253</v>
      </c>
      <c r="B16" s="72" t="s">
        <v>254</v>
      </c>
      <c r="C16" s="73" t="s">
        <v>707</v>
      </c>
      <c r="D16" s="73">
        <v>0</v>
      </c>
      <c r="E16" s="73">
        <v>0</v>
      </c>
      <c r="F16" s="73">
        <v>0</v>
      </c>
      <c r="G16" s="73">
        <v>0</v>
      </c>
      <c r="I16" s="28"/>
      <c r="J16" s="28"/>
    </row>
    <row r="17" spans="1:11" ht="31.5" x14ac:dyDescent="0.25">
      <c r="A17" s="77" t="s">
        <v>255</v>
      </c>
      <c r="B17" s="71" t="s">
        <v>256</v>
      </c>
      <c r="C17" s="74">
        <v>2.3077884700000002</v>
      </c>
      <c r="D17" s="74">
        <v>0</v>
      </c>
      <c r="E17" s="74">
        <v>2.3077884700000002</v>
      </c>
      <c r="F17" s="74">
        <v>0</v>
      </c>
      <c r="G17" s="74">
        <v>0</v>
      </c>
      <c r="H17" s="30"/>
      <c r="I17" s="28"/>
      <c r="J17" s="28"/>
      <c r="K17" s="30"/>
    </row>
    <row r="18" spans="1:11" ht="21" x14ac:dyDescent="0.25">
      <c r="A18" s="77"/>
      <c r="B18" s="71" t="s">
        <v>257</v>
      </c>
      <c r="C18" s="71"/>
      <c r="D18" s="71"/>
      <c r="E18" s="71"/>
      <c r="F18" s="71"/>
      <c r="G18" s="71"/>
      <c r="H18" s="30"/>
      <c r="I18" s="28"/>
      <c r="J18" s="28"/>
      <c r="K18" s="30"/>
    </row>
    <row r="19" spans="1:11" x14ac:dyDescent="0.2">
      <c r="A19" s="78" t="s">
        <v>258</v>
      </c>
      <c r="B19" s="72" t="s">
        <v>259</v>
      </c>
      <c r="C19" s="73">
        <v>2293.9447182600002</v>
      </c>
      <c r="D19" s="73">
        <v>1253.2294999999999</v>
      </c>
      <c r="E19" s="73">
        <v>1040.7152182600003</v>
      </c>
      <c r="F19" s="73">
        <v>0</v>
      </c>
      <c r="G19" s="73">
        <v>0</v>
      </c>
      <c r="I19" s="28"/>
      <c r="J19" s="28"/>
    </row>
    <row r="20" spans="1:11" ht="21" x14ac:dyDescent="0.2">
      <c r="A20" s="78" t="s">
        <v>260</v>
      </c>
      <c r="B20" s="72" t="s">
        <v>244</v>
      </c>
      <c r="C20" s="73">
        <v>74.27358065</v>
      </c>
      <c r="D20" s="73">
        <v>43.8705</v>
      </c>
      <c r="E20" s="73">
        <v>30.40308065</v>
      </c>
      <c r="F20" s="73">
        <v>0</v>
      </c>
      <c r="G20" s="73">
        <v>0</v>
      </c>
      <c r="I20" s="28"/>
      <c r="J20" s="28"/>
    </row>
    <row r="21" spans="1:11" x14ac:dyDescent="0.2">
      <c r="A21" s="78" t="s">
        <v>261</v>
      </c>
      <c r="B21" s="72" t="s">
        <v>262</v>
      </c>
      <c r="C21" s="73">
        <v>72.723580650000002</v>
      </c>
      <c r="D21" s="73">
        <v>43.8705</v>
      </c>
      <c r="E21" s="73">
        <v>28.853080650000003</v>
      </c>
      <c r="F21" s="73">
        <v>0</v>
      </c>
      <c r="G21" s="73">
        <v>0</v>
      </c>
      <c r="I21" s="28"/>
      <c r="J21" s="28"/>
    </row>
    <row r="22" spans="1:11" ht="21" x14ac:dyDescent="0.25">
      <c r="A22" s="77" t="s">
        <v>263</v>
      </c>
      <c r="B22" s="71" t="s">
        <v>264</v>
      </c>
      <c r="C22" s="74">
        <v>1463.95384102</v>
      </c>
      <c r="D22" s="74">
        <v>1094.0505000000001</v>
      </c>
      <c r="E22" s="74">
        <v>369.90334101999997</v>
      </c>
      <c r="F22" s="74">
        <v>0</v>
      </c>
      <c r="G22" s="74">
        <v>0</v>
      </c>
      <c r="H22" s="31"/>
      <c r="I22" s="28"/>
      <c r="J22" s="28"/>
      <c r="K22" s="30"/>
    </row>
    <row r="23" spans="1:11" ht="21" x14ac:dyDescent="0.25">
      <c r="A23" s="77"/>
      <c r="B23" s="71" t="s">
        <v>265</v>
      </c>
      <c r="C23" s="71"/>
      <c r="D23" s="71"/>
      <c r="E23" s="71"/>
      <c r="F23" s="71"/>
      <c r="G23" s="71"/>
      <c r="H23" s="30"/>
      <c r="I23" s="28"/>
      <c r="J23" s="28"/>
      <c r="K23" s="30"/>
    </row>
    <row r="24" spans="1:11" x14ac:dyDescent="0.2">
      <c r="A24" s="78" t="s">
        <v>266</v>
      </c>
      <c r="B24" s="72" t="s">
        <v>267</v>
      </c>
      <c r="C24" s="73">
        <v>0.42054999999999998</v>
      </c>
      <c r="D24" s="73">
        <v>0.2263</v>
      </c>
      <c r="E24" s="73">
        <v>0.19424999999999998</v>
      </c>
      <c r="F24" s="73">
        <v>0</v>
      </c>
      <c r="G24" s="73">
        <v>0</v>
      </c>
      <c r="I24" s="28"/>
      <c r="J24" s="28"/>
    </row>
    <row r="25" spans="1:11" x14ac:dyDescent="0.2">
      <c r="A25" s="78" t="s">
        <v>268</v>
      </c>
      <c r="B25" s="72" t="s">
        <v>269</v>
      </c>
      <c r="C25" s="73">
        <v>0.42054999999999998</v>
      </c>
      <c r="D25" s="73">
        <v>0</v>
      </c>
      <c r="E25" s="73">
        <v>0.42054999999999998</v>
      </c>
      <c r="F25" s="73">
        <v>0</v>
      </c>
      <c r="G25" s="73">
        <v>0</v>
      </c>
      <c r="I25" s="28"/>
      <c r="J25" s="28"/>
    </row>
    <row r="26" spans="1:11" ht="21" x14ac:dyDescent="0.2">
      <c r="A26" s="78" t="s">
        <v>270</v>
      </c>
      <c r="B26" s="72" t="s">
        <v>271</v>
      </c>
      <c r="C26" s="73">
        <v>0.42054999999999998</v>
      </c>
      <c r="D26" s="73">
        <v>0.2263</v>
      </c>
      <c r="E26" s="73">
        <v>0.19424999999999998</v>
      </c>
      <c r="F26" s="73">
        <v>0</v>
      </c>
      <c r="G26" s="73">
        <v>0</v>
      </c>
      <c r="I26" s="28"/>
      <c r="J26" s="28"/>
    </row>
    <row r="27" spans="1:11" ht="42" x14ac:dyDescent="0.25">
      <c r="A27" s="77" t="s">
        <v>272</v>
      </c>
      <c r="B27" s="71" t="s">
        <v>273</v>
      </c>
      <c r="C27" s="74">
        <v>0</v>
      </c>
      <c r="D27" s="74">
        <v>0</v>
      </c>
      <c r="E27" s="74">
        <v>0</v>
      </c>
      <c r="F27" s="74">
        <v>0</v>
      </c>
      <c r="G27" s="74">
        <v>0</v>
      </c>
      <c r="H27" s="30"/>
      <c r="I27" s="28"/>
      <c r="J27" s="28"/>
      <c r="K27" s="30"/>
    </row>
    <row r="28" spans="1:11" ht="21" x14ac:dyDescent="0.25">
      <c r="A28" s="77"/>
      <c r="B28" s="71" t="s">
        <v>274</v>
      </c>
      <c r="C28" s="71"/>
      <c r="D28" s="71"/>
      <c r="E28" s="71"/>
      <c r="F28" s="71"/>
      <c r="G28" s="71"/>
      <c r="H28" s="30"/>
      <c r="I28" s="28"/>
      <c r="J28" s="28"/>
      <c r="K28" s="30"/>
    </row>
    <row r="29" spans="1:11" ht="21" x14ac:dyDescent="0.2">
      <c r="A29" s="78" t="s">
        <v>275</v>
      </c>
      <c r="B29" s="72" t="s">
        <v>276</v>
      </c>
      <c r="C29" s="73">
        <v>0</v>
      </c>
      <c r="D29" s="73">
        <v>0</v>
      </c>
      <c r="E29" s="73">
        <v>0</v>
      </c>
      <c r="F29" s="73">
        <v>0</v>
      </c>
      <c r="G29" s="73">
        <v>0</v>
      </c>
      <c r="I29" s="28"/>
      <c r="J29" s="28"/>
    </row>
    <row r="30" spans="1:11" x14ac:dyDescent="0.2">
      <c r="A30" s="78" t="s">
        <v>277</v>
      </c>
      <c r="B30" s="72" t="s">
        <v>278</v>
      </c>
      <c r="C30" s="73">
        <v>563.78062827999997</v>
      </c>
      <c r="D30" s="73">
        <v>300.88900000000001</v>
      </c>
      <c r="E30" s="73">
        <v>262.89162827999996</v>
      </c>
      <c r="F30" s="73">
        <v>0</v>
      </c>
      <c r="G30" s="73">
        <v>0</v>
      </c>
      <c r="I30" s="28"/>
      <c r="J30" s="28"/>
    </row>
    <row r="31" spans="1:11" ht="21" x14ac:dyDescent="0.2">
      <c r="A31" s="78" t="s">
        <v>279</v>
      </c>
      <c r="B31" s="72" t="s">
        <v>280</v>
      </c>
      <c r="C31" s="73">
        <v>8.5675143499999997</v>
      </c>
      <c r="D31" s="73">
        <v>3.5114999999999998</v>
      </c>
      <c r="E31" s="73">
        <v>5.0560143499999999</v>
      </c>
      <c r="F31" s="73">
        <v>0</v>
      </c>
      <c r="G31" s="73">
        <v>0</v>
      </c>
      <c r="I31" s="28"/>
      <c r="J31" s="28"/>
    </row>
    <row r="32" spans="1:11" ht="31.5" x14ac:dyDescent="0.2">
      <c r="A32" s="78" t="s">
        <v>281</v>
      </c>
      <c r="B32" s="72" t="s">
        <v>282</v>
      </c>
      <c r="C32" s="73">
        <v>195.37289566000001</v>
      </c>
      <c r="D32" s="73">
        <v>95.527299999999997</v>
      </c>
      <c r="E32" s="73">
        <v>99.845595660000015</v>
      </c>
      <c r="F32" s="73">
        <v>0</v>
      </c>
      <c r="G32" s="73">
        <v>0</v>
      </c>
      <c r="I32" s="28"/>
      <c r="J32" s="28"/>
    </row>
    <row r="33" spans="1:11" ht="21" x14ac:dyDescent="0.2">
      <c r="A33" s="78" t="s">
        <v>283</v>
      </c>
      <c r="B33" s="72" t="s">
        <v>284</v>
      </c>
      <c r="C33" s="73">
        <v>27.964060329999999</v>
      </c>
      <c r="D33" s="73">
        <v>17.549599999999998</v>
      </c>
      <c r="E33" s="73">
        <v>10.414460330000001</v>
      </c>
      <c r="F33" s="73">
        <v>0</v>
      </c>
      <c r="G33" s="73">
        <v>0</v>
      </c>
      <c r="I33" s="28"/>
      <c r="J33" s="28"/>
    </row>
    <row r="34" spans="1:11" x14ac:dyDescent="0.2">
      <c r="A34" s="78" t="s">
        <v>285</v>
      </c>
      <c r="B34" s="72" t="s">
        <v>286</v>
      </c>
      <c r="C34" s="73">
        <v>27.964060329999999</v>
      </c>
      <c r="D34" s="73">
        <v>17.549599999999998</v>
      </c>
      <c r="E34" s="73">
        <v>10.414460330000001</v>
      </c>
      <c r="F34" s="73">
        <v>0</v>
      </c>
      <c r="G34" s="73">
        <v>0</v>
      </c>
      <c r="I34" s="28"/>
      <c r="J34" s="28"/>
    </row>
    <row r="35" spans="1:11" ht="21" x14ac:dyDescent="0.2">
      <c r="A35" s="78" t="s">
        <v>287</v>
      </c>
      <c r="B35" s="72" t="s">
        <v>288</v>
      </c>
      <c r="C35" s="73">
        <v>1.8467755800000001</v>
      </c>
      <c r="D35" s="73">
        <v>1.8100000000000002E-2</v>
      </c>
      <c r="E35" s="73">
        <v>1.8286755800000001</v>
      </c>
      <c r="F35" s="73">
        <v>0</v>
      </c>
      <c r="G35" s="73">
        <v>0</v>
      </c>
      <c r="I35" s="28"/>
      <c r="J35" s="28"/>
    </row>
    <row r="36" spans="1:11" ht="21" x14ac:dyDescent="0.2">
      <c r="A36" s="78" t="s">
        <v>289</v>
      </c>
      <c r="B36" s="72" t="s">
        <v>290</v>
      </c>
      <c r="C36" s="73">
        <v>0</v>
      </c>
      <c r="D36" s="73">
        <v>0</v>
      </c>
      <c r="E36" s="73">
        <v>0</v>
      </c>
      <c r="F36" s="73">
        <v>0</v>
      </c>
      <c r="G36" s="73">
        <v>0</v>
      </c>
      <c r="I36" s="28"/>
      <c r="J36" s="28"/>
    </row>
    <row r="37" spans="1:11" ht="31.5" x14ac:dyDescent="0.2">
      <c r="A37" s="78" t="s">
        <v>291</v>
      </c>
      <c r="B37" s="72" t="s">
        <v>292</v>
      </c>
      <c r="C37" s="73">
        <v>0</v>
      </c>
      <c r="D37" s="73">
        <v>0</v>
      </c>
      <c r="E37" s="73">
        <v>0</v>
      </c>
      <c r="F37" s="73">
        <v>0</v>
      </c>
      <c r="G37" s="73">
        <v>0</v>
      </c>
      <c r="I37" s="28"/>
      <c r="J37" s="28"/>
    </row>
    <row r="38" spans="1:11" x14ac:dyDescent="0.2">
      <c r="A38" s="78" t="s">
        <v>293</v>
      </c>
      <c r="B38" s="72" t="s">
        <v>294</v>
      </c>
      <c r="C38" s="73">
        <v>5.4396202699999998</v>
      </c>
      <c r="D38" s="73">
        <v>3.16</v>
      </c>
      <c r="E38" s="73">
        <v>2.2796202699999997</v>
      </c>
      <c r="F38" s="73">
        <v>0</v>
      </c>
      <c r="G38" s="73">
        <v>0</v>
      </c>
      <c r="I38" s="28"/>
      <c r="J38" s="28"/>
    </row>
    <row r="39" spans="1:11" ht="21" x14ac:dyDescent="0.2">
      <c r="A39" s="78" t="s">
        <v>295</v>
      </c>
      <c r="B39" s="72" t="s">
        <v>296</v>
      </c>
      <c r="C39" s="73">
        <v>5.4396202699999998</v>
      </c>
      <c r="D39" s="73">
        <v>3.16</v>
      </c>
      <c r="E39" s="73">
        <v>2.2796202699999997</v>
      </c>
      <c r="F39" s="73">
        <v>0</v>
      </c>
      <c r="G39" s="73">
        <v>0</v>
      </c>
      <c r="I39" s="28"/>
      <c r="J39" s="28"/>
    </row>
    <row r="40" spans="1:11" x14ac:dyDescent="0.2">
      <c r="A40" s="78" t="s">
        <v>297</v>
      </c>
      <c r="B40" s="72" t="s">
        <v>298</v>
      </c>
      <c r="C40" s="73">
        <v>224.23363115999999</v>
      </c>
      <c r="D40" s="73">
        <v>224.9</v>
      </c>
      <c r="E40" s="73">
        <v>-0.66636884000001828</v>
      </c>
      <c r="F40" s="73">
        <v>0</v>
      </c>
      <c r="G40" s="73">
        <v>0</v>
      </c>
      <c r="I40" s="28"/>
      <c r="J40" s="28"/>
    </row>
    <row r="41" spans="1:11" x14ac:dyDescent="0.2">
      <c r="A41" s="78" t="s">
        <v>299</v>
      </c>
      <c r="B41" s="72" t="s">
        <v>300</v>
      </c>
      <c r="C41" s="73">
        <v>672.30661513999996</v>
      </c>
      <c r="D41" s="73">
        <v>344.6216</v>
      </c>
      <c r="E41" s="73">
        <v>327.68501513999996</v>
      </c>
      <c r="F41" s="73">
        <v>0</v>
      </c>
      <c r="G41" s="73">
        <v>0</v>
      </c>
      <c r="I41" s="28"/>
      <c r="J41" s="28"/>
    </row>
    <row r="42" spans="1:11" x14ac:dyDescent="0.2">
      <c r="A42" s="78" t="s">
        <v>301</v>
      </c>
      <c r="B42" s="72" t="s">
        <v>302</v>
      </c>
      <c r="C42" s="73">
        <v>0</v>
      </c>
      <c r="D42" s="73">
        <v>0</v>
      </c>
      <c r="E42" s="73">
        <v>0</v>
      </c>
      <c r="F42" s="73">
        <v>0</v>
      </c>
      <c r="G42" s="73">
        <v>0</v>
      </c>
      <c r="I42" s="28"/>
      <c r="J42" s="28"/>
    </row>
    <row r="43" spans="1:11" x14ac:dyDescent="0.2">
      <c r="A43" s="78" t="s">
        <v>303</v>
      </c>
      <c r="B43" s="72" t="s">
        <v>304</v>
      </c>
      <c r="C43" s="73">
        <v>362.02129215999997</v>
      </c>
      <c r="D43" s="73">
        <v>185.19070000000002</v>
      </c>
      <c r="E43" s="73">
        <v>176.83059215999995</v>
      </c>
      <c r="F43" s="73">
        <v>0</v>
      </c>
      <c r="G43" s="73">
        <v>0</v>
      </c>
      <c r="I43" s="28"/>
      <c r="J43" s="28"/>
    </row>
    <row r="44" spans="1:11" x14ac:dyDescent="0.2">
      <c r="A44" s="78" t="s">
        <v>305</v>
      </c>
      <c r="B44" s="72" t="s">
        <v>306</v>
      </c>
      <c r="C44" s="73">
        <v>300.06868277000001</v>
      </c>
      <c r="D44" s="73">
        <v>159.34479999999999</v>
      </c>
      <c r="E44" s="73">
        <v>140.72388277000002</v>
      </c>
      <c r="F44" s="73">
        <v>0</v>
      </c>
      <c r="G44" s="73">
        <v>0</v>
      </c>
      <c r="I44" s="28"/>
      <c r="J44" s="28"/>
    </row>
    <row r="45" spans="1:11" x14ac:dyDescent="0.2">
      <c r="A45" s="78" t="s">
        <v>307</v>
      </c>
      <c r="B45" s="72" t="s">
        <v>308</v>
      </c>
      <c r="C45" s="73">
        <v>0</v>
      </c>
      <c r="D45" s="73">
        <v>0</v>
      </c>
      <c r="E45" s="73">
        <v>0</v>
      </c>
      <c r="F45" s="73">
        <v>0</v>
      </c>
      <c r="G45" s="73">
        <v>0</v>
      </c>
      <c r="I45" s="28"/>
      <c r="J45" s="28"/>
    </row>
    <row r="46" spans="1:11" x14ac:dyDescent="0.2">
      <c r="A46" s="78" t="s">
        <v>309</v>
      </c>
      <c r="B46" s="72" t="s">
        <v>310</v>
      </c>
      <c r="C46" s="73">
        <v>277.16173406000001</v>
      </c>
      <c r="D46" s="73">
        <v>320.24854999999997</v>
      </c>
      <c r="E46" s="73">
        <v>-43.086815939999951</v>
      </c>
      <c r="F46" s="73">
        <v>0</v>
      </c>
      <c r="G46" s="73">
        <v>0</v>
      </c>
      <c r="I46" s="28"/>
      <c r="J46" s="28"/>
    </row>
    <row r="47" spans="1:11" x14ac:dyDescent="0.2">
      <c r="A47" s="78" t="s">
        <v>311</v>
      </c>
      <c r="B47" s="72" t="s">
        <v>312</v>
      </c>
      <c r="C47" s="73">
        <v>0</v>
      </c>
      <c r="D47" s="73">
        <v>0</v>
      </c>
      <c r="E47" s="73">
        <v>0</v>
      </c>
      <c r="F47" s="73">
        <v>0</v>
      </c>
      <c r="G47" s="73">
        <v>0</v>
      </c>
      <c r="I47" s="28"/>
      <c r="J47" s="28"/>
    </row>
    <row r="48" spans="1:11" ht="21" x14ac:dyDescent="0.25">
      <c r="A48" s="77"/>
      <c r="B48" s="71" t="s">
        <v>313</v>
      </c>
      <c r="C48" s="71"/>
      <c r="D48" s="71"/>
      <c r="E48" s="71"/>
      <c r="F48" s="71"/>
      <c r="G48" s="71"/>
      <c r="H48" s="30"/>
      <c r="I48" s="28"/>
      <c r="J48" s="28"/>
      <c r="K48" s="30"/>
    </row>
    <row r="49" spans="1:11" x14ac:dyDescent="0.2">
      <c r="A49" s="78" t="s">
        <v>314</v>
      </c>
      <c r="B49" s="72" t="s">
        <v>315</v>
      </c>
      <c r="C49" s="73">
        <v>277.77389443999999</v>
      </c>
      <c r="D49" s="73">
        <v>145.95829999999998</v>
      </c>
      <c r="E49" s="73">
        <v>131.81559444000001</v>
      </c>
      <c r="F49" s="73">
        <v>0</v>
      </c>
      <c r="G49" s="73">
        <v>0</v>
      </c>
      <c r="I49" s="28"/>
      <c r="J49" s="28"/>
    </row>
    <row r="50" spans="1:11" ht="42" x14ac:dyDescent="0.2">
      <c r="A50" s="78" t="s">
        <v>316</v>
      </c>
      <c r="B50" s="72" t="s">
        <v>317</v>
      </c>
      <c r="C50" s="73">
        <v>103.96913779</v>
      </c>
      <c r="D50" s="73">
        <v>53.831000000000003</v>
      </c>
      <c r="E50" s="73">
        <v>50.138137790000002</v>
      </c>
      <c r="F50" s="73">
        <v>0</v>
      </c>
      <c r="G50" s="73">
        <v>0</v>
      </c>
      <c r="I50" s="28"/>
      <c r="J50" s="28"/>
    </row>
    <row r="51" spans="1:11" x14ac:dyDescent="0.2">
      <c r="A51" s="78" t="s">
        <v>318</v>
      </c>
      <c r="B51" s="72" t="s">
        <v>319</v>
      </c>
      <c r="C51" s="73">
        <v>81.852761020000003</v>
      </c>
      <c r="D51" s="73">
        <v>41.027999999999999</v>
      </c>
      <c r="E51" s="73">
        <v>40.824761020000004</v>
      </c>
      <c r="F51" s="73">
        <v>0</v>
      </c>
      <c r="G51" s="73">
        <v>0</v>
      </c>
      <c r="I51" s="28"/>
      <c r="J51" s="28"/>
    </row>
    <row r="52" spans="1:11" ht="15" x14ac:dyDescent="0.25">
      <c r="A52" s="77"/>
      <c r="B52" s="71" t="s">
        <v>320</v>
      </c>
      <c r="C52" s="71"/>
      <c r="D52" s="71"/>
      <c r="E52" s="71"/>
      <c r="F52" s="71"/>
      <c r="G52" s="71"/>
      <c r="H52" s="30"/>
      <c r="I52" s="28"/>
      <c r="J52" s="28"/>
      <c r="K52" s="30"/>
    </row>
    <row r="53" spans="1:11" ht="21" x14ac:dyDescent="0.2">
      <c r="A53" s="78" t="s">
        <v>321</v>
      </c>
      <c r="B53" s="72" t="s">
        <v>322</v>
      </c>
      <c r="C53" s="73">
        <v>0</v>
      </c>
      <c r="D53" s="73">
        <v>1.5860000000000001</v>
      </c>
      <c r="E53" s="73">
        <v>-1.5860000000000001</v>
      </c>
      <c r="F53" s="73">
        <v>0</v>
      </c>
      <c r="G53" s="73">
        <v>0</v>
      </c>
      <c r="I53" s="28"/>
      <c r="J53" s="28"/>
    </row>
    <row r="54" spans="1:11" ht="21" x14ac:dyDescent="0.2">
      <c r="A54" s="78" t="s">
        <v>323</v>
      </c>
      <c r="B54" s="72" t="s">
        <v>324</v>
      </c>
      <c r="C54" s="73">
        <v>0</v>
      </c>
      <c r="D54" s="73">
        <v>0</v>
      </c>
      <c r="E54" s="73">
        <v>0</v>
      </c>
      <c r="F54" s="73">
        <v>0</v>
      </c>
      <c r="G54" s="73">
        <v>0</v>
      </c>
      <c r="I54" s="28"/>
      <c r="J54" s="28"/>
    </row>
    <row r="55" spans="1:11" x14ac:dyDescent="0.2">
      <c r="A55" s="78" t="s">
        <v>325</v>
      </c>
      <c r="B55" s="72" t="s">
        <v>326</v>
      </c>
      <c r="C55" s="73">
        <v>876.48796478999998</v>
      </c>
      <c r="D55" s="73">
        <v>185.5805</v>
      </c>
      <c r="E55" s="73">
        <v>690.90746478999995</v>
      </c>
      <c r="F55" s="73">
        <v>0</v>
      </c>
      <c r="G55" s="73">
        <v>0</v>
      </c>
      <c r="I55" s="28"/>
      <c r="J55" s="28"/>
    </row>
    <row r="56" spans="1:11" x14ac:dyDescent="0.2">
      <c r="A56" s="78" t="s">
        <v>327</v>
      </c>
      <c r="B56" s="72" t="s">
        <v>328</v>
      </c>
      <c r="C56" s="73">
        <v>40.931118949999998</v>
      </c>
      <c r="D56" s="73">
        <v>21.819500000000001</v>
      </c>
      <c r="E56" s="73">
        <v>19.111618949999997</v>
      </c>
      <c r="F56" s="73">
        <v>0</v>
      </c>
      <c r="G56" s="73">
        <v>0</v>
      </c>
      <c r="I56" s="28"/>
      <c r="J56" s="28"/>
    </row>
    <row r="57" spans="1:11" ht="31.5" x14ac:dyDescent="0.2">
      <c r="A57" s="78" t="s">
        <v>329</v>
      </c>
      <c r="B57" s="72" t="s">
        <v>330</v>
      </c>
      <c r="C57" s="73">
        <v>206.69797750000001</v>
      </c>
      <c r="D57" s="73">
        <v>28.2882</v>
      </c>
      <c r="E57" s="73">
        <v>178.40977750000002</v>
      </c>
      <c r="F57" s="73">
        <v>0</v>
      </c>
      <c r="G57" s="73">
        <v>0</v>
      </c>
      <c r="I57" s="28"/>
      <c r="J57" s="28"/>
    </row>
    <row r="58" spans="1:11" x14ac:dyDescent="0.2">
      <c r="A58" s="78" t="s">
        <v>331</v>
      </c>
      <c r="B58" s="72" t="s">
        <v>332</v>
      </c>
      <c r="C58" s="73">
        <v>0</v>
      </c>
      <c r="D58" s="73">
        <v>0</v>
      </c>
      <c r="E58" s="73">
        <v>0</v>
      </c>
      <c r="F58" s="73">
        <v>0</v>
      </c>
      <c r="G58" s="73">
        <v>0</v>
      </c>
      <c r="I58" s="28"/>
      <c r="J58" s="28"/>
    </row>
    <row r="59" spans="1:11" ht="21" x14ac:dyDescent="0.2">
      <c r="A59" s="78" t="s">
        <v>333</v>
      </c>
      <c r="B59" s="72" t="s">
        <v>334</v>
      </c>
      <c r="C59" s="73">
        <v>1285.5609150800001</v>
      </c>
      <c r="D59" s="73">
        <v>732.64850000000001</v>
      </c>
      <c r="E59" s="73">
        <v>552.91241508000007</v>
      </c>
      <c r="F59" s="73">
        <v>0</v>
      </c>
      <c r="G59" s="73">
        <v>0</v>
      </c>
      <c r="I59" s="28"/>
      <c r="J59" s="28"/>
    </row>
    <row r="60" spans="1:11" x14ac:dyDescent="0.2">
      <c r="A60" s="78" t="s">
        <v>335</v>
      </c>
      <c r="B60" s="72" t="s">
        <v>336</v>
      </c>
      <c r="C60" s="73">
        <v>1284.54758709</v>
      </c>
      <c r="D60" s="73">
        <v>731.93909999999994</v>
      </c>
      <c r="E60" s="73">
        <v>552.60848709000004</v>
      </c>
      <c r="F60" s="73">
        <v>0</v>
      </c>
      <c r="G60" s="73">
        <v>0</v>
      </c>
      <c r="I60" s="28"/>
      <c r="J60" s="28"/>
    </row>
    <row r="61" spans="1:11" x14ac:dyDescent="0.2">
      <c r="A61" s="78" t="s">
        <v>337</v>
      </c>
      <c r="B61" s="72" t="s">
        <v>338</v>
      </c>
      <c r="C61" s="73">
        <v>0</v>
      </c>
      <c r="D61" s="73">
        <v>0</v>
      </c>
      <c r="E61" s="73">
        <v>0</v>
      </c>
      <c r="F61" s="73">
        <v>0</v>
      </c>
      <c r="G61" s="73">
        <v>0</v>
      </c>
      <c r="I61" s="28"/>
      <c r="J61" s="28"/>
    </row>
    <row r="62" spans="1:11" ht="21" x14ac:dyDescent="0.2">
      <c r="A62" s="78" t="s">
        <v>339</v>
      </c>
      <c r="B62" s="72" t="s">
        <v>340</v>
      </c>
      <c r="C62" s="73">
        <v>0</v>
      </c>
      <c r="D62" s="73">
        <v>0.24399999999999999</v>
      </c>
      <c r="E62" s="73">
        <v>-0.24399999999999999</v>
      </c>
      <c r="F62" s="73">
        <v>0</v>
      </c>
      <c r="G62" s="73">
        <v>0</v>
      </c>
      <c r="I62" s="28"/>
      <c r="J62" s="28"/>
    </row>
    <row r="63" spans="1:11" x14ac:dyDescent="0.2">
      <c r="A63" s="78" t="s">
        <v>341</v>
      </c>
      <c r="B63" s="72" t="s">
        <v>342</v>
      </c>
      <c r="C63" s="73">
        <v>0</v>
      </c>
      <c r="D63" s="73">
        <v>0</v>
      </c>
      <c r="E63" s="73">
        <v>0</v>
      </c>
      <c r="F63" s="73">
        <v>0</v>
      </c>
      <c r="G63" s="73">
        <v>0</v>
      </c>
      <c r="I63" s="28"/>
      <c r="J63" s="28"/>
    </row>
    <row r="64" spans="1:11" x14ac:dyDescent="0.2">
      <c r="A64" s="78" t="s">
        <v>343</v>
      </c>
      <c r="B64" s="72" t="s">
        <v>344</v>
      </c>
      <c r="C64" s="73">
        <v>0</v>
      </c>
      <c r="D64" s="73">
        <v>0</v>
      </c>
      <c r="E64" s="73">
        <v>0</v>
      </c>
      <c r="F64" s="73">
        <v>0</v>
      </c>
      <c r="G64" s="73">
        <v>0</v>
      </c>
      <c r="I64" s="28"/>
      <c r="J64" s="28"/>
    </row>
    <row r="65" spans="1:10" x14ac:dyDescent="0.2">
      <c r="A65" s="78" t="s">
        <v>345</v>
      </c>
      <c r="B65" s="72" t="s">
        <v>346</v>
      </c>
      <c r="C65" s="73">
        <v>0</v>
      </c>
      <c r="D65" s="73">
        <v>0</v>
      </c>
      <c r="E65" s="73">
        <v>0</v>
      </c>
      <c r="F65" s="73">
        <v>0</v>
      </c>
      <c r="G65" s="73">
        <v>0</v>
      </c>
      <c r="I65" s="28"/>
      <c r="J65" s="28"/>
    </row>
    <row r="66" spans="1:10" x14ac:dyDescent="0.2">
      <c r="A66" s="78" t="s">
        <v>347</v>
      </c>
      <c r="B66" s="72" t="s">
        <v>348</v>
      </c>
      <c r="C66" s="73">
        <v>0</v>
      </c>
      <c r="D66" s="73">
        <v>0</v>
      </c>
      <c r="E66" s="73">
        <v>0</v>
      </c>
      <c r="F66" s="73">
        <v>0</v>
      </c>
      <c r="G66" s="73">
        <v>0</v>
      </c>
      <c r="I66" s="28"/>
      <c r="J66" s="28"/>
    </row>
    <row r="67" spans="1:10" ht="21" x14ac:dyDescent="0.2">
      <c r="A67" s="78" t="s">
        <v>349</v>
      </c>
      <c r="B67" s="72" t="s">
        <v>350</v>
      </c>
      <c r="C67" s="73">
        <v>0.6</v>
      </c>
      <c r="D67" s="73">
        <v>0.33629999999999999</v>
      </c>
      <c r="E67" s="73">
        <v>0.26369999999999999</v>
      </c>
      <c r="F67" s="73">
        <v>0</v>
      </c>
      <c r="G67" s="73">
        <v>0</v>
      </c>
      <c r="I67" s="28"/>
      <c r="J67" s="28"/>
    </row>
    <row r="68" spans="1:10" x14ac:dyDescent="0.2">
      <c r="A68" s="78" t="s">
        <v>351</v>
      </c>
      <c r="B68" s="72" t="s">
        <v>352</v>
      </c>
      <c r="C68" s="73">
        <v>0</v>
      </c>
      <c r="D68" s="73">
        <v>0</v>
      </c>
      <c r="E68" s="73">
        <v>0</v>
      </c>
      <c r="F68" s="73">
        <v>0</v>
      </c>
      <c r="G68" s="73">
        <v>0</v>
      </c>
      <c r="I68" s="28"/>
      <c r="J68" s="28"/>
    </row>
    <row r="69" spans="1:10" x14ac:dyDescent="0.2">
      <c r="A69" s="78" t="s">
        <v>353</v>
      </c>
      <c r="B69" s="72" t="s">
        <v>354</v>
      </c>
      <c r="C69" s="73">
        <v>0</v>
      </c>
      <c r="D69" s="73">
        <v>0</v>
      </c>
      <c r="E69" s="73">
        <v>0</v>
      </c>
      <c r="F69" s="73">
        <v>0</v>
      </c>
      <c r="G69" s="73">
        <v>0</v>
      </c>
      <c r="I69" s="28"/>
      <c r="J69" s="28"/>
    </row>
    <row r="70" spans="1:10" x14ac:dyDescent="0.2">
      <c r="A70" s="78" t="s">
        <v>355</v>
      </c>
      <c r="B70" s="72" t="s">
        <v>356</v>
      </c>
      <c r="C70" s="73">
        <v>0</v>
      </c>
      <c r="D70" s="73">
        <v>0</v>
      </c>
      <c r="E70" s="73">
        <v>0</v>
      </c>
      <c r="F70" s="73">
        <v>0</v>
      </c>
      <c r="G70" s="73">
        <v>0</v>
      </c>
      <c r="I70" s="28"/>
      <c r="J70" s="28"/>
    </row>
    <row r="71" spans="1:10" x14ac:dyDescent="0.2">
      <c r="A71" s="78" t="s">
        <v>357</v>
      </c>
      <c r="B71" s="72" t="s">
        <v>358</v>
      </c>
      <c r="C71" s="73">
        <v>0</v>
      </c>
      <c r="D71" s="73">
        <v>0</v>
      </c>
      <c r="E71" s="73">
        <v>0</v>
      </c>
      <c r="F71" s="73">
        <v>0</v>
      </c>
      <c r="G71" s="73">
        <v>0</v>
      </c>
      <c r="I71" s="28"/>
      <c r="J71" s="28"/>
    </row>
    <row r="72" spans="1:10" x14ac:dyDescent="0.2">
      <c r="A72" s="78" t="s">
        <v>359</v>
      </c>
      <c r="B72" s="72" t="s">
        <v>360</v>
      </c>
      <c r="C72" s="73">
        <v>0</v>
      </c>
      <c r="D72" s="73">
        <v>0</v>
      </c>
      <c r="E72" s="73">
        <v>0</v>
      </c>
      <c r="F72" s="73">
        <v>0</v>
      </c>
      <c r="G72" s="73">
        <v>0</v>
      </c>
      <c r="I72" s="28"/>
      <c r="J72" s="28"/>
    </row>
    <row r="73" spans="1:10" ht="31.5" x14ac:dyDescent="0.2">
      <c r="A73" s="78" t="s">
        <v>361</v>
      </c>
      <c r="B73" s="72" t="s">
        <v>362</v>
      </c>
      <c r="C73" s="73">
        <v>0</v>
      </c>
      <c r="D73" s="73">
        <v>25.917000000000002</v>
      </c>
      <c r="E73" s="73">
        <v>-25.917000000000002</v>
      </c>
      <c r="F73" s="73">
        <v>0</v>
      </c>
      <c r="G73" s="73">
        <v>0</v>
      </c>
      <c r="I73" s="28"/>
      <c r="J73" s="28"/>
    </row>
    <row r="74" spans="1:10" x14ac:dyDescent="0.2">
      <c r="A74" s="78" t="s">
        <v>363</v>
      </c>
      <c r="B74" s="72" t="s">
        <v>364</v>
      </c>
      <c r="C74" s="73">
        <v>0</v>
      </c>
      <c r="D74" s="73">
        <v>0</v>
      </c>
      <c r="E74" s="73">
        <v>0</v>
      </c>
      <c r="F74" s="73">
        <v>0</v>
      </c>
      <c r="G74" s="73">
        <v>0</v>
      </c>
      <c r="I74" s="28"/>
      <c r="J74" s="28"/>
    </row>
    <row r="75" spans="1:10" x14ac:dyDescent="0.2">
      <c r="A75" s="78" t="s">
        <v>365</v>
      </c>
      <c r="B75" s="72" t="s">
        <v>354</v>
      </c>
      <c r="C75" s="73">
        <v>0</v>
      </c>
      <c r="D75" s="73">
        <v>0</v>
      </c>
      <c r="E75" s="73">
        <v>0</v>
      </c>
      <c r="F75" s="73">
        <v>0</v>
      </c>
      <c r="G75" s="73">
        <v>0</v>
      </c>
      <c r="I75" s="28"/>
      <c r="J75" s="28"/>
    </row>
    <row r="76" spans="1:10" x14ac:dyDescent="0.2">
      <c r="A76" s="78" t="s">
        <v>366</v>
      </c>
      <c r="B76" s="72" t="s">
        <v>356</v>
      </c>
      <c r="C76" s="73">
        <v>0</v>
      </c>
      <c r="D76" s="73">
        <v>0</v>
      </c>
      <c r="E76" s="73">
        <v>0</v>
      </c>
      <c r="F76" s="73">
        <v>0</v>
      </c>
      <c r="G76" s="73">
        <v>0</v>
      </c>
      <c r="I76" s="28"/>
      <c r="J76" s="28"/>
    </row>
    <row r="77" spans="1:10" x14ac:dyDescent="0.2">
      <c r="A77" s="78" t="s">
        <v>367</v>
      </c>
      <c r="B77" s="72" t="s">
        <v>368</v>
      </c>
      <c r="C77" s="73">
        <v>0</v>
      </c>
      <c r="D77" s="73">
        <v>0</v>
      </c>
      <c r="E77" s="73">
        <v>0</v>
      </c>
      <c r="F77" s="73">
        <v>0</v>
      </c>
      <c r="G77" s="73">
        <v>0</v>
      </c>
      <c r="I77" s="28"/>
      <c r="J77" s="28"/>
    </row>
    <row r="78" spans="1:10" x14ac:dyDescent="0.2">
      <c r="A78" s="78" t="s">
        <v>369</v>
      </c>
      <c r="B78" s="72" t="s">
        <v>360</v>
      </c>
      <c r="C78" s="73">
        <v>0</v>
      </c>
      <c r="D78" s="73">
        <v>0</v>
      </c>
      <c r="E78" s="73">
        <v>0</v>
      </c>
      <c r="F78" s="73">
        <v>0</v>
      </c>
      <c r="G78" s="73">
        <v>0</v>
      </c>
      <c r="I78" s="28"/>
      <c r="J78" s="28"/>
    </row>
    <row r="79" spans="1:10" ht="21" x14ac:dyDescent="0.2">
      <c r="A79" s="78" t="s">
        <v>370</v>
      </c>
      <c r="B79" s="72" t="s">
        <v>371</v>
      </c>
      <c r="C79" s="73">
        <v>8.0836872</v>
      </c>
      <c r="D79" s="73">
        <v>3.8862800000000002</v>
      </c>
      <c r="E79" s="73">
        <v>4.1974071999999998</v>
      </c>
      <c r="F79" s="73">
        <v>0</v>
      </c>
      <c r="G79" s="73">
        <v>0</v>
      </c>
      <c r="I79" s="28"/>
      <c r="J79" s="28"/>
    </row>
    <row r="80" spans="1:10" x14ac:dyDescent="0.2">
      <c r="A80" s="78" t="s">
        <v>372</v>
      </c>
      <c r="B80" s="72" t="s">
        <v>373</v>
      </c>
      <c r="C80" s="73">
        <v>188.09062073000001</v>
      </c>
      <c r="D80" s="73">
        <v>103.7542</v>
      </c>
      <c r="E80" s="73">
        <v>84.336420730000015</v>
      </c>
      <c r="F80" s="73">
        <v>0</v>
      </c>
      <c r="G80" s="73">
        <v>0</v>
      </c>
      <c r="I80" s="28"/>
      <c r="J80" s="28"/>
    </row>
    <row r="81" spans="1:11" x14ac:dyDescent="0.2">
      <c r="A81" s="78" t="s">
        <v>374</v>
      </c>
      <c r="B81" s="72" t="s">
        <v>375</v>
      </c>
      <c r="C81" s="73">
        <v>116.99453878</v>
      </c>
      <c r="D81" s="73">
        <v>40.758099999999999</v>
      </c>
      <c r="E81" s="73">
        <v>76.23643878</v>
      </c>
      <c r="F81" s="73">
        <v>0</v>
      </c>
      <c r="G81" s="73">
        <v>0</v>
      </c>
      <c r="I81" s="28"/>
      <c r="J81" s="28"/>
    </row>
    <row r="82" spans="1:11" x14ac:dyDescent="0.2">
      <c r="A82" s="78" t="s">
        <v>376</v>
      </c>
      <c r="B82" s="72" t="s">
        <v>377</v>
      </c>
      <c r="C82" s="73">
        <v>9.7182838999999994</v>
      </c>
      <c r="D82" s="73">
        <v>6.5546000000000006</v>
      </c>
      <c r="E82" s="73">
        <v>3.1636838999999988</v>
      </c>
      <c r="F82" s="73">
        <v>0</v>
      </c>
      <c r="G82" s="73">
        <v>0</v>
      </c>
      <c r="I82" s="28"/>
      <c r="J82" s="28"/>
    </row>
    <row r="83" spans="1:11" x14ac:dyDescent="0.2">
      <c r="A83" s="78" t="s">
        <v>378</v>
      </c>
      <c r="B83" s="72" t="s">
        <v>379</v>
      </c>
      <c r="C83" s="73">
        <v>129.84262522</v>
      </c>
      <c r="D83" s="73">
        <v>72.374200000000002</v>
      </c>
      <c r="E83" s="73">
        <v>57.46842522</v>
      </c>
      <c r="F83" s="73">
        <v>0</v>
      </c>
      <c r="G83" s="73">
        <v>0</v>
      </c>
      <c r="I83" s="28"/>
      <c r="J83" s="28"/>
    </row>
    <row r="84" spans="1:11" x14ac:dyDescent="0.2">
      <c r="A84" s="78" t="s">
        <v>380</v>
      </c>
      <c r="B84" s="72" t="s">
        <v>381</v>
      </c>
      <c r="C84" s="73">
        <v>6.0522274100000004</v>
      </c>
      <c r="D84" s="73">
        <v>5.2731000000000003</v>
      </c>
      <c r="E84" s="73">
        <v>0.77912741000000008</v>
      </c>
      <c r="F84" s="73">
        <v>0</v>
      </c>
      <c r="G84" s="73">
        <v>0</v>
      </c>
      <c r="I84" s="28"/>
      <c r="J84" s="28"/>
    </row>
    <row r="85" spans="1:11" x14ac:dyDescent="0.2">
      <c r="A85" s="78" t="s">
        <v>382</v>
      </c>
      <c r="B85" s="72" t="s">
        <v>383</v>
      </c>
      <c r="C85" s="73">
        <v>0</v>
      </c>
      <c r="D85" s="73">
        <v>0</v>
      </c>
      <c r="E85" s="73">
        <v>0</v>
      </c>
      <c r="F85" s="73">
        <v>0</v>
      </c>
      <c r="G85" s="73">
        <v>0</v>
      </c>
      <c r="I85" s="28"/>
      <c r="J85" s="28"/>
    </row>
    <row r="86" spans="1:11" x14ac:dyDescent="0.2">
      <c r="A86" s="78" t="s">
        <v>384</v>
      </c>
      <c r="B86" s="72" t="s">
        <v>385</v>
      </c>
      <c r="C86" s="73">
        <v>0</v>
      </c>
      <c r="D86" s="73">
        <v>0</v>
      </c>
      <c r="E86" s="73">
        <v>0</v>
      </c>
      <c r="F86" s="73">
        <v>0</v>
      </c>
      <c r="G86" s="73">
        <v>0</v>
      </c>
      <c r="I86" s="28"/>
      <c r="J86" s="28"/>
    </row>
    <row r="87" spans="1:11" x14ac:dyDescent="0.2">
      <c r="A87" s="78" t="s">
        <v>386</v>
      </c>
      <c r="B87" s="72" t="s">
        <v>387</v>
      </c>
      <c r="C87" s="73">
        <v>0</v>
      </c>
      <c r="D87" s="73">
        <v>0</v>
      </c>
      <c r="E87" s="73">
        <v>0</v>
      </c>
      <c r="F87" s="73">
        <v>0</v>
      </c>
      <c r="G87" s="73">
        <v>0</v>
      </c>
      <c r="I87" s="28"/>
      <c r="J87" s="28"/>
    </row>
    <row r="88" spans="1:11" x14ac:dyDescent="0.2">
      <c r="A88" s="78" t="s">
        <v>388</v>
      </c>
      <c r="B88" s="72" t="s">
        <v>389</v>
      </c>
      <c r="C88" s="73">
        <v>79.541109349999999</v>
      </c>
      <c r="D88" s="73">
        <v>35.502300000000005</v>
      </c>
      <c r="E88" s="73">
        <v>44.038809349999994</v>
      </c>
      <c r="F88" s="73">
        <v>0</v>
      </c>
      <c r="G88" s="73">
        <v>0</v>
      </c>
      <c r="I88" s="28"/>
      <c r="J88" s="28"/>
    </row>
    <row r="89" spans="1:11" x14ac:dyDescent="0.2">
      <c r="A89" s="78" t="s">
        <v>390</v>
      </c>
      <c r="B89" s="72" t="s">
        <v>391</v>
      </c>
      <c r="C89" s="73">
        <v>0</v>
      </c>
      <c r="D89" s="73">
        <v>0</v>
      </c>
      <c r="E89" s="73">
        <v>0</v>
      </c>
      <c r="F89" s="73">
        <v>0</v>
      </c>
      <c r="G89" s="73">
        <v>0</v>
      </c>
      <c r="I89" s="28"/>
      <c r="J89" s="28"/>
    </row>
    <row r="90" spans="1:11" ht="21" x14ac:dyDescent="0.25">
      <c r="A90" s="77"/>
      <c r="B90" s="71" t="s">
        <v>392</v>
      </c>
      <c r="C90" s="71"/>
      <c r="D90" s="71"/>
      <c r="E90" s="71"/>
      <c r="F90" s="71"/>
      <c r="G90" s="71"/>
      <c r="H90" s="30"/>
      <c r="I90" s="28"/>
      <c r="J90" s="28"/>
      <c r="K90" s="30"/>
    </row>
    <row r="91" spans="1:11" x14ac:dyDescent="0.2">
      <c r="A91" s="78" t="s">
        <v>393</v>
      </c>
      <c r="B91" s="72" t="s">
        <v>394</v>
      </c>
      <c r="C91" s="73">
        <v>-485.95595838000003</v>
      </c>
      <c r="D91" s="73">
        <v>-391.78270000000003</v>
      </c>
      <c r="E91" s="73">
        <v>-94.173258379999993</v>
      </c>
      <c r="F91" s="73">
        <v>0</v>
      </c>
      <c r="G91" s="73">
        <v>0</v>
      </c>
      <c r="I91" s="28"/>
      <c r="J91" s="28"/>
    </row>
    <row r="92" spans="1:11" x14ac:dyDescent="0.2">
      <c r="A92" s="78" t="s">
        <v>395</v>
      </c>
      <c r="B92" s="72" t="s">
        <v>396</v>
      </c>
      <c r="C92" s="73">
        <v>666.28252462</v>
      </c>
      <c r="D92" s="73">
        <v>339.3485</v>
      </c>
      <c r="E92" s="73">
        <v>326.93402462</v>
      </c>
      <c r="F92" s="73">
        <v>0</v>
      </c>
      <c r="G92" s="73">
        <v>0</v>
      </c>
      <c r="I92" s="28"/>
      <c r="J92" s="28"/>
    </row>
    <row r="93" spans="1:11" x14ac:dyDescent="0.2">
      <c r="A93" s="78" t="s">
        <v>397</v>
      </c>
      <c r="B93" s="72" t="s">
        <v>398</v>
      </c>
      <c r="C93" s="73">
        <v>0</v>
      </c>
      <c r="D93" s="73">
        <v>0</v>
      </c>
      <c r="E93" s="73">
        <v>0</v>
      </c>
      <c r="F93" s="73">
        <v>0</v>
      </c>
      <c r="G93" s="73">
        <v>0</v>
      </c>
      <c r="I93" s="28"/>
      <c r="J93" s="28"/>
    </row>
    <row r="94" spans="1:11" x14ac:dyDescent="0.2">
      <c r="A94" s="78" t="s">
        <v>399</v>
      </c>
      <c r="B94" s="72" t="s">
        <v>400</v>
      </c>
      <c r="C94" s="73">
        <v>197.45224673000001</v>
      </c>
      <c r="D94" s="73">
        <v>284.74624999999997</v>
      </c>
      <c r="E94" s="73">
        <v>-87.294003269999962</v>
      </c>
      <c r="F94" s="73">
        <v>0</v>
      </c>
      <c r="G94" s="73">
        <v>0</v>
      </c>
      <c r="I94" s="28"/>
      <c r="J94" s="28"/>
    </row>
    <row r="95" spans="1:11" x14ac:dyDescent="0.2">
      <c r="A95" s="78" t="s">
        <v>401</v>
      </c>
      <c r="B95" s="72" t="s">
        <v>402</v>
      </c>
      <c r="C95" s="73">
        <v>0</v>
      </c>
      <c r="D95" s="73">
        <v>0</v>
      </c>
      <c r="E95" s="73">
        <v>0</v>
      </c>
      <c r="F95" s="73">
        <v>0</v>
      </c>
      <c r="G95" s="73">
        <v>0</v>
      </c>
      <c r="I95" s="28"/>
      <c r="J95" s="28"/>
    </row>
    <row r="96" spans="1:11" ht="21" x14ac:dyDescent="0.25">
      <c r="A96" s="77"/>
      <c r="B96" s="71" t="s">
        <v>403</v>
      </c>
      <c r="C96" s="71"/>
      <c r="D96" s="71"/>
      <c r="E96" s="71"/>
      <c r="F96" s="71"/>
      <c r="G96" s="71"/>
      <c r="H96" s="30"/>
      <c r="I96" s="28"/>
      <c r="J96" s="28"/>
      <c r="K96" s="30"/>
    </row>
    <row r="97" spans="1:11" x14ac:dyDescent="0.2">
      <c r="A97" s="78" t="s">
        <v>404</v>
      </c>
      <c r="B97" s="72" t="s">
        <v>405</v>
      </c>
      <c r="C97" s="73">
        <v>97.904688770000007</v>
      </c>
      <c r="D97" s="73">
        <v>57.990600000000001</v>
      </c>
      <c r="E97" s="73">
        <v>39.914088770000006</v>
      </c>
      <c r="F97" s="73">
        <v>0</v>
      </c>
      <c r="G97" s="73">
        <v>0</v>
      </c>
      <c r="I97" s="28"/>
      <c r="J97" s="28"/>
    </row>
    <row r="98" spans="1:11" ht="21" x14ac:dyDescent="0.2">
      <c r="A98" s="78" t="s">
        <v>406</v>
      </c>
      <c r="B98" s="72" t="s">
        <v>407</v>
      </c>
      <c r="C98" s="73">
        <v>9.7050000000000001</v>
      </c>
      <c r="D98" s="73">
        <v>7.8046000000000006</v>
      </c>
      <c r="E98" s="73">
        <v>1.9003999999999994</v>
      </c>
      <c r="F98" s="73">
        <v>0</v>
      </c>
      <c r="G98" s="73">
        <v>0</v>
      </c>
      <c r="I98" s="28"/>
      <c r="J98" s="28"/>
    </row>
    <row r="99" spans="1:11" x14ac:dyDescent="0.2">
      <c r="A99" s="78" t="s">
        <v>408</v>
      </c>
      <c r="B99" s="72" t="s">
        <v>409</v>
      </c>
      <c r="C99" s="73">
        <v>62.674937720000003</v>
      </c>
      <c r="D99" s="73">
        <v>33.757100000000001</v>
      </c>
      <c r="E99" s="73">
        <v>28.917837720000001</v>
      </c>
      <c r="F99" s="73">
        <v>0</v>
      </c>
      <c r="G99" s="73">
        <v>0</v>
      </c>
      <c r="I99" s="28"/>
      <c r="J99" s="28"/>
    </row>
    <row r="100" spans="1:11" x14ac:dyDescent="0.2">
      <c r="A100" s="78" t="s">
        <v>410</v>
      </c>
      <c r="B100" s="72" t="s">
        <v>411</v>
      </c>
      <c r="C100" s="73">
        <v>0</v>
      </c>
      <c r="D100" s="73">
        <v>0</v>
      </c>
      <c r="E100" s="73">
        <v>0</v>
      </c>
      <c r="F100" s="73">
        <v>0</v>
      </c>
      <c r="G100" s="73">
        <v>0</v>
      </c>
      <c r="I100" s="28"/>
      <c r="J100" s="28"/>
    </row>
    <row r="101" spans="1:11" x14ac:dyDescent="0.2">
      <c r="A101" s="78" t="s">
        <v>412</v>
      </c>
      <c r="B101" s="72" t="s">
        <v>413</v>
      </c>
      <c r="C101" s="73">
        <v>0</v>
      </c>
      <c r="D101" s="73">
        <v>0</v>
      </c>
      <c r="E101" s="73">
        <v>0</v>
      </c>
      <c r="F101" s="73">
        <v>0</v>
      </c>
      <c r="G101" s="73">
        <v>0</v>
      </c>
      <c r="I101" s="28"/>
      <c r="J101" s="28"/>
    </row>
    <row r="102" spans="1:11" ht="15" x14ac:dyDescent="0.25">
      <c r="A102" s="77"/>
      <c r="B102" s="71" t="s">
        <v>414</v>
      </c>
      <c r="C102" s="71"/>
      <c r="D102" s="71"/>
      <c r="E102" s="71"/>
      <c r="F102" s="71"/>
      <c r="G102" s="71"/>
      <c r="H102" s="30"/>
      <c r="I102" s="28"/>
      <c r="J102" s="28"/>
      <c r="K102" s="30"/>
    </row>
    <row r="103" spans="1:11" ht="15" x14ac:dyDescent="0.25">
      <c r="A103" s="77" t="s">
        <v>415</v>
      </c>
      <c r="B103" s="71" t="s">
        <v>416</v>
      </c>
      <c r="C103" s="74">
        <v>284.66371515999998</v>
      </c>
      <c r="D103" s="74">
        <v>178.422</v>
      </c>
      <c r="E103" s="74">
        <v>106.24171515999998</v>
      </c>
      <c r="F103" s="74">
        <v>0</v>
      </c>
      <c r="G103" s="74">
        <v>0</v>
      </c>
      <c r="H103" s="31"/>
      <c r="I103" s="28"/>
      <c r="J103" s="28"/>
      <c r="K103" s="30"/>
    </row>
    <row r="104" spans="1:11" ht="15" x14ac:dyDescent="0.25">
      <c r="A104" s="77" t="s">
        <v>417</v>
      </c>
      <c r="B104" s="71" t="s">
        <v>418</v>
      </c>
      <c r="C104" s="74">
        <v>0.52192289000000003</v>
      </c>
      <c r="D104" s="74">
        <v>-4.1005500000000001</v>
      </c>
      <c r="E104" s="74">
        <v>4.6224728900000001</v>
      </c>
      <c r="F104" s="74">
        <v>0</v>
      </c>
      <c r="G104" s="74">
        <v>0</v>
      </c>
      <c r="H104" s="30"/>
      <c r="I104" s="28"/>
      <c r="J104" s="28"/>
      <c r="K104" s="30"/>
    </row>
    <row r="106" spans="1:11" s="107" customFormat="1" ht="15" customHeight="1" x14ac:dyDescent="0.2">
      <c r="A106" s="107" t="s">
        <v>702</v>
      </c>
    </row>
    <row r="107" spans="1:11" s="108" customFormat="1" ht="13.5" x14ac:dyDescent="0.2">
      <c r="A107" s="107" t="s">
        <v>703</v>
      </c>
      <c r="B107" s="107"/>
      <c r="C107" s="107"/>
      <c r="D107" s="107"/>
      <c r="E107" s="107"/>
      <c r="F107" s="107"/>
      <c r="G107" s="107"/>
    </row>
    <row r="108" spans="1:11" s="24" customFormat="1" x14ac:dyDescent="0.2">
      <c r="A108" s="27"/>
      <c r="B108" s="26"/>
      <c r="C108" s="26"/>
      <c r="D108" s="26"/>
      <c r="E108" s="26"/>
      <c r="F108" s="26"/>
      <c r="G108" s="26"/>
    </row>
  </sheetData>
  <mergeCells count="1">
    <mergeCell ref="A1:G1"/>
  </mergeCells>
  <pageMargins left="0.74803149606299213" right="0.35433070866141736" top="0.78740157480314965" bottom="0.78740157480314965" header="0" footer="0"/>
  <pageSetup paperSize="9" scale="80" orientation="portrait" r:id="rId1"/>
  <headerFooter alignWithMargins="0"/>
  <rowBreaks count="1" manualBreakCount="1">
    <brk id="47" max="16383" man="1"/>
  </rowBreaks>
  <ignoredErrors>
    <ignoredError sqref="A4:G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showGridLines="0" zoomScaleNormal="100" workbookViewId="0">
      <pane xSplit="2" ySplit="4" topLeftCell="C5" activePane="bottomRight" state="frozen"/>
      <selection pane="topRight" activeCell="C1" sqref="C1"/>
      <selection pane="bottomLeft" activeCell="A5" sqref="A5"/>
      <selection pane="bottomRight" sqref="A1:XFD1"/>
    </sheetView>
  </sheetViews>
  <sheetFormatPr defaultColWidth="9.140625" defaultRowHeight="12.75" x14ac:dyDescent="0.2"/>
  <cols>
    <col min="1" max="1" width="10" style="23" customWidth="1"/>
    <col min="2" max="2" width="46.5703125" style="23" customWidth="1"/>
    <col min="3" max="7" width="11.85546875" style="23" customWidth="1"/>
    <col min="8" max="9" width="12.42578125" style="23" customWidth="1"/>
    <col min="10" max="16384" width="9.140625" style="23"/>
  </cols>
  <sheetData>
    <row r="1" spans="1:10" ht="24.75" customHeight="1" x14ac:dyDescent="0.2">
      <c r="A1" s="115" t="s">
        <v>687</v>
      </c>
      <c r="B1" s="115"/>
      <c r="C1" s="115"/>
      <c r="D1" s="115"/>
      <c r="E1" s="115"/>
      <c r="F1" s="115"/>
      <c r="G1" s="115"/>
    </row>
    <row r="2" spans="1:10" ht="15.75" x14ac:dyDescent="0.2">
      <c r="A2" s="25"/>
      <c r="B2" s="25"/>
      <c r="C2" s="5"/>
      <c r="D2" s="5"/>
      <c r="E2" s="104"/>
      <c r="F2" s="5"/>
      <c r="G2" s="37" t="s">
        <v>1</v>
      </c>
    </row>
    <row r="3" spans="1:10" ht="21" x14ac:dyDescent="0.2">
      <c r="A3" s="69" t="s">
        <v>25</v>
      </c>
      <c r="B3" s="69" t="s">
        <v>26</v>
      </c>
      <c r="C3" s="69" t="s">
        <v>419</v>
      </c>
      <c r="D3" s="69" t="s">
        <v>692</v>
      </c>
      <c r="E3" s="69" t="s">
        <v>699</v>
      </c>
      <c r="F3" s="69" t="s">
        <v>420</v>
      </c>
      <c r="G3" s="69" t="s">
        <v>421</v>
      </c>
    </row>
    <row r="4" spans="1:10" x14ac:dyDescent="0.2">
      <c r="A4" s="70" t="s">
        <v>422</v>
      </c>
      <c r="B4" s="70" t="s">
        <v>423</v>
      </c>
      <c r="C4" s="70" t="s">
        <v>424</v>
      </c>
      <c r="D4" s="70" t="s">
        <v>425</v>
      </c>
      <c r="E4" s="70" t="s">
        <v>426</v>
      </c>
      <c r="F4" s="70" t="s">
        <v>427</v>
      </c>
      <c r="G4" s="70" t="s">
        <v>428</v>
      </c>
    </row>
    <row r="5" spans="1:10" ht="21" x14ac:dyDescent="0.2">
      <c r="A5" s="71"/>
      <c r="B5" s="71" t="s">
        <v>233</v>
      </c>
      <c r="C5" s="71"/>
      <c r="D5" s="71"/>
      <c r="E5" s="71"/>
      <c r="F5" s="71"/>
      <c r="G5" s="71"/>
    </row>
    <row r="6" spans="1:10" x14ac:dyDescent="0.2">
      <c r="A6" s="72" t="s">
        <v>234</v>
      </c>
      <c r="B6" s="72" t="s">
        <v>235</v>
      </c>
      <c r="C6" s="73">
        <v>18711.66971971</v>
      </c>
      <c r="D6" s="73">
        <v>10295.624909999999</v>
      </c>
      <c r="E6" s="73">
        <v>8416.0448097100034</v>
      </c>
      <c r="F6" s="73">
        <v>0</v>
      </c>
      <c r="G6" s="73">
        <v>0</v>
      </c>
      <c r="I6" s="28"/>
      <c r="J6" s="28"/>
    </row>
    <row r="7" spans="1:10" x14ac:dyDescent="0.2">
      <c r="A7" s="72" t="s">
        <v>236</v>
      </c>
      <c r="B7" s="72" t="s">
        <v>237</v>
      </c>
      <c r="C7" s="73">
        <v>2773.4411132099999</v>
      </c>
      <c r="D7" s="73">
        <v>1321.5620700000002</v>
      </c>
      <c r="E7" s="73">
        <v>1451.8790432099997</v>
      </c>
      <c r="F7" s="73">
        <v>0</v>
      </c>
      <c r="G7" s="73">
        <v>0</v>
      </c>
      <c r="H7" s="28"/>
      <c r="I7" s="28"/>
      <c r="J7" s="28"/>
    </row>
    <row r="8" spans="1:10" x14ac:dyDescent="0.2">
      <c r="A8" s="72" t="s">
        <v>238</v>
      </c>
      <c r="B8" s="72" t="s">
        <v>239</v>
      </c>
      <c r="C8" s="73">
        <v>7407.1454190300001</v>
      </c>
      <c r="D8" s="73">
        <v>4209.2277199999999</v>
      </c>
      <c r="E8" s="73">
        <v>3197.9176990300002</v>
      </c>
      <c r="F8" s="73">
        <v>0</v>
      </c>
      <c r="G8" s="73">
        <v>0</v>
      </c>
      <c r="I8" s="28"/>
      <c r="J8" s="28"/>
    </row>
    <row r="9" spans="1:10" x14ac:dyDescent="0.2">
      <c r="A9" s="72" t="s">
        <v>240</v>
      </c>
      <c r="B9" s="72" t="s">
        <v>16</v>
      </c>
      <c r="C9" s="73">
        <v>1805.8522241600001</v>
      </c>
      <c r="D9" s="73">
        <v>1697.62462</v>
      </c>
      <c r="E9" s="73">
        <v>108.22760416000006</v>
      </c>
      <c r="F9" s="73">
        <v>0</v>
      </c>
      <c r="G9" s="73">
        <v>0</v>
      </c>
      <c r="I9" s="28"/>
      <c r="J9" s="28"/>
    </row>
    <row r="10" spans="1:10" x14ac:dyDescent="0.2">
      <c r="A10" s="72" t="s">
        <v>241</v>
      </c>
      <c r="B10" s="72" t="s">
        <v>242</v>
      </c>
      <c r="C10" s="73">
        <v>13.50844092</v>
      </c>
      <c r="D10" s="73">
        <v>5.1205699999999998</v>
      </c>
      <c r="E10" s="73">
        <v>8.387870920000001</v>
      </c>
      <c r="F10" s="73">
        <v>0</v>
      </c>
      <c r="G10" s="73">
        <v>0</v>
      </c>
      <c r="I10" s="28"/>
      <c r="J10" s="28"/>
    </row>
    <row r="11" spans="1:10" ht="21" x14ac:dyDescent="0.2">
      <c r="A11" s="72" t="s">
        <v>243</v>
      </c>
      <c r="B11" s="72" t="s">
        <v>244</v>
      </c>
      <c r="C11" s="73">
        <v>4116.7003918</v>
      </c>
      <c r="D11" s="73">
        <v>2721.2030299999997</v>
      </c>
      <c r="E11" s="73">
        <v>1395.4973617999999</v>
      </c>
      <c r="F11" s="73">
        <v>0</v>
      </c>
      <c r="G11" s="73">
        <v>0</v>
      </c>
      <c r="I11" s="28"/>
      <c r="J11" s="28"/>
    </row>
    <row r="12" spans="1:10" x14ac:dyDescent="0.2">
      <c r="A12" s="72" t="s">
        <v>245</v>
      </c>
      <c r="B12" s="72" t="s">
        <v>246</v>
      </c>
      <c r="C12" s="73">
        <v>1860.7945180700001</v>
      </c>
      <c r="D12" s="73">
        <v>840.31943999999999</v>
      </c>
      <c r="E12" s="73">
        <v>1020.4750780700001</v>
      </c>
      <c r="F12" s="73">
        <v>0</v>
      </c>
      <c r="G12" s="73">
        <v>0</v>
      </c>
      <c r="H12" s="28"/>
      <c r="I12" s="28"/>
      <c r="J12" s="29"/>
    </row>
    <row r="13" spans="1:10" ht="31.5" x14ac:dyDescent="0.2">
      <c r="A13" s="72" t="s">
        <v>247</v>
      </c>
      <c r="B13" s="72" t="s">
        <v>248</v>
      </c>
      <c r="C13" s="73" t="s">
        <v>707</v>
      </c>
      <c r="D13" s="73">
        <v>11354.202234999995</v>
      </c>
      <c r="E13" s="73">
        <v>11107.041583669999</v>
      </c>
      <c r="F13" s="73">
        <v>0</v>
      </c>
      <c r="G13" s="73">
        <v>0</v>
      </c>
      <c r="I13" s="28"/>
      <c r="J13" s="28"/>
    </row>
    <row r="14" spans="1:10" ht="31.5" x14ac:dyDescent="0.2">
      <c r="A14" s="72" t="s">
        <v>249</v>
      </c>
      <c r="B14" s="72" t="s">
        <v>250</v>
      </c>
      <c r="C14" s="73" t="s">
        <v>707</v>
      </c>
      <c r="D14" s="73">
        <v>11244.875039</v>
      </c>
      <c r="E14" s="73">
        <v>11297.201727080001</v>
      </c>
      <c r="F14" s="73">
        <v>0</v>
      </c>
      <c r="G14" s="73">
        <v>0</v>
      </c>
      <c r="I14" s="28"/>
      <c r="J14" s="28"/>
    </row>
    <row r="15" spans="1:10" ht="21" x14ac:dyDescent="0.2">
      <c r="A15" s="72" t="s">
        <v>251</v>
      </c>
      <c r="B15" s="72" t="s">
        <v>252</v>
      </c>
      <c r="C15" s="73" t="s">
        <v>707</v>
      </c>
      <c r="D15" s="73">
        <v>2164.6819825000002</v>
      </c>
      <c r="E15" s="73">
        <v>1982.9901906299999</v>
      </c>
      <c r="F15" s="73">
        <v>0</v>
      </c>
      <c r="G15" s="73">
        <v>0</v>
      </c>
      <c r="I15" s="28"/>
      <c r="J15" s="28"/>
    </row>
    <row r="16" spans="1:10" ht="21" x14ac:dyDescent="0.2">
      <c r="A16" s="72" t="s">
        <v>253</v>
      </c>
      <c r="B16" s="72" t="s">
        <v>254</v>
      </c>
      <c r="C16" s="73" t="s">
        <v>707</v>
      </c>
      <c r="D16" s="73">
        <v>1937.0311100000001</v>
      </c>
      <c r="E16" s="73">
        <v>2064.0528799399999</v>
      </c>
      <c r="F16" s="73">
        <v>0</v>
      </c>
      <c r="G16" s="73">
        <v>0</v>
      </c>
      <c r="I16" s="28"/>
      <c r="J16" s="28"/>
    </row>
    <row r="17" spans="1:11" ht="31.5" x14ac:dyDescent="0.25">
      <c r="A17" s="71" t="s">
        <v>255</v>
      </c>
      <c r="B17" s="71" t="s">
        <v>256</v>
      </c>
      <c r="C17" s="74">
        <v>14485.87187381</v>
      </c>
      <c r="D17" s="74">
        <v>7456.0982034999997</v>
      </c>
      <c r="E17" s="74">
        <v>7029.7736703099999</v>
      </c>
      <c r="F17" s="74">
        <v>0</v>
      </c>
      <c r="G17" s="74">
        <v>0</v>
      </c>
      <c r="H17" s="30"/>
      <c r="I17" s="28"/>
      <c r="J17" s="28"/>
      <c r="K17" s="30"/>
    </row>
    <row r="18" spans="1:11" ht="21" x14ac:dyDescent="0.25">
      <c r="A18" s="71"/>
      <c r="B18" s="71" t="s">
        <v>257</v>
      </c>
      <c r="C18" s="71"/>
      <c r="D18" s="71"/>
      <c r="E18" s="71"/>
      <c r="F18" s="71"/>
      <c r="G18" s="71"/>
      <c r="H18" s="30"/>
      <c r="I18" s="28"/>
      <c r="J18" s="28"/>
      <c r="K18" s="30"/>
    </row>
    <row r="19" spans="1:11" x14ac:dyDescent="0.2">
      <c r="A19" s="72" t="s">
        <v>258</v>
      </c>
      <c r="B19" s="72" t="s">
        <v>259</v>
      </c>
      <c r="C19" s="73">
        <v>0</v>
      </c>
      <c r="D19" s="73">
        <v>0</v>
      </c>
      <c r="E19" s="73">
        <v>0</v>
      </c>
      <c r="F19" s="73">
        <v>0</v>
      </c>
      <c r="G19" s="73">
        <v>0</v>
      </c>
      <c r="I19" s="28"/>
      <c r="J19" s="28"/>
    </row>
    <row r="20" spans="1:11" ht="21" x14ac:dyDescent="0.2">
      <c r="A20" s="72" t="s">
        <v>260</v>
      </c>
      <c r="B20" s="72" t="s">
        <v>244</v>
      </c>
      <c r="C20" s="73">
        <v>0</v>
      </c>
      <c r="D20" s="73">
        <v>0</v>
      </c>
      <c r="E20" s="73">
        <v>0</v>
      </c>
      <c r="F20" s="73">
        <v>0</v>
      </c>
      <c r="G20" s="73">
        <v>0</v>
      </c>
      <c r="I20" s="28"/>
      <c r="J20" s="28"/>
    </row>
    <row r="21" spans="1:11" x14ac:dyDescent="0.2">
      <c r="A21" s="72" t="s">
        <v>261</v>
      </c>
      <c r="B21" s="72" t="s">
        <v>262</v>
      </c>
      <c r="C21" s="73">
        <v>0</v>
      </c>
      <c r="D21" s="73">
        <v>0</v>
      </c>
      <c r="E21" s="73">
        <v>0</v>
      </c>
      <c r="F21" s="73">
        <v>0</v>
      </c>
      <c r="G21" s="73">
        <v>0</v>
      </c>
      <c r="I21" s="28"/>
      <c r="J21" s="28"/>
    </row>
    <row r="22" spans="1:11" ht="21" x14ac:dyDescent="0.25">
      <c r="A22" s="71" t="s">
        <v>263</v>
      </c>
      <c r="B22" s="71" t="s">
        <v>264</v>
      </c>
      <c r="C22" s="74">
        <v>-2.5926000012077566E-4</v>
      </c>
      <c r="D22" s="74">
        <v>-1.0000000020227162E-4</v>
      </c>
      <c r="E22" s="74">
        <v>-1.5925999991850404E-4</v>
      </c>
      <c r="F22" s="74">
        <v>0</v>
      </c>
      <c r="G22" s="74">
        <v>0</v>
      </c>
      <c r="H22" s="31"/>
      <c r="I22" s="28"/>
      <c r="J22" s="28"/>
      <c r="K22" s="30"/>
    </row>
    <row r="23" spans="1:11" ht="21" x14ac:dyDescent="0.25">
      <c r="A23" s="71"/>
      <c r="B23" s="71" t="s">
        <v>265</v>
      </c>
      <c r="C23" s="71"/>
      <c r="D23" s="71"/>
      <c r="E23" s="71"/>
      <c r="F23" s="71"/>
      <c r="G23" s="71"/>
      <c r="H23" s="30"/>
      <c r="I23" s="28"/>
      <c r="J23" s="28"/>
      <c r="K23" s="30"/>
    </row>
    <row r="24" spans="1:11" x14ac:dyDescent="0.2">
      <c r="A24" s="72" t="s">
        <v>266</v>
      </c>
      <c r="B24" s="72" t="s">
        <v>267</v>
      </c>
      <c r="C24" s="73">
        <v>17.135186090000001</v>
      </c>
      <c r="D24" s="73">
        <v>9.9454000000000011</v>
      </c>
      <c r="E24" s="73">
        <v>7.1897860899999984</v>
      </c>
      <c r="F24" s="73">
        <v>0</v>
      </c>
      <c r="G24" s="73">
        <v>0</v>
      </c>
      <c r="I24" s="28"/>
      <c r="J24" s="28"/>
    </row>
    <row r="25" spans="1:11" x14ac:dyDescent="0.2">
      <c r="A25" s="72" t="s">
        <v>268</v>
      </c>
      <c r="B25" s="72" t="s">
        <v>269</v>
      </c>
      <c r="C25" s="73">
        <v>12.825578329999999</v>
      </c>
      <c r="D25" s="73">
        <v>6.5343999999999998</v>
      </c>
      <c r="E25" s="73">
        <v>6.2911783299999993</v>
      </c>
      <c r="F25" s="73">
        <v>0</v>
      </c>
      <c r="G25" s="73">
        <v>0</v>
      </c>
      <c r="I25" s="28"/>
      <c r="J25" s="28"/>
    </row>
    <row r="26" spans="1:11" ht="21" x14ac:dyDescent="0.2">
      <c r="A26" s="72" t="s">
        <v>270</v>
      </c>
      <c r="B26" s="72" t="s">
        <v>271</v>
      </c>
      <c r="C26" s="73">
        <v>1.6600000000000004E-2</v>
      </c>
      <c r="D26" s="73">
        <v>6.3E-3</v>
      </c>
      <c r="E26" s="73">
        <v>1.0300000000000004E-2</v>
      </c>
      <c r="F26" s="73">
        <v>0</v>
      </c>
      <c r="G26" s="73">
        <v>0</v>
      </c>
      <c r="I26" s="28"/>
      <c r="J26" s="28"/>
    </row>
    <row r="27" spans="1:11" ht="42" x14ac:dyDescent="0.25">
      <c r="A27" s="71" t="s">
        <v>272</v>
      </c>
      <c r="B27" s="71" t="s">
        <v>273</v>
      </c>
      <c r="C27" s="74">
        <v>38.885776649999997</v>
      </c>
      <c r="D27" s="74">
        <v>0</v>
      </c>
      <c r="E27" s="74">
        <v>38.885776649999997</v>
      </c>
      <c r="F27" s="74">
        <v>0</v>
      </c>
      <c r="G27" s="74">
        <v>0</v>
      </c>
      <c r="H27" s="30"/>
      <c r="I27" s="28"/>
      <c r="J27" s="28"/>
      <c r="K27" s="30"/>
    </row>
    <row r="28" spans="1:11" ht="21" x14ac:dyDescent="0.25">
      <c r="A28" s="71"/>
      <c r="B28" s="71" t="s">
        <v>274</v>
      </c>
      <c r="C28" s="71"/>
      <c r="D28" s="71"/>
      <c r="E28" s="71"/>
      <c r="F28" s="71"/>
      <c r="G28" s="71"/>
      <c r="H28" s="30"/>
      <c r="I28" s="28"/>
      <c r="J28" s="28"/>
      <c r="K28" s="30"/>
    </row>
    <row r="29" spans="1:11" ht="21" x14ac:dyDescent="0.2">
      <c r="A29" s="72" t="s">
        <v>275</v>
      </c>
      <c r="B29" s="72" t="s">
        <v>276</v>
      </c>
      <c r="C29" s="73">
        <v>2086.8587969</v>
      </c>
      <c r="D29" s="73">
        <v>1303.41076</v>
      </c>
      <c r="E29" s="73">
        <v>783.44803690000003</v>
      </c>
      <c r="F29" s="73">
        <v>0</v>
      </c>
      <c r="G29" s="73">
        <v>0</v>
      </c>
      <c r="I29" s="28"/>
      <c r="J29" s="28"/>
    </row>
    <row r="30" spans="1:11" x14ac:dyDescent="0.2">
      <c r="A30" s="72" t="s">
        <v>277</v>
      </c>
      <c r="B30" s="72" t="s">
        <v>278</v>
      </c>
      <c r="C30" s="73">
        <v>2.5926000000708882E-4</v>
      </c>
      <c r="D30" s="73">
        <v>9.9999999974897946E-5</v>
      </c>
      <c r="E30" s="73">
        <v>1.5926000003219087E-4</v>
      </c>
      <c r="F30" s="73">
        <v>0</v>
      </c>
      <c r="G30" s="73">
        <v>0</v>
      </c>
      <c r="I30" s="28"/>
      <c r="J30" s="28"/>
    </row>
    <row r="31" spans="1:11" ht="21" x14ac:dyDescent="0.2">
      <c r="A31" s="72" t="s">
        <v>279</v>
      </c>
      <c r="B31" s="72" t="s">
        <v>280</v>
      </c>
      <c r="C31" s="73">
        <v>0</v>
      </c>
      <c r="D31" s="73">
        <v>0</v>
      </c>
      <c r="E31" s="73">
        <v>0</v>
      </c>
      <c r="F31" s="73">
        <v>0</v>
      </c>
      <c r="G31" s="73">
        <v>0</v>
      </c>
      <c r="I31" s="28"/>
      <c r="J31" s="28"/>
    </row>
    <row r="32" spans="1:11" ht="31.5" x14ac:dyDescent="0.2">
      <c r="A32" s="72" t="s">
        <v>281</v>
      </c>
      <c r="B32" s="72" t="s">
        <v>282</v>
      </c>
      <c r="C32" s="73">
        <v>0</v>
      </c>
      <c r="D32" s="73">
        <v>0</v>
      </c>
      <c r="E32" s="73">
        <v>0</v>
      </c>
      <c r="F32" s="73">
        <v>0</v>
      </c>
      <c r="G32" s="73">
        <v>0</v>
      </c>
      <c r="I32" s="28"/>
      <c r="J32" s="28"/>
    </row>
    <row r="33" spans="1:11" ht="21" x14ac:dyDescent="0.2">
      <c r="A33" s="72" t="s">
        <v>283</v>
      </c>
      <c r="B33" s="72" t="s">
        <v>284</v>
      </c>
      <c r="C33" s="73">
        <v>987.84589585999993</v>
      </c>
      <c r="D33" s="73">
        <v>546.58636000000001</v>
      </c>
      <c r="E33" s="73">
        <v>441.25953586000003</v>
      </c>
      <c r="F33" s="73">
        <v>0</v>
      </c>
      <c r="G33" s="73">
        <v>0</v>
      </c>
      <c r="I33" s="28"/>
      <c r="J33" s="28"/>
    </row>
    <row r="34" spans="1:11" x14ac:dyDescent="0.2">
      <c r="A34" s="72" t="s">
        <v>285</v>
      </c>
      <c r="B34" s="72" t="s">
        <v>286</v>
      </c>
      <c r="C34" s="73">
        <v>768.25614872999995</v>
      </c>
      <c r="D34" s="73">
        <v>455.73678000000001</v>
      </c>
      <c r="E34" s="73">
        <v>312.51936873</v>
      </c>
      <c r="F34" s="73">
        <v>0</v>
      </c>
      <c r="G34" s="73">
        <v>0</v>
      </c>
      <c r="I34" s="28"/>
      <c r="J34" s="28"/>
    </row>
    <row r="35" spans="1:11" ht="21" x14ac:dyDescent="0.2">
      <c r="A35" s="72" t="s">
        <v>287</v>
      </c>
      <c r="B35" s="72" t="s">
        <v>288</v>
      </c>
      <c r="C35" s="73">
        <v>1.2721816699999997</v>
      </c>
      <c r="D35" s="73">
        <v>0</v>
      </c>
      <c r="E35" s="73">
        <v>1.2721816699999997</v>
      </c>
      <c r="F35" s="73">
        <v>0</v>
      </c>
      <c r="G35" s="73">
        <v>0</v>
      </c>
      <c r="I35" s="28"/>
      <c r="J35" s="28"/>
    </row>
    <row r="36" spans="1:11" ht="21" x14ac:dyDescent="0.2">
      <c r="A36" s="72" t="s">
        <v>289</v>
      </c>
      <c r="B36" s="72" t="s">
        <v>290</v>
      </c>
      <c r="C36" s="73">
        <v>0.32293157</v>
      </c>
      <c r="D36" s="73">
        <v>0.14749999999999999</v>
      </c>
      <c r="E36" s="73">
        <v>0.17543157000000001</v>
      </c>
      <c r="F36" s="73">
        <v>0</v>
      </c>
      <c r="G36" s="73">
        <v>0</v>
      </c>
      <c r="I36" s="28"/>
      <c r="J36" s="28"/>
    </row>
    <row r="37" spans="1:11" ht="31.5" x14ac:dyDescent="0.2">
      <c r="A37" s="72" t="s">
        <v>291</v>
      </c>
      <c r="B37" s="72" t="s">
        <v>292</v>
      </c>
      <c r="C37" s="73">
        <v>238.34209182999999</v>
      </c>
      <c r="D37" s="73">
        <v>111.77417</v>
      </c>
      <c r="E37" s="73">
        <v>126.56792182999999</v>
      </c>
      <c r="F37" s="73">
        <v>0</v>
      </c>
      <c r="G37" s="73">
        <v>0</v>
      </c>
      <c r="I37" s="28"/>
      <c r="J37" s="28"/>
    </row>
    <row r="38" spans="1:11" x14ac:dyDescent="0.2">
      <c r="A38" s="72" t="s">
        <v>293</v>
      </c>
      <c r="B38" s="72" t="s">
        <v>294</v>
      </c>
      <c r="C38" s="73">
        <v>147.39271962999999</v>
      </c>
      <c r="D38" s="73">
        <v>71.371499999999997</v>
      </c>
      <c r="E38" s="73">
        <v>76.021219630000004</v>
      </c>
      <c r="F38" s="73">
        <v>0</v>
      </c>
      <c r="G38" s="73">
        <v>0</v>
      </c>
      <c r="I38" s="28"/>
      <c r="J38" s="28"/>
    </row>
    <row r="39" spans="1:11" ht="21" x14ac:dyDescent="0.2">
      <c r="A39" s="72" t="s">
        <v>295</v>
      </c>
      <c r="B39" s="72" t="s">
        <v>296</v>
      </c>
      <c r="C39" s="73">
        <v>113.11360529</v>
      </c>
      <c r="D39" s="73">
        <v>58.484400000000008</v>
      </c>
      <c r="E39" s="73">
        <v>54.629205289999994</v>
      </c>
      <c r="F39" s="73">
        <v>0</v>
      </c>
      <c r="G39" s="73">
        <v>0</v>
      </c>
      <c r="I39" s="28"/>
      <c r="J39" s="28"/>
    </row>
    <row r="40" spans="1:11" x14ac:dyDescent="0.2">
      <c r="A40" s="72" t="s">
        <v>297</v>
      </c>
      <c r="B40" s="72" t="s">
        <v>298</v>
      </c>
      <c r="C40" s="73">
        <v>755.51626677000002</v>
      </c>
      <c r="D40" s="73">
        <v>585.32702000000006</v>
      </c>
      <c r="E40" s="73">
        <v>170.18924676999995</v>
      </c>
      <c r="F40" s="73">
        <v>0</v>
      </c>
      <c r="G40" s="73">
        <v>0</v>
      </c>
      <c r="I40" s="28"/>
      <c r="J40" s="28"/>
    </row>
    <row r="41" spans="1:11" x14ac:dyDescent="0.2">
      <c r="A41" s="72" t="s">
        <v>299</v>
      </c>
      <c r="B41" s="72" t="s">
        <v>300</v>
      </c>
      <c r="C41" s="73">
        <v>969.16270092000002</v>
      </c>
      <c r="D41" s="73">
        <v>572.77549999999997</v>
      </c>
      <c r="E41" s="73">
        <v>396.38720092</v>
      </c>
      <c r="F41" s="73">
        <v>6</v>
      </c>
      <c r="G41" s="73">
        <v>0</v>
      </c>
      <c r="I41" s="28"/>
      <c r="J41" s="28"/>
    </row>
    <row r="42" spans="1:11" x14ac:dyDescent="0.2">
      <c r="A42" s="72" t="s">
        <v>301</v>
      </c>
      <c r="B42" s="72" t="s">
        <v>302</v>
      </c>
      <c r="C42" s="73">
        <v>5.87700552</v>
      </c>
      <c r="D42" s="73">
        <v>2.9784000000000002</v>
      </c>
      <c r="E42" s="73">
        <v>2.8986055199999998</v>
      </c>
      <c r="F42" s="73">
        <v>0</v>
      </c>
      <c r="G42" s="73">
        <v>0</v>
      </c>
      <c r="I42" s="28"/>
      <c r="J42" s="28"/>
    </row>
    <row r="43" spans="1:11" x14ac:dyDescent="0.2">
      <c r="A43" s="72" t="s">
        <v>303</v>
      </c>
      <c r="B43" s="72" t="s">
        <v>304</v>
      </c>
      <c r="C43" s="73">
        <v>198.32088662000007</v>
      </c>
      <c r="D43" s="73">
        <v>102.57603999999995</v>
      </c>
      <c r="E43" s="73">
        <v>95.744846620000118</v>
      </c>
      <c r="F43" s="73">
        <v>0</v>
      </c>
      <c r="G43" s="73">
        <v>0</v>
      </c>
      <c r="I43" s="28"/>
      <c r="J43" s="28"/>
    </row>
    <row r="44" spans="1:11" x14ac:dyDescent="0.2">
      <c r="A44" s="72" t="s">
        <v>305</v>
      </c>
      <c r="B44" s="72" t="s">
        <v>306</v>
      </c>
      <c r="C44" s="73">
        <v>639.44251601999997</v>
      </c>
      <c r="D44" s="73">
        <v>359.59102000000007</v>
      </c>
      <c r="E44" s="73">
        <v>279.8514960199999</v>
      </c>
      <c r="F44" s="73">
        <v>6</v>
      </c>
      <c r="G44" s="73">
        <v>0</v>
      </c>
      <c r="I44" s="28"/>
      <c r="J44" s="28"/>
    </row>
    <row r="45" spans="1:11" x14ac:dyDescent="0.2">
      <c r="A45" s="72" t="s">
        <v>307</v>
      </c>
      <c r="B45" s="72" t="s">
        <v>308</v>
      </c>
      <c r="C45" s="73">
        <v>0.13802249</v>
      </c>
      <c r="D45" s="73">
        <v>1.4999999999999999E-2</v>
      </c>
      <c r="E45" s="73">
        <v>0.12302249</v>
      </c>
      <c r="F45" s="73">
        <v>0</v>
      </c>
      <c r="G45" s="73">
        <v>0</v>
      </c>
      <c r="I45" s="28"/>
      <c r="J45" s="28"/>
    </row>
    <row r="46" spans="1:11" x14ac:dyDescent="0.2">
      <c r="A46" s="72" t="s">
        <v>309</v>
      </c>
      <c r="B46" s="72" t="s">
        <v>310</v>
      </c>
      <c r="C46" s="73">
        <v>2585.4960798299999</v>
      </c>
      <c r="D46" s="73">
        <v>1056.7366099999999</v>
      </c>
      <c r="E46" s="73">
        <v>1528.7594698299999</v>
      </c>
      <c r="F46" s="73">
        <v>0</v>
      </c>
      <c r="G46" s="73">
        <v>0</v>
      </c>
      <c r="I46" s="28"/>
      <c r="J46" s="28"/>
    </row>
    <row r="47" spans="1:11" x14ac:dyDescent="0.2">
      <c r="A47" s="72" t="s">
        <v>311</v>
      </c>
      <c r="B47" s="72" t="s">
        <v>312</v>
      </c>
      <c r="C47" s="73">
        <v>20.563600000000001</v>
      </c>
      <c r="D47" s="73">
        <v>0</v>
      </c>
      <c r="E47" s="73">
        <v>20.563600000000001</v>
      </c>
      <c r="F47" s="73">
        <v>0</v>
      </c>
      <c r="G47" s="73">
        <v>0</v>
      </c>
      <c r="I47" s="28"/>
      <c r="J47" s="28"/>
    </row>
    <row r="48" spans="1:11" ht="21" x14ac:dyDescent="0.25">
      <c r="A48" s="71"/>
      <c r="B48" s="71" t="s">
        <v>313</v>
      </c>
      <c r="C48" s="71"/>
      <c r="D48" s="71"/>
      <c r="E48" s="71"/>
      <c r="F48" s="71"/>
      <c r="G48" s="71"/>
      <c r="H48" s="30"/>
      <c r="I48" s="28"/>
      <c r="J48" s="28"/>
      <c r="K48" s="30"/>
    </row>
    <row r="49" spans="1:11" x14ac:dyDescent="0.2">
      <c r="A49" s="72" t="s">
        <v>314</v>
      </c>
      <c r="B49" s="72" t="s">
        <v>315</v>
      </c>
      <c r="C49" s="73">
        <v>6708.1076918799999</v>
      </c>
      <c r="D49" s="73">
        <v>3603.9171500000002</v>
      </c>
      <c r="E49" s="73">
        <v>3104.1905418799997</v>
      </c>
      <c r="F49" s="73">
        <v>0</v>
      </c>
      <c r="G49" s="73">
        <v>0</v>
      </c>
      <c r="I49" s="28"/>
      <c r="J49" s="28"/>
    </row>
    <row r="50" spans="1:11" ht="31.5" x14ac:dyDescent="0.2">
      <c r="A50" s="72" t="s">
        <v>316</v>
      </c>
      <c r="B50" s="72" t="s">
        <v>317</v>
      </c>
      <c r="C50" s="73">
        <v>360.05459487000002</v>
      </c>
      <c r="D50" s="73">
        <v>228.4187</v>
      </c>
      <c r="E50" s="73">
        <v>131.63589486999999</v>
      </c>
      <c r="F50" s="73">
        <v>0</v>
      </c>
      <c r="G50" s="73">
        <v>0</v>
      </c>
      <c r="I50" s="28"/>
      <c r="J50" s="28"/>
    </row>
    <row r="51" spans="1:11" x14ac:dyDescent="0.2">
      <c r="A51" s="72" t="s">
        <v>318</v>
      </c>
      <c r="B51" s="72" t="s">
        <v>319</v>
      </c>
      <c r="C51" s="73">
        <v>1.2000000000000455E-2</v>
      </c>
      <c r="D51" s="73">
        <v>1.2500000000002842E-2</v>
      </c>
      <c r="E51" s="73">
        <v>-5.0000000000238742E-4</v>
      </c>
      <c r="F51" s="73">
        <v>0</v>
      </c>
      <c r="G51" s="73">
        <v>0</v>
      </c>
      <c r="I51" s="28"/>
      <c r="J51" s="28"/>
    </row>
    <row r="52" spans="1:11" ht="15" x14ac:dyDescent="0.25">
      <c r="A52" s="71"/>
      <c r="B52" s="71" t="s">
        <v>320</v>
      </c>
      <c r="C52" s="71"/>
      <c r="D52" s="71"/>
      <c r="E52" s="71"/>
      <c r="F52" s="71"/>
      <c r="G52" s="71"/>
      <c r="H52" s="30"/>
      <c r="I52" s="28"/>
      <c r="J52" s="28"/>
      <c r="K52" s="30"/>
    </row>
    <row r="53" spans="1:11" ht="21" x14ac:dyDescent="0.2">
      <c r="A53" s="72" t="s">
        <v>321</v>
      </c>
      <c r="B53" s="72" t="s">
        <v>322</v>
      </c>
      <c r="C53" s="73">
        <v>2004.9466639899999</v>
      </c>
      <c r="D53" s="73">
        <v>1292.81753</v>
      </c>
      <c r="E53" s="73">
        <v>712.1291339899999</v>
      </c>
      <c r="F53" s="73">
        <v>0</v>
      </c>
      <c r="G53" s="73">
        <v>0</v>
      </c>
      <c r="I53" s="28"/>
      <c r="J53" s="28"/>
    </row>
    <row r="54" spans="1:11" ht="21" x14ac:dyDescent="0.2">
      <c r="A54" s="72" t="s">
        <v>323</v>
      </c>
      <c r="B54" s="72" t="s">
        <v>324</v>
      </c>
      <c r="C54" s="73">
        <v>7.37670534</v>
      </c>
      <c r="D54" s="73">
        <v>3.2985000000000002</v>
      </c>
      <c r="E54" s="73">
        <v>4.0782053400000002</v>
      </c>
      <c r="F54" s="73">
        <v>0</v>
      </c>
      <c r="G54" s="73">
        <v>0</v>
      </c>
      <c r="I54" s="28"/>
      <c r="J54" s="28"/>
    </row>
    <row r="55" spans="1:11" x14ac:dyDescent="0.2">
      <c r="A55" s="72" t="s">
        <v>325</v>
      </c>
      <c r="B55" s="72" t="s">
        <v>326</v>
      </c>
      <c r="C55" s="73">
        <v>0</v>
      </c>
      <c r="D55" s="73">
        <v>0</v>
      </c>
      <c r="E55" s="73">
        <v>0</v>
      </c>
      <c r="F55" s="73">
        <v>0</v>
      </c>
      <c r="G55" s="73">
        <v>0</v>
      </c>
      <c r="I55" s="28"/>
      <c r="J55" s="28"/>
    </row>
    <row r="56" spans="1:11" x14ac:dyDescent="0.2">
      <c r="A56" s="72" t="s">
        <v>327</v>
      </c>
      <c r="B56" s="72" t="s">
        <v>328</v>
      </c>
      <c r="C56" s="73">
        <v>0</v>
      </c>
      <c r="D56" s="73">
        <v>16.524800000000003</v>
      </c>
      <c r="E56" s="73">
        <v>-16.524800000000003</v>
      </c>
      <c r="F56" s="73">
        <v>0</v>
      </c>
      <c r="G56" s="73">
        <v>0</v>
      </c>
      <c r="I56" s="28"/>
      <c r="J56" s="28"/>
    </row>
    <row r="57" spans="1:11" ht="31.5" x14ac:dyDescent="0.2">
      <c r="A57" s="72" t="s">
        <v>329</v>
      </c>
      <c r="B57" s="72" t="s">
        <v>330</v>
      </c>
      <c r="C57" s="73">
        <v>0</v>
      </c>
      <c r="D57" s="73">
        <v>0</v>
      </c>
      <c r="E57" s="73">
        <v>0</v>
      </c>
      <c r="F57" s="73">
        <v>0</v>
      </c>
      <c r="G57" s="73">
        <v>0</v>
      </c>
      <c r="I57" s="28"/>
      <c r="J57" s="28"/>
    </row>
    <row r="58" spans="1:11" x14ac:dyDescent="0.2">
      <c r="A58" s="72" t="s">
        <v>331</v>
      </c>
      <c r="B58" s="72" t="s">
        <v>332</v>
      </c>
      <c r="C58" s="73">
        <v>34.440340900000002</v>
      </c>
      <c r="D58" s="73">
        <v>1.3635999999999999</v>
      </c>
      <c r="E58" s="73">
        <v>33.076740900000004</v>
      </c>
      <c r="F58" s="73">
        <v>0</v>
      </c>
      <c r="G58" s="73">
        <v>0</v>
      </c>
      <c r="I58" s="28"/>
      <c r="J58" s="28"/>
    </row>
    <row r="59" spans="1:11" ht="21" x14ac:dyDescent="0.2">
      <c r="A59" s="72" t="s">
        <v>333</v>
      </c>
      <c r="B59" s="72" t="s">
        <v>334</v>
      </c>
      <c r="C59" s="73">
        <v>3715.1238886900001</v>
      </c>
      <c r="D59" s="73">
        <v>1915.77235</v>
      </c>
      <c r="E59" s="73">
        <v>1799.3515386900001</v>
      </c>
      <c r="F59" s="73">
        <v>0</v>
      </c>
      <c r="G59" s="73">
        <v>5</v>
      </c>
      <c r="I59" s="28"/>
      <c r="J59" s="28"/>
    </row>
    <row r="60" spans="1:11" x14ac:dyDescent="0.2">
      <c r="A60" s="72" t="s">
        <v>335</v>
      </c>
      <c r="B60" s="72" t="s">
        <v>336</v>
      </c>
      <c r="C60" s="73">
        <v>3364.2226046400001</v>
      </c>
      <c r="D60" s="73">
        <v>1771.0254399999999</v>
      </c>
      <c r="E60" s="73">
        <v>1593.1971646400002</v>
      </c>
      <c r="F60" s="73">
        <v>0</v>
      </c>
      <c r="G60" s="73">
        <v>0</v>
      </c>
      <c r="I60" s="28"/>
      <c r="J60" s="28"/>
    </row>
    <row r="61" spans="1:11" x14ac:dyDescent="0.2">
      <c r="A61" s="72" t="s">
        <v>337</v>
      </c>
      <c r="B61" s="72" t="s">
        <v>338</v>
      </c>
      <c r="C61" s="73">
        <v>0</v>
      </c>
      <c r="D61" s="73">
        <v>0.24459999999999998</v>
      </c>
      <c r="E61" s="73">
        <v>-0.24459999999999998</v>
      </c>
      <c r="F61" s="73">
        <v>0</v>
      </c>
      <c r="G61" s="73">
        <v>0</v>
      </c>
      <c r="I61" s="28"/>
      <c r="J61" s="28"/>
    </row>
    <row r="62" spans="1:11" ht="21" x14ac:dyDescent="0.2">
      <c r="A62" s="72" t="s">
        <v>339</v>
      </c>
      <c r="B62" s="72" t="s">
        <v>340</v>
      </c>
      <c r="C62" s="73">
        <v>25.742453950000002</v>
      </c>
      <c r="D62" s="73">
        <v>69.038160000000005</v>
      </c>
      <c r="E62" s="73">
        <v>-43.295706050000007</v>
      </c>
      <c r="F62" s="73">
        <v>0</v>
      </c>
      <c r="G62" s="73">
        <v>0</v>
      </c>
      <c r="I62" s="28"/>
      <c r="J62" s="28"/>
    </row>
    <row r="63" spans="1:11" x14ac:dyDescent="0.2">
      <c r="A63" s="72" t="s">
        <v>341</v>
      </c>
      <c r="B63" s="72" t="s">
        <v>342</v>
      </c>
      <c r="C63" s="73">
        <v>19.89613082</v>
      </c>
      <c r="D63" s="73">
        <v>10.75436</v>
      </c>
      <c r="E63" s="73">
        <v>9.1417708199999996</v>
      </c>
      <c r="F63" s="73">
        <v>0</v>
      </c>
      <c r="G63" s="73">
        <v>0</v>
      </c>
      <c r="I63" s="28"/>
      <c r="J63" s="28"/>
    </row>
    <row r="64" spans="1:11" x14ac:dyDescent="0.2">
      <c r="A64" s="72" t="s">
        <v>343</v>
      </c>
      <c r="B64" s="72" t="s">
        <v>344</v>
      </c>
      <c r="C64" s="73">
        <v>8.3941890499999996</v>
      </c>
      <c r="D64" s="73">
        <v>4.93506</v>
      </c>
      <c r="E64" s="73">
        <v>3.4591290499999996</v>
      </c>
      <c r="F64" s="73">
        <v>0</v>
      </c>
      <c r="G64" s="73">
        <v>0</v>
      </c>
      <c r="I64" s="28"/>
      <c r="J64" s="28"/>
    </row>
    <row r="65" spans="1:10" x14ac:dyDescent="0.2">
      <c r="A65" s="72" t="s">
        <v>345</v>
      </c>
      <c r="B65" s="72" t="s">
        <v>346</v>
      </c>
      <c r="C65" s="73">
        <v>0.23492257</v>
      </c>
      <c r="D65" s="73">
        <v>55.839500000000001</v>
      </c>
      <c r="E65" s="73">
        <v>-55.604577429999999</v>
      </c>
      <c r="F65" s="73">
        <v>0</v>
      </c>
      <c r="G65" s="73">
        <v>0</v>
      </c>
      <c r="I65" s="28"/>
      <c r="J65" s="28"/>
    </row>
    <row r="66" spans="1:10" x14ac:dyDescent="0.2">
      <c r="A66" s="72" t="s">
        <v>347</v>
      </c>
      <c r="B66" s="72" t="s">
        <v>348</v>
      </c>
      <c r="C66" s="73">
        <v>0.23092256999999999</v>
      </c>
      <c r="D66" s="73">
        <v>6.7799999999999999E-2</v>
      </c>
      <c r="E66" s="73">
        <v>0.16312256999999999</v>
      </c>
      <c r="F66" s="73">
        <v>0</v>
      </c>
      <c r="G66" s="73">
        <v>0</v>
      </c>
      <c r="I66" s="28"/>
      <c r="J66" s="28"/>
    </row>
    <row r="67" spans="1:10" ht="21" x14ac:dyDescent="0.2">
      <c r="A67" s="72" t="s">
        <v>349</v>
      </c>
      <c r="B67" s="72" t="s">
        <v>350</v>
      </c>
      <c r="C67" s="73">
        <v>154.47579533000001</v>
      </c>
      <c r="D67" s="73">
        <v>84.449910000000017</v>
      </c>
      <c r="E67" s="73">
        <v>70.025885329999994</v>
      </c>
      <c r="F67" s="73">
        <v>0</v>
      </c>
      <c r="G67" s="73">
        <v>0</v>
      </c>
      <c r="I67" s="28"/>
      <c r="J67" s="28"/>
    </row>
    <row r="68" spans="1:10" x14ac:dyDescent="0.2">
      <c r="A68" s="72" t="s">
        <v>351</v>
      </c>
      <c r="B68" s="72" t="s">
        <v>352</v>
      </c>
      <c r="C68" s="73">
        <v>6.4110847599999996</v>
      </c>
      <c r="D68" s="73">
        <v>3.2975500000000002</v>
      </c>
      <c r="E68" s="73">
        <v>3.1135347599999994</v>
      </c>
      <c r="F68" s="73">
        <v>0</v>
      </c>
      <c r="G68" s="73">
        <v>0</v>
      </c>
      <c r="I68" s="28"/>
      <c r="J68" s="28"/>
    </row>
    <row r="69" spans="1:10" x14ac:dyDescent="0.2">
      <c r="A69" s="72" t="s">
        <v>353</v>
      </c>
      <c r="B69" s="72" t="s">
        <v>354</v>
      </c>
      <c r="C69" s="73">
        <v>48.016550109999997</v>
      </c>
      <c r="D69" s="73">
        <v>19.196840000000002</v>
      </c>
      <c r="E69" s="73">
        <v>28.819710109999995</v>
      </c>
      <c r="F69" s="73">
        <v>0</v>
      </c>
      <c r="G69" s="73">
        <v>0</v>
      </c>
      <c r="I69" s="28"/>
      <c r="J69" s="28"/>
    </row>
    <row r="70" spans="1:10" x14ac:dyDescent="0.2">
      <c r="A70" s="72" t="s">
        <v>355</v>
      </c>
      <c r="B70" s="72" t="s">
        <v>356</v>
      </c>
      <c r="C70" s="73">
        <v>2.0097276599999998</v>
      </c>
      <c r="D70" s="73">
        <v>1.5659000000000001</v>
      </c>
      <c r="E70" s="73">
        <v>0.44382765999999974</v>
      </c>
      <c r="F70" s="73">
        <v>0</v>
      </c>
      <c r="G70" s="73">
        <v>0</v>
      </c>
      <c r="I70" s="28"/>
      <c r="J70" s="28"/>
    </row>
    <row r="71" spans="1:10" x14ac:dyDescent="0.2">
      <c r="A71" s="72" t="s">
        <v>357</v>
      </c>
      <c r="B71" s="72" t="s">
        <v>358</v>
      </c>
      <c r="C71" s="73">
        <v>79.406963349999998</v>
      </c>
      <c r="D71" s="73">
        <v>40.323819999999998</v>
      </c>
      <c r="E71" s="73">
        <v>39.08314335</v>
      </c>
      <c r="F71" s="73">
        <v>0</v>
      </c>
      <c r="G71" s="73">
        <v>0</v>
      </c>
      <c r="I71" s="28"/>
      <c r="J71" s="28"/>
    </row>
    <row r="72" spans="1:10" x14ac:dyDescent="0.2">
      <c r="A72" s="72" t="s">
        <v>359</v>
      </c>
      <c r="B72" s="72" t="s">
        <v>360</v>
      </c>
      <c r="C72" s="73">
        <v>5.6880524799999996</v>
      </c>
      <c r="D72" s="73">
        <v>4.2933999999999992</v>
      </c>
      <c r="E72" s="73">
        <v>1.3946524800000004</v>
      </c>
      <c r="F72" s="73">
        <v>0</v>
      </c>
      <c r="G72" s="73">
        <v>0</v>
      </c>
      <c r="I72" s="28"/>
      <c r="J72" s="28"/>
    </row>
    <row r="73" spans="1:10" ht="31.5" x14ac:dyDescent="0.2">
      <c r="A73" s="72" t="s">
        <v>361</v>
      </c>
      <c r="B73" s="72" t="s">
        <v>362</v>
      </c>
      <c r="C73" s="73">
        <v>20.778007689999999</v>
      </c>
      <c r="D73" s="73">
        <v>14.585000000000001</v>
      </c>
      <c r="E73" s="73">
        <v>6.1930076899999982</v>
      </c>
      <c r="F73" s="73">
        <v>0</v>
      </c>
      <c r="G73" s="73">
        <v>0</v>
      </c>
      <c r="I73" s="28"/>
      <c r="J73" s="28"/>
    </row>
    <row r="74" spans="1:10" x14ac:dyDescent="0.2">
      <c r="A74" s="72" t="s">
        <v>363</v>
      </c>
      <c r="B74" s="72" t="s">
        <v>364</v>
      </c>
      <c r="C74" s="73">
        <v>4.6820137300000004</v>
      </c>
      <c r="D74" s="73">
        <v>3.7896000000000001</v>
      </c>
      <c r="E74" s="73">
        <v>0.89241373000000035</v>
      </c>
      <c r="F74" s="73">
        <v>0</v>
      </c>
      <c r="G74" s="73">
        <v>0</v>
      </c>
      <c r="I74" s="28"/>
      <c r="J74" s="28"/>
    </row>
    <row r="75" spans="1:10" x14ac:dyDescent="0.2">
      <c r="A75" s="72" t="s">
        <v>365</v>
      </c>
      <c r="B75" s="72" t="s">
        <v>354</v>
      </c>
      <c r="C75" s="73">
        <v>10.9582929</v>
      </c>
      <c r="D75" s="73">
        <v>8.7076000000000011</v>
      </c>
      <c r="E75" s="73">
        <v>2.2506928999999989</v>
      </c>
      <c r="F75" s="73">
        <v>0</v>
      </c>
      <c r="G75" s="73">
        <v>0</v>
      </c>
      <c r="I75" s="28"/>
      <c r="J75" s="28"/>
    </row>
    <row r="76" spans="1:10" x14ac:dyDescent="0.2">
      <c r="A76" s="72" t="s">
        <v>366</v>
      </c>
      <c r="B76" s="72" t="s">
        <v>356</v>
      </c>
      <c r="C76" s="73">
        <v>0.30913867</v>
      </c>
      <c r="D76" s="73">
        <v>0.17710000000000001</v>
      </c>
      <c r="E76" s="73">
        <v>0.13203867</v>
      </c>
      <c r="F76" s="73">
        <v>0</v>
      </c>
      <c r="G76" s="73">
        <v>0</v>
      </c>
      <c r="I76" s="28"/>
      <c r="J76" s="28"/>
    </row>
    <row r="77" spans="1:10" x14ac:dyDescent="0.2">
      <c r="A77" s="72" t="s">
        <v>367</v>
      </c>
      <c r="B77" s="72" t="s">
        <v>368</v>
      </c>
      <c r="C77" s="73">
        <v>1.17930106</v>
      </c>
      <c r="D77" s="73">
        <v>1.1842999999999999</v>
      </c>
      <c r="E77" s="73">
        <v>-4.9989399999998962E-3</v>
      </c>
      <c r="F77" s="73">
        <v>0</v>
      </c>
      <c r="G77" s="73">
        <v>0</v>
      </c>
      <c r="I77" s="28"/>
      <c r="J77" s="28"/>
    </row>
    <row r="78" spans="1:10" x14ac:dyDescent="0.2">
      <c r="A78" s="72" t="s">
        <v>369</v>
      </c>
      <c r="B78" s="72" t="s">
        <v>360</v>
      </c>
      <c r="C78" s="73">
        <v>0</v>
      </c>
      <c r="D78" s="73">
        <v>0</v>
      </c>
      <c r="E78" s="73">
        <v>0</v>
      </c>
      <c r="F78" s="73">
        <v>0</v>
      </c>
      <c r="G78" s="73">
        <v>0</v>
      </c>
      <c r="I78" s="28"/>
      <c r="J78" s="28"/>
    </row>
    <row r="79" spans="1:10" ht="21" x14ac:dyDescent="0.2">
      <c r="A79" s="72" t="s">
        <v>370</v>
      </c>
      <c r="B79" s="72" t="s">
        <v>371</v>
      </c>
      <c r="C79" s="73">
        <v>301.90204326000003</v>
      </c>
      <c r="D79" s="73">
        <v>150.39718999999999</v>
      </c>
      <c r="E79" s="73">
        <v>151.50485326000003</v>
      </c>
      <c r="F79" s="73">
        <v>0</v>
      </c>
      <c r="G79" s="73">
        <v>0</v>
      </c>
      <c r="I79" s="28"/>
      <c r="J79" s="28"/>
    </row>
    <row r="80" spans="1:10" x14ac:dyDescent="0.2">
      <c r="A80" s="72" t="s">
        <v>372</v>
      </c>
      <c r="B80" s="72" t="s">
        <v>373</v>
      </c>
      <c r="C80" s="73">
        <v>2531.3887044100002</v>
      </c>
      <c r="D80" s="73">
        <v>1333.7462199999998</v>
      </c>
      <c r="E80" s="73">
        <v>1197.6424844100002</v>
      </c>
      <c r="F80" s="73">
        <v>0</v>
      </c>
      <c r="G80" s="73">
        <v>0</v>
      </c>
      <c r="I80" s="28"/>
      <c r="J80" s="28"/>
    </row>
    <row r="81" spans="1:11" x14ac:dyDescent="0.2">
      <c r="A81" s="72" t="s">
        <v>374</v>
      </c>
      <c r="B81" s="72" t="s">
        <v>375</v>
      </c>
      <c r="C81" s="73">
        <v>756.52763728000002</v>
      </c>
      <c r="D81" s="73">
        <v>385.28983999999997</v>
      </c>
      <c r="E81" s="73">
        <v>371.23779728</v>
      </c>
      <c r="F81" s="73">
        <v>0</v>
      </c>
      <c r="G81" s="73">
        <v>0</v>
      </c>
      <c r="I81" s="28"/>
      <c r="J81" s="28"/>
    </row>
    <row r="82" spans="1:11" x14ac:dyDescent="0.2">
      <c r="A82" s="72" t="s">
        <v>376</v>
      </c>
      <c r="B82" s="72" t="s">
        <v>377</v>
      </c>
      <c r="C82" s="73">
        <v>1473.9618812799999</v>
      </c>
      <c r="D82" s="73">
        <v>13.285539999999997</v>
      </c>
      <c r="E82" s="73">
        <v>1460.6763412799999</v>
      </c>
      <c r="F82" s="73">
        <v>0</v>
      </c>
      <c r="G82" s="73">
        <v>0</v>
      </c>
      <c r="I82" s="28"/>
      <c r="J82" s="28"/>
    </row>
    <row r="83" spans="1:11" x14ac:dyDescent="0.2">
      <c r="A83" s="72" t="s">
        <v>378</v>
      </c>
      <c r="B83" s="72" t="s">
        <v>379</v>
      </c>
      <c r="C83" s="73">
        <v>-92.600054569999998</v>
      </c>
      <c r="D83" s="73">
        <v>582.30936000000008</v>
      </c>
      <c r="E83" s="73">
        <v>-674.90941457000008</v>
      </c>
      <c r="F83" s="73">
        <v>0</v>
      </c>
      <c r="G83" s="73">
        <v>0</v>
      </c>
      <c r="I83" s="28"/>
      <c r="J83" s="28"/>
    </row>
    <row r="84" spans="1:11" x14ac:dyDescent="0.2">
      <c r="A84" s="72" t="s">
        <v>380</v>
      </c>
      <c r="B84" s="72" t="s">
        <v>381</v>
      </c>
      <c r="C84" s="73">
        <v>97.969240749999997</v>
      </c>
      <c r="D84" s="73">
        <v>35.6066</v>
      </c>
      <c r="E84" s="73">
        <v>62.362640749999997</v>
      </c>
      <c r="F84" s="73">
        <v>0</v>
      </c>
      <c r="G84" s="73">
        <v>0</v>
      </c>
      <c r="I84" s="28"/>
      <c r="J84" s="28"/>
    </row>
    <row r="85" spans="1:11" x14ac:dyDescent="0.2">
      <c r="A85" s="72" t="s">
        <v>382</v>
      </c>
      <c r="B85" s="72" t="s">
        <v>383</v>
      </c>
      <c r="C85" s="73">
        <v>4.5568131300000001</v>
      </c>
      <c r="D85" s="73">
        <v>2.0247999999999999</v>
      </c>
      <c r="E85" s="73">
        <v>2.5320131300000002</v>
      </c>
      <c r="F85" s="73">
        <v>0</v>
      </c>
      <c r="G85" s="73">
        <v>0</v>
      </c>
      <c r="I85" s="28"/>
      <c r="J85" s="28"/>
    </row>
    <row r="86" spans="1:11" x14ac:dyDescent="0.2">
      <c r="A86" s="72" t="s">
        <v>384</v>
      </c>
      <c r="B86" s="72" t="s">
        <v>385</v>
      </c>
      <c r="C86" s="73">
        <v>5.0509362099999997</v>
      </c>
      <c r="D86" s="73">
        <v>2.0516000000000001</v>
      </c>
      <c r="E86" s="73">
        <v>2.9993362099999996</v>
      </c>
      <c r="F86" s="73">
        <v>0</v>
      </c>
      <c r="G86" s="73">
        <v>0</v>
      </c>
      <c r="I86" s="28"/>
      <c r="J86" s="28"/>
    </row>
    <row r="87" spans="1:11" x14ac:dyDescent="0.2">
      <c r="A87" s="72" t="s">
        <v>386</v>
      </c>
      <c r="B87" s="72" t="s">
        <v>387</v>
      </c>
      <c r="C87" s="73">
        <v>0.35001500000000002</v>
      </c>
      <c r="D87" s="73">
        <v>0</v>
      </c>
      <c r="E87" s="73">
        <v>0.35001500000000002</v>
      </c>
      <c r="F87" s="73">
        <v>0</v>
      </c>
      <c r="G87" s="73">
        <v>0</v>
      </c>
      <c r="I87" s="28"/>
      <c r="J87" s="28"/>
    </row>
    <row r="88" spans="1:11" x14ac:dyDescent="0.2">
      <c r="A88" s="72" t="s">
        <v>388</v>
      </c>
      <c r="B88" s="72" t="s">
        <v>389</v>
      </c>
      <c r="C88" s="73">
        <v>2646.94905247</v>
      </c>
      <c r="D88" s="73">
        <v>1063.6000300000001</v>
      </c>
      <c r="E88" s="73">
        <v>1583.3490224699999</v>
      </c>
      <c r="F88" s="73">
        <v>0</v>
      </c>
      <c r="G88" s="73">
        <v>0</v>
      </c>
      <c r="I88" s="28"/>
      <c r="J88" s="28"/>
    </row>
    <row r="89" spans="1:11" x14ac:dyDescent="0.2">
      <c r="A89" s="72" t="s">
        <v>390</v>
      </c>
      <c r="B89" s="72" t="s">
        <v>391</v>
      </c>
      <c r="C89" s="73">
        <v>0</v>
      </c>
      <c r="D89" s="73">
        <v>0</v>
      </c>
      <c r="E89" s="73">
        <v>0</v>
      </c>
      <c r="F89" s="73">
        <v>0</v>
      </c>
      <c r="G89" s="73">
        <v>0</v>
      </c>
      <c r="I89" s="28"/>
      <c r="J89" s="28"/>
    </row>
    <row r="90" spans="1:11" ht="21" x14ac:dyDescent="0.25">
      <c r="A90" s="71"/>
      <c r="B90" s="71" t="s">
        <v>392</v>
      </c>
      <c r="C90" s="71"/>
      <c r="D90" s="71"/>
      <c r="E90" s="71"/>
      <c r="F90" s="71"/>
      <c r="G90" s="71"/>
      <c r="H90" s="30"/>
      <c r="I90" s="28"/>
      <c r="J90" s="28"/>
      <c r="K90" s="30"/>
    </row>
    <row r="91" spans="1:11" x14ac:dyDescent="0.2">
      <c r="A91" s="72" t="s">
        <v>393</v>
      </c>
      <c r="B91" s="72" t="s">
        <v>394</v>
      </c>
      <c r="C91" s="73">
        <v>1151.2420232100001</v>
      </c>
      <c r="D91" s="73">
        <v>748.05290749999983</v>
      </c>
      <c r="E91" s="73">
        <v>403.18911571000018</v>
      </c>
      <c r="F91" s="73">
        <v>0</v>
      </c>
      <c r="G91" s="73">
        <v>0</v>
      </c>
      <c r="I91" s="28"/>
      <c r="J91" s="28"/>
    </row>
    <row r="92" spans="1:11" x14ac:dyDescent="0.2">
      <c r="A92" s="72" t="s">
        <v>395</v>
      </c>
      <c r="B92" s="72" t="s">
        <v>396</v>
      </c>
      <c r="C92" s="73">
        <v>876.29322460999992</v>
      </c>
      <c r="D92" s="73">
        <v>537.16890000000012</v>
      </c>
      <c r="E92" s="73">
        <v>339.12432460999986</v>
      </c>
      <c r="F92" s="73">
        <v>6</v>
      </c>
      <c r="G92" s="73">
        <v>0</v>
      </c>
      <c r="I92" s="28"/>
      <c r="J92" s="28"/>
    </row>
    <row r="93" spans="1:11" x14ac:dyDescent="0.2">
      <c r="A93" s="72" t="s">
        <v>397</v>
      </c>
      <c r="B93" s="72" t="s">
        <v>398</v>
      </c>
      <c r="C93" s="73">
        <v>-2.2884300000000002E-3</v>
      </c>
      <c r="D93" s="73">
        <v>8.2099999999999992E-2</v>
      </c>
      <c r="E93" s="73">
        <v>-8.4388429999999987E-2</v>
      </c>
      <c r="F93" s="73">
        <v>0</v>
      </c>
      <c r="G93" s="73">
        <v>0</v>
      </c>
      <c r="I93" s="28"/>
      <c r="J93" s="28"/>
    </row>
    <row r="94" spans="1:11" x14ac:dyDescent="0.2">
      <c r="A94" s="72" t="s">
        <v>399</v>
      </c>
      <c r="B94" s="72" t="s">
        <v>400</v>
      </c>
      <c r="C94" s="73">
        <v>-36.369613390000012</v>
      </c>
      <c r="D94" s="73">
        <v>-6.8634199999999623</v>
      </c>
      <c r="E94" s="73">
        <v>-29.50619339000005</v>
      </c>
      <c r="F94" s="73">
        <v>0</v>
      </c>
      <c r="G94" s="73">
        <v>0</v>
      </c>
      <c r="I94" s="28"/>
      <c r="J94" s="28"/>
    </row>
    <row r="95" spans="1:11" x14ac:dyDescent="0.2">
      <c r="A95" s="72" t="s">
        <v>401</v>
      </c>
      <c r="B95" s="72" t="s">
        <v>402</v>
      </c>
      <c r="C95" s="73">
        <v>39.237081150000002</v>
      </c>
      <c r="D95" s="73">
        <v>0</v>
      </c>
      <c r="E95" s="73">
        <v>39.237081150000002</v>
      </c>
      <c r="F95" s="73">
        <v>0</v>
      </c>
      <c r="G95" s="73">
        <v>0</v>
      </c>
      <c r="I95" s="28"/>
      <c r="J95" s="28"/>
    </row>
    <row r="96" spans="1:11" ht="21" x14ac:dyDescent="0.25">
      <c r="A96" s="71"/>
      <c r="B96" s="71" t="s">
        <v>403</v>
      </c>
      <c r="C96" s="71"/>
      <c r="D96" s="71"/>
      <c r="E96" s="71"/>
      <c r="F96" s="71"/>
      <c r="G96" s="71"/>
      <c r="H96" s="30"/>
      <c r="I96" s="28"/>
      <c r="J96" s="28"/>
      <c r="K96" s="30"/>
    </row>
    <row r="97" spans="1:11" x14ac:dyDescent="0.2">
      <c r="A97" s="72" t="s">
        <v>404</v>
      </c>
      <c r="B97" s="72" t="s">
        <v>405</v>
      </c>
      <c r="C97" s="73">
        <v>718.28487086999996</v>
      </c>
      <c r="D97" s="73">
        <v>380.07635000000005</v>
      </c>
      <c r="E97" s="73">
        <v>338.20852086999992</v>
      </c>
      <c r="F97" s="73">
        <v>0</v>
      </c>
      <c r="G97" s="73">
        <v>0</v>
      </c>
      <c r="I97" s="28"/>
      <c r="J97" s="28"/>
    </row>
    <row r="98" spans="1:11" ht="21" x14ac:dyDescent="0.2">
      <c r="A98" s="72" t="s">
        <v>406</v>
      </c>
      <c r="B98" s="72" t="s">
        <v>407</v>
      </c>
      <c r="C98" s="73">
        <v>473.41994662000002</v>
      </c>
      <c r="D98" s="73">
        <v>203.86949000000001</v>
      </c>
      <c r="E98" s="73">
        <v>269.55045661999998</v>
      </c>
      <c r="F98" s="73">
        <v>0</v>
      </c>
      <c r="G98" s="73">
        <v>0</v>
      </c>
      <c r="I98" s="28"/>
      <c r="J98" s="28"/>
    </row>
    <row r="99" spans="1:11" x14ac:dyDescent="0.2">
      <c r="A99" s="72" t="s">
        <v>408</v>
      </c>
      <c r="B99" s="72" t="s">
        <v>409</v>
      </c>
      <c r="C99" s="73">
        <v>2.2574000000000041</v>
      </c>
      <c r="D99" s="73">
        <v>0</v>
      </c>
      <c r="E99" s="73">
        <v>2.2574000000000041</v>
      </c>
      <c r="F99" s="73">
        <v>0</v>
      </c>
      <c r="G99" s="73">
        <v>0</v>
      </c>
      <c r="I99" s="28"/>
      <c r="J99" s="28"/>
    </row>
    <row r="100" spans="1:11" x14ac:dyDescent="0.2">
      <c r="A100" s="72" t="s">
        <v>410</v>
      </c>
      <c r="B100" s="72" t="s">
        <v>411</v>
      </c>
      <c r="C100" s="73">
        <v>0.39539903999999998</v>
      </c>
      <c r="D100" s="73">
        <v>0.21136000000000002</v>
      </c>
      <c r="E100" s="73">
        <v>0.18403903999999996</v>
      </c>
      <c r="F100" s="73">
        <v>0</v>
      </c>
      <c r="G100" s="73">
        <v>0</v>
      </c>
      <c r="I100" s="28"/>
      <c r="J100" s="28"/>
    </row>
    <row r="101" spans="1:11" x14ac:dyDescent="0.2">
      <c r="A101" s="72" t="s">
        <v>412</v>
      </c>
      <c r="B101" s="72" t="s">
        <v>413</v>
      </c>
      <c r="C101" s="73">
        <v>0.17899999999999999</v>
      </c>
      <c r="D101" s="73">
        <v>0</v>
      </c>
      <c r="E101" s="73">
        <v>0.17899999999999999</v>
      </c>
      <c r="F101" s="73">
        <v>0</v>
      </c>
      <c r="G101" s="73">
        <v>0</v>
      </c>
      <c r="I101" s="28"/>
      <c r="J101" s="28"/>
    </row>
    <row r="102" spans="1:11" ht="15" x14ac:dyDescent="0.25">
      <c r="A102" s="71"/>
      <c r="B102" s="71" t="s">
        <v>414</v>
      </c>
      <c r="C102" s="71"/>
      <c r="D102" s="71"/>
      <c r="E102" s="71"/>
      <c r="F102" s="71"/>
      <c r="G102" s="71"/>
      <c r="H102" s="30"/>
      <c r="I102" s="28"/>
      <c r="J102" s="28"/>
      <c r="K102" s="30"/>
    </row>
    <row r="103" spans="1:11" ht="15" x14ac:dyDescent="0.25">
      <c r="A103" s="71" t="s">
        <v>415</v>
      </c>
      <c r="B103" s="71" t="s">
        <v>416</v>
      </c>
      <c r="C103" s="74">
        <v>1633.71459845</v>
      </c>
      <c r="D103" s="74">
        <v>1038.7531399999998</v>
      </c>
      <c r="E103" s="74">
        <v>594.96145845000024</v>
      </c>
      <c r="F103" s="74">
        <v>0</v>
      </c>
      <c r="G103" s="74">
        <v>0</v>
      </c>
      <c r="H103" s="31"/>
      <c r="I103" s="28"/>
      <c r="J103" s="28"/>
      <c r="K103" s="30"/>
    </row>
    <row r="104" spans="1:11" ht="15" x14ac:dyDescent="0.25">
      <c r="A104" s="71" t="s">
        <v>417</v>
      </c>
      <c r="B104" s="71" t="s">
        <v>418</v>
      </c>
      <c r="C104" s="74">
        <v>395.19242753000003</v>
      </c>
      <c r="D104" s="74">
        <v>-140.47110250000003</v>
      </c>
      <c r="E104" s="74">
        <v>535.66353003000006</v>
      </c>
      <c r="F104" s="74">
        <v>0</v>
      </c>
      <c r="G104" s="74">
        <v>0</v>
      </c>
      <c r="H104" s="30"/>
      <c r="I104" s="28"/>
      <c r="J104" s="28"/>
      <c r="K104" s="30"/>
    </row>
    <row r="106" spans="1:11" s="107" customFormat="1" ht="15" customHeight="1" x14ac:dyDescent="0.2">
      <c r="A106" s="107" t="s">
        <v>702</v>
      </c>
    </row>
    <row r="107" spans="1:11" s="108" customFormat="1" ht="13.5" x14ac:dyDescent="0.2">
      <c r="A107" s="107" t="s">
        <v>703</v>
      </c>
      <c r="B107" s="107"/>
      <c r="C107" s="107"/>
      <c r="D107" s="107"/>
      <c r="E107" s="107"/>
      <c r="F107" s="107"/>
      <c r="G107" s="107"/>
    </row>
    <row r="108" spans="1:11" s="24" customFormat="1" x14ac:dyDescent="0.2">
      <c r="A108" s="27"/>
      <c r="B108" s="26"/>
      <c r="C108" s="26"/>
      <c r="D108" s="26"/>
      <c r="E108" s="26"/>
      <c r="F108" s="26"/>
      <c r="G108" s="26"/>
    </row>
  </sheetData>
  <mergeCells count="1">
    <mergeCell ref="A1:G1"/>
  </mergeCells>
  <pageMargins left="0.74803149606299213" right="0.35433070866141736" top="0.78740157480314965" bottom="0.78740157480314965" header="0" footer="0"/>
  <pageSetup paperSize="9" scale="80" orientation="portrait" r:id="rId1"/>
  <headerFooter alignWithMargins="0"/>
  <rowBreaks count="1" manualBreakCount="1">
    <brk id="47" max="16383" man="1"/>
  </rowBreaks>
  <ignoredErrors>
    <ignoredError sqref="A4:G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showGridLines="0" zoomScaleNormal="100" workbookViewId="0">
      <pane xSplit="2" ySplit="4" topLeftCell="C5" activePane="bottomRight" state="frozen"/>
      <selection sqref="A1:E1"/>
      <selection pane="topRight" sqref="A1:E1"/>
      <selection pane="bottomLeft" sqref="A1:E1"/>
      <selection pane="bottomRight" sqref="A1:XFD1"/>
    </sheetView>
  </sheetViews>
  <sheetFormatPr defaultColWidth="9.140625" defaultRowHeight="12.75" x14ac:dyDescent="0.2"/>
  <cols>
    <col min="1" max="1" width="8.28515625" style="34" customWidth="1"/>
    <col min="2" max="2" width="44.7109375" style="34" customWidth="1"/>
    <col min="3" max="3" width="11.42578125" style="34" customWidth="1"/>
    <col min="4" max="4" width="13.7109375" style="34" customWidth="1"/>
    <col min="5" max="5" width="12.140625" style="34" customWidth="1"/>
    <col min="6" max="7" width="11" style="34" customWidth="1"/>
    <col min="8" max="8" width="11.28515625" style="34" customWidth="1"/>
    <col min="9" max="9" width="9" style="34" customWidth="1"/>
    <col min="10" max="16384" width="9.140625" style="34"/>
  </cols>
  <sheetData>
    <row r="1" spans="1:10" ht="18" x14ac:dyDescent="0.2">
      <c r="A1" s="116" t="s">
        <v>688</v>
      </c>
      <c r="B1" s="116"/>
      <c r="C1" s="116"/>
      <c r="D1" s="116"/>
      <c r="E1" s="116"/>
      <c r="F1" s="116"/>
      <c r="G1" s="116"/>
      <c r="H1" s="116"/>
    </row>
    <row r="2" spans="1:10" ht="15.75" x14ac:dyDescent="0.2">
      <c r="A2" s="49"/>
      <c r="B2" s="49"/>
      <c r="C2" s="49"/>
      <c r="D2" s="49"/>
      <c r="E2" s="49"/>
      <c r="H2" s="37" t="s">
        <v>1</v>
      </c>
    </row>
    <row r="3" spans="1:10" ht="105" x14ac:dyDescent="0.2">
      <c r="A3" s="64" t="s">
        <v>25</v>
      </c>
      <c r="B3" s="64" t="s">
        <v>26</v>
      </c>
      <c r="C3" s="64" t="s">
        <v>429</v>
      </c>
      <c r="D3" s="64" t="s">
        <v>430</v>
      </c>
      <c r="E3" s="64" t="s">
        <v>431</v>
      </c>
      <c r="F3" s="64" t="s">
        <v>432</v>
      </c>
      <c r="G3" s="64" t="s">
        <v>433</v>
      </c>
      <c r="H3" s="64" t="s">
        <v>434</v>
      </c>
    </row>
    <row r="4" spans="1:10" x14ac:dyDescent="0.2">
      <c r="A4" s="56">
        <v>1</v>
      </c>
      <c r="B4" s="56">
        <v>2</v>
      </c>
      <c r="C4" s="56">
        <v>3</v>
      </c>
      <c r="D4" s="56">
        <v>4</v>
      </c>
      <c r="E4" s="56">
        <v>5</v>
      </c>
      <c r="F4" s="56">
        <v>6</v>
      </c>
      <c r="G4" s="56">
        <v>7</v>
      </c>
      <c r="H4" s="56">
        <v>8</v>
      </c>
    </row>
    <row r="5" spans="1:10" ht="21" customHeight="1" x14ac:dyDescent="0.2">
      <c r="A5" s="58" t="s">
        <v>234</v>
      </c>
      <c r="B5" s="58" t="s">
        <v>435</v>
      </c>
      <c r="C5" s="59">
        <v>2294.3247245299999</v>
      </c>
      <c r="D5" s="59">
        <v>0</v>
      </c>
      <c r="E5" s="59">
        <v>32.05630893</v>
      </c>
      <c r="F5" s="59">
        <v>1363.99815302</v>
      </c>
      <c r="G5" s="59">
        <v>117.26151744000001</v>
      </c>
      <c r="H5" s="59">
        <v>781.00874513999997</v>
      </c>
      <c r="J5" s="103"/>
    </row>
    <row r="6" spans="1:10" ht="33" customHeight="1" x14ac:dyDescent="0.2">
      <c r="A6" s="58"/>
      <c r="B6" s="58" t="s">
        <v>21</v>
      </c>
      <c r="C6" s="59">
        <v>2294.3247245299999</v>
      </c>
      <c r="D6" s="59">
        <v>0</v>
      </c>
      <c r="E6" s="59">
        <v>32.05630893</v>
      </c>
      <c r="F6" s="59">
        <v>1363.99815302</v>
      </c>
      <c r="G6" s="59">
        <v>117.26151744000001</v>
      </c>
      <c r="H6" s="59">
        <v>781.00874513999997</v>
      </c>
      <c r="J6" s="103"/>
    </row>
    <row r="7" spans="1:10" ht="36.6" customHeight="1" x14ac:dyDescent="0.2">
      <c r="A7" s="58"/>
      <c r="B7" s="58" t="s">
        <v>22</v>
      </c>
      <c r="C7" s="59">
        <v>275.59515370000003</v>
      </c>
      <c r="D7" s="59">
        <v>0</v>
      </c>
      <c r="E7" s="59">
        <v>0.88242109999999996</v>
      </c>
      <c r="F7" s="59">
        <v>234.65711675</v>
      </c>
      <c r="G7" s="59">
        <v>1.25456375</v>
      </c>
      <c r="H7" s="59">
        <v>38.8010521</v>
      </c>
      <c r="J7" s="103"/>
    </row>
    <row r="8" spans="1:10" ht="12.75" customHeight="1" x14ac:dyDescent="0.2">
      <c r="A8" s="60" t="s">
        <v>236</v>
      </c>
      <c r="B8" s="60" t="s">
        <v>436</v>
      </c>
      <c r="C8" s="61">
        <v>2291.8180394800002</v>
      </c>
      <c r="D8" s="61">
        <v>0</v>
      </c>
      <c r="E8" s="61">
        <v>32.01552143</v>
      </c>
      <c r="F8" s="61">
        <v>1362.16178343</v>
      </c>
      <c r="G8" s="61">
        <v>117.22251744</v>
      </c>
      <c r="H8" s="61">
        <v>780.41821718000006</v>
      </c>
      <c r="J8" s="103"/>
    </row>
    <row r="9" spans="1:10" ht="16.5" customHeight="1" x14ac:dyDescent="0.2">
      <c r="A9" s="60" t="s">
        <v>238</v>
      </c>
      <c r="B9" s="60" t="s">
        <v>437</v>
      </c>
      <c r="C9" s="61">
        <v>2184.0698351400001</v>
      </c>
      <c r="D9" s="61">
        <v>0</v>
      </c>
      <c r="E9" s="61">
        <v>31.252238590000001</v>
      </c>
      <c r="F9" s="61">
        <v>1341.43090955</v>
      </c>
      <c r="G9" s="61">
        <v>112.05451744</v>
      </c>
      <c r="H9" s="61">
        <v>699.33216956000001</v>
      </c>
      <c r="J9" s="103"/>
    </row>
    <row r="10" spans="1:10" ht="21" customHeight="1" x14ac:dyDescent="0.2">
      <c r="A10" s="60" t="s">
        <v>240</v>
      </c>
      <c r="B10" s="60" t="s">
        <v>438</v>
      </c>
      <c r="C10" s="61">
        <v>107.36444654</v>
      </c>
      <c r="D10" s="61">
        <v>0</v>
      </c>
      <c r="E10" s="61">
        <v>0.76328284000000002</v>
      </c>
      <c r="F10" s="61">
        <v>20.347116079999999</v>
      </c>
      <c r="G10" s="61">
        <v>5.1680000000000001</v>
      </c>
      <c r="H10" s="61">
        <v>81.086047620000002</v>
      </c>
      <c r="J10" s="103"/>
    </row>
    <row r="11" spans="1:10" ht="12.75" customHeight="1" x14ac:dyDescent="0.2">
      <c r="A11" s="60" t="s">
        <v>241</v>
      </c>
      <c r="B11" s="60" t="s">
        <v>16</v>
      </c>
      <c r="C11" s="61">
        <v>0</v>
      </c>
      <c r="D11" s="61">
        <v>0</v>
      </c>
      <c r="E11" s="61">
        <v>0</v>
      </c>
      <c r="F11" s="61">
        <v>0</v>
      </c>
      <c r="G11" s="61">
        <v>0</v>
      </c>
      <c r="H11" s="61">
        <v>0</v>
      </c>
      <c r="J11" s="103"/>
    </row>
    <row r="12" spans="1:10" ht="12.75" customHeight="1" x14ac:dyDescent="0.2">
      <c r="A12" s="60" t="s">
        <v>439</v>
      </c>
      <c r="B12" s="60" t="s">
        <v>440</v>
      </c>
      <c r="C12" s="61">
        <v>2.5066850500000002</v>
      </c>
      <c r="D12" s="61">
        <v>0</v>
      </c>
      <c r="E12" s="61">
        <v>4.0787499999999997E-2</v>
      </c>
      <c r="F12" s="61">
        <v>1.8363695900000001</v>
      </c>
      <c r="G12" s="61">
        <v>3.9E-2</v>
      </c>
      <c r="H12" s="61">
        <v>0.59052795999999996</v>
      </c>
      <c r="J12" s="103"/>
    </row>
    <row r="13" spans="1:10" ht="12.75" customHeight="1" x14ac:dyDescent="0.2">
      <c r="A13" s="60" t="s">
        <v>441</v>
      </c>
      <c r="B13" s="60" t="s">
        <v>442</v>
      </c>
      <c r="C13" s="61">
        <v>1.96768505</v>
      </c>
      <c r="D13" s="61">
        <v>0</v>
      </c>
      <c r="E13" s="61">
        <v>4.0787499999999997E-2</v>
      </c>
      <c r="F13" s="61">
        <v>1.8363695900000001</v>
      </c>
      <c r="G13" s="61">
        <v>3.9E-2</v>
      </c>
      <c r="H13" s="61">
        <v>5.1527959999999998E-2</v>
      </c>
      <c r="J13" s="103"/>
    </row>
    <row r="14" spans="1:10" ht="21" customHeight="1" x14ac:dyDescent="0.2">
      <c r="A14" s="60" t="s">
        <v>443</v>
      </c>
      <c r="B14" s="60" t="s">
        <v>444</v>
      </c>
      <c r="C14" s="61">
        <v>0.53900000000000003</v>
      </c>
      <c r="D14" s="61">
        <v>0</v>
      </c>
      <c r="E14" s="61">
        <v>0</v>
      </c>
      <c r="F14" s="61">
        <v>0</v>
      </c>
      <c r="G14" s="61">
        <v>0</v>
      </c>
      <c r="H14" s="61">
        <v>0.53900000000000003</v>
      </c>
      <c r="J14" s="103"/>
    </row>
    <row r="15" spans="1:10" ht="12.75" customHeight="1" x14ac:dyDescent="0.2">
      <c r="A15" s="60" t="s">
        <v>445</v>
      </c>
      <c r="B15" s="60" t="s">
        <v>16</v>
      </c>
      <c r="C15" s="61">
        <v>0</v>
      </c>
      <c r="D15" s="61">
        <v>0</v>
      </c>
      <c r="E15" s="61">
        <v>0</v>
      </c>
      <c r="F15" s="61">
        <v>0</v>
      </c>
      <c r="G15" s="61">
        <v>0</v>
      </c>
      <c r="H15" s="61">
        <v>0</v>
      </c>
      <c r="J15" s="103"/>
    </row>
    <row r="16" spans="1:10" ht="21" customHeight="1" x14ac:dyDescent="0.2">
      <c r="A16" s="58" t="s">
        <v>243</v>
      </c>
      <c r="B16" s="58" t="s">
        <v>446</v>
      </c>
      <c r="C16" s="59">
        <v>74.273690650000006</v>
      </c>
      <c r="D16" s="59">
        <v>0</v>
      </c>
      <c r="E16" s="59">
        <v>1.4723699999999999E-2</v>
      </c>
      <c r="F16" s="59">
        <v>33.209132160000003</v>
      </c>
      <c r="G16" s="59">
        <v>1.0214616999999999</v>
      </c>
      <c r="H16" s="59">
        <v>40.028373090000002</v>
      </c>
      <c r="J16" s="103"/>
    </row>
    <row r="17" spans="1:10" ht="15.75" customHeight="1" x14ac:dyDescent="0.2">
      <c r="A17" s="60" t="s">
        <v>245</v>
      </c>
      <c r="B17" s="60" t="s">
        <v>447</v>
      </c>
      <c r="C17" s="61">
        <v>74.273690650000006</v>
      </c>
      <c r="D17" s="61">
        <v>0</v>
      </c>
      <c r="E17" s="61">
        <v>1.4723699999999999E-2</v>
      </c>
      <c r="F17" s="61">
        <v>33.209132160000003</v>
      </c>
      <c r="G17" s="61">
        <v>1.0214616999999999</v>
      </c>
      <c r="H17" s="61">
        <v>40.028373090000002</v>
      </c>
      <c r="J17" s="103"/>
    </row>
    <row r="18" spans="1:10" ht="19.5" customHeight="1" x14ac:dyDescent="0.2">
      <c r="A18" s="58" t="s">
        <v>247</v>
      </c>
      <c r="B18" s="58" t="s">
        <v>448</v>
      </c>
      <c r="C18" s="59">
        <v>11272.26504011</v>
      </c>
      <c r="D18" s="59">
        <v>0</v>
      </c>
      <c r="E18" s="59">
        <v>191.86122882999999</v>
      </c>
      <c r="F18" s="59">
        <v>10680.017914620001</v>
      </c>
      <c r="G18" s="59">
        <v>34.721312570000002</v>
      </c>
      <c r="H18" s="59">
        <v>365.66458409000001</v>
      </c>
      <c r="J18" s="103"/>
    </row>
    <row r="19" spans="1:10" ht="12.75" customHeight="1" x14ac:dyDescent="0.2">
      <c r="A19" s="60" t="s">
        <v>449</v>
      </c>
      <c r="B19" s="60" t="s">
        <v>450</v>
      </c>
      <c r="C19" s="61">
        <v>10922.43282921</v>
      </c>
      <c r="D19" s="61">
        <v>0</v>
      </c>
      <c r="E19" s="61">
        <v>191.09156141</v>
      </c>
      <c r="F19" s="61">
        <v>10372.75241734</v>
      </c>
      <c r="G19" s="61">
        <v>33.493297820000002</v>
      </c>
      <c r="H19" s="61">
        <v>325.09555263999999</v>
      </c>
      <c r="J19" s="103"/>
    </row>
    <row r="20" spans="1:10" ht="21" customHeight="1" x14ac:dyDescent="0.2">
      <c r="A20" s="58" t="s">
        <v>249</v>
      </c>
      <c r="B20" s="58" t="s">
        <v>451</v>
      </c>
      <c r="C20" s="59">
        <v>1004.0870008099999</v>
      </c>
      <c r="D20" s="59">
        <v>0</v>
      </c>
      <c r="E20" s="59">
        <v>30.531912739999999</v>
      </c>
      <c r="F20" s="59">
        <v>1070.0055339</v>
      </c>
      <c r="G20" s="59">
        <v>4.7771421800000002</v>
      </c>
      <c r="H20" s="59">
        <v>-101.22758801000001</v>
      </c>
      <c r="J20" s="103"/>
    </row>
    <row r="21" spans="1:10" ht="21" customHeight="1" x14ac:dyDescent="0.2">
      <c r="A21" s="60" t="s">
        <v>452</v>
      </c>
      <c r="B21" s="60" t="s">
        <v>453</v>
      </c>
      <c r="C21" s="61">
        <v>151.48044010000001</v>
      </c>
      <c r="D21" s="61">
        <v>0</v>
      </c>
      <c r="E21" s="61">
        <v>2.8097145499999998</v>
      </c>
      <c r="F21" s="61">
        <v>148.55643325</v>
      </c>
      <c r="G21" s="61">
        <v>1.9762780000000001E-2</v>
      </c>
      <c r="H21" s="61">
        <v>9.4529520000000006E-2</v>
      </c>
      <c r="J21" s="103"/>
    </row>
    <row r="22" spans="1:10" ht="21" customHeight="1" x14ac:dyDescent="0.2">
      <c r="A22" s="60" t="s">
        <v>454</v>
      </c>
      <c r="B22" s="60" t="s">
        <v>455</v>
      </c>
      <c r="C22" s="61">
        <v>30.852</v>
      </c>
      <c r="D22" s="61">
        <v>0</v>
      </c>
      <c r="E22" s="61">
        <v>0</v>
      </c>
      <c r="F22" s="61">
        <v>30.852</v>
      </c>
      <c r="G22" s="61">
        <v>0</v>
      </c>
      <c r="H22" s="61">
        <v>0</v>
      </c>
      <c r="J22" s="103"/>
    </row>
    <row r="23" spans="1:10" ht="59.25" customHeight="1" x14ac:dyDescent="0.2">
      <c r="A23" s="60" t="s">
        <v>456</v>
      </c>
      <c r="B23" s="60" t="s">
        <v>457</v>
      </c>
      <c r="C23" s="61">
        <v>327.31765777999999</v>
      </c>
      <c r="D23" s="61">
        <v>0</v>
      </c>
      <c r="E23" s="61">
        <v>5.9284029800000004</v>
      </c>
      <c r="F23" s="61">
        <v>318.87319137999998</v>
      </c>
      <c r="G23" s="61">
        <v>1.64553639</v>
      </c>
      <c r="H23" s="61">
        <v>0.87052702999999998</v>
      </c>
      <c r="J23" s="103"/>
    </row>
    <row r="24" spans="1:10" ht="52.5" customHeight="1" x14ac:dyDescent="0.2">
      <c r="A24" s="60" t="s">
        <v>458</v>
      </c>
      <c r="B24" s="60" t="s">
        <v>459</v>
      </c>
      <c r="C24" s="61">
        <v>28.830149810000002</v>
      </c>
      <c r="D24" s="61">
        <v>0</v>
      </c>
      <c r="E24" s="61">
        <v>0</v>
      </c>
      <c r="F24" s="61">
        <v>28.830149810000002</v>
      </c>
      <c r="G24" s="61">
        <v>0</v>
      </c>
      <c r="H24" s="61">
        <v>0</v>
      </c>
      <c r="J24" s="103"/>
    </row>
    <row r="25" spans="1:10" ht="42" customHeight="1" x14ac:dyDescent="0.2">
      <c r="A25" s="60" t="s">
        <v>460</v>
      </c>
      <c r="B25" s="60" t="s">
        <v>461</v>
      </c>
      <c r="C25" s="61">
        <v>83.184385539999994</v>
      </c>
      <c r="D25" s="61">
        <v>0</v>
      </c>
      <c r="E25" s="61">
        <v>0.124</v>
      </c>
      <c r="F25" s="61">
        <v>82.794443630000004</v>
      </c>
      <c r="G25" s="61">
        <v>3.3000000000000002E-2</v>
      </c>
      <c r="H25" s="61">
        <v>0.23294191</v>
      </c>
      <c r="J25" s="103"/>
    </row>
    <row r="26" spans="1:10" ht="21" customHeight="1" x14ac:dyDescent="0.2">
      <c r="A26" s="60" t="s">
        <v>251</v>
      </c>
      <c r="B26" s="60" t="s">
        <v>462</v>
      </c>
      <c r="C26" s="61">
        <v>579.80963845999997</v>
      </c>
      <c r="D26" s="61">
        <v>0</v>
      </c>
      <c r="E26" s="61">
        <v>10.28109197</v>
      </c>
      <c r="F26" s="61">
        <v>565.14723388000004</v>
      </c>
      <c r="G26" s="61">
        <v>2.1896460800000002</v>
      </c>
      <c r="H26" s="61">
        <v>2.19166653</v>
      </c>
      <c r="J26" s="103"/>
    </row>
    <row r="27" spans="1:10" ht="21.75" customHeight="1" x14ac:dyDescent="0.2">
      <c r="A27" s="60" t="s">
        <v>463</v>
      </c>
      <c r="B27" s="60" t="s">
        <v>464</v>
      </c>
      <c r="C27" s="61">
        <v>474.17805679000003</v>
      </c>
      <c r="D27" s="61">
        <v>0</v>
      </c>
      <c r="E27" s="61">
        <v>8.7391175299999997</v>
      </c>
      <c r="F27" s="61">
        <v>462.82622354</v>
      </c>
      <c r="G27" s="61">
        <v>1.6632991699999999</v>
      </c>
      <c r="H27" s="61">
        <v>0.94941655000000003</v>
      </c>
      <c r="J27" s="103"/>
    </row>
    <row r="28" spans="1:10" ht="21" customHeight="1" x14ac:dyDescent="0.2">
      <c r="A28" s="60" t="s">
        <v>253</v>
      </c>
      <c r="B28" s="60" t="s">
        <v>465</v>
      </c>
      <c r="C28" s="61">
        <v>334.17227723000002</v>
      </c>
      <c r="D28" s="61">
        <v>0</v>
      </c>
      <c r="E28" s="61">
        <v>2.0199200000000001E-3</v>
      </c>
      <c r="F28" s="61">
        <v>294.90822171000002</v>
      </c>
      <c r="G28" s="61">
        <v>1.0501882</v>
      </c>
      <c r="H28" s="61">
        <v>38.211847400000003</v>
      </c>
      <c r="J28" s="103"/>
    </row>
    <row r="29" spans="1:10" ht="21" customHeight="1" x14ac:dyDescent="0.2">
      <c r="A29" s="60" t="s">
        <v>466</v>
      </c>
      <c r="B29" s="60" t="s">
        <v>467</v>
      </c>
      <c r="C29" s="61">
        <v>297.56612589999997</v>
      </c>
      <c r="D29" s="61">
        <v>0</v>
      </c>
      <c r="E29" s="61">
        <v>2.0199200000000001E-3</v>
      </c>
      <c r="F29" s="61">
        <v>276.12133533999997</v>
      </c>
      <c r="G29" s="61">
        <v>1.0501882</v>
      </c>
      <c r="H29" s="61">
        <v>20.392582440000002</v>
      </c>
      <c r="J29" s="103"/>
    </row>
    <row r="30" spans="1:10" ht="12.75" customHeight="1" x14ac:dyDescent="0.2">
      <c r="A30" s="60" t="s">
        <v>468</v>
      </c>
      <c r="B30" s="60" t="s">
        <v>469</v>
      </c>
      <c r="C30" s="61">
        <v>0</v>
      </c>
      <c r="D30" s="61">
        <v>0</v>
      </c>
      <c r="E30" s="61">
        <v>0</v>
      </c>
      <c r="F30" s="61">
        <v>0</v>
      </c>
      <c r="G30" s="61">
        <v>0</v>
      </c>
      <c r="H30" s="61">
        <v>0</v>
      </c>
      <c r="J30" s="103"/>
    </row>
    <row r="31" spans="1:10" ht="21" customHeight="1" x14ac:dyDescent="0.2">
      <c r="A31" s="60" t="s">
        <v>255</v>
      </c>
      <c r="B31" s="60" t="s">
        <v>470</v>
      </c>
      <c r="C31" s="61">
        <v>26322</v>
      </c>
      <c r="D31" s="61">
        <v>0</v>
      </c>
      <c r="E31" s="61">
        <v>394</v>
      </c>
      <c r="F31" s="61">
        <v>17873</v>
      </c>
      <c r="G31" s="61">
        <v>14</v>
      </c>
      <c r="H31" s="61">
        <v>8041</v>
      </c>
      <c r="J31" s="103"/>
    </row>
    <row r="32" spans="1:10" ht="12.75" customHeight="1" x14ac:dyDescent="0.2">
      <c r="A32" s="58" t="s">
        <v>258</v>
      </c>
      <c r="B32" s="58" t="s">
        <v>471</v>
      </c>
      <c r="C32" s="59">
        <v>256.50932469000003</v>
      </c>
      <c r="D32" s="59">
        <v>0</v>
      </c>
      <c r="E32" s="59">
        <v>0.28005085000000002</v>
      </c>
      <c r="F32" s="59">
        <v>216.17365799000001</v>
      </c>
      <c r="G32" s="59">
        <v>1.25456375</v>
      </c>
      <c r="H32" s="59">
        <v>38.8010521</v>
      </c>
      <c r="J32" s="103"/>
    </row>
    <row r="33" spans="1:10" ht="12.75" customHeight="1" x14ac:dyDescent="0.2">
      <c r="A33" s="60" t="s">
        <v>472</v>
      </c>
      <c r="B33" s="60" t="s">
        <v>473</v>
      </c>
      <c r="C33" s="61">
        <v>255.48449357000001</v>
      </c>
      <c r="D33" s="61">
        <v>0</v>
      </c>
      <c r="E33" s="61">
        <v>0.28005085000000002</v>
      </c>
      <c r="F33" s="61">
        <v>215.20882836999999</v>
      </c>
      <c r="G33" s="61">
        <v>1.25456375</v>
      </c>
      <c r="H33" s="61">
        <v>38.741050600000001</v>
      </c>
      <c r="J33" s="103"/>
    </row>
    <row r="34" spans="1:10" ht="12.75" customHeight="1" x14ac:dyDescent="0.2">
      <c r="A34" s="60" t="s">
        <v>474</v>
      </c>
      <c r="B34" s="60" t="s">
        <v>475</v>
      </c>
      <c r="C34" s="61">
        <v>243.92732667000001</v>
      </c>
      <c r="D34" s="61">
        <v>0</v>
      </c>
      <c r="E34" s="61">
        <v>0.28005085000000002</v>
      </c>
      <c r="F34" s="61">
        <v>210.70886146999999</v>
      </c>
      <c r="G34" s="61">
        <v>0.95656375000000005</v>
      </c>
      <c r="H34" s="61">
        <v>31.981850600000001</v>
      </c>
      <c r="J34" s="103"/>
    </row>
    <row r="35" spans="1:10" ht="12.75" customHeight="1" x14ac:dyDescent="0.2">
      <c r="A35" s="60" t="s">
        <v>476</v>
      </c>
      <c r="B35" s="60" t="s">
        <v>477</v>
      </c>
      <c r="C35" s="61">
        <v>8.9861669000000006</v>
      </c>
      <c r="D35" s="61">
        <v>0</v>
      </c>
      <c r="E35" s="61">
        <v>0</v>
      </c>
      <c r="F35" s="61">
        <v>2.9799669</v>
      </c>
      <c r="G35" s="61">
        <v>0.24</v>
      </c>
      <c r="H35" s="61">
        <v>5.7662000000000004</v>
      </c>
      <c r="J35" s="103"/>
    </row>
    <row r="36" spans="1:10" ht="12.75" customHeight="1" x14ac:dyDescent="0.2">
      <c r="A36" s="60" t="s">
        <v>478</v>
      </c>
      <c r="B36" s="60" t="s">
        <v>479</v>
      </c>
      <c r="C36" s="61">
        <v>0</v>
      </c>
      <c r="D36" s="61">
        <v>0</v>
      </c>
      <c r="E36" s="61">
        <v>0</v>
      </c>
      <c r="F36" s="61">
        <v>0</v>
      </c>
      <c r="G36" s="61">
        <v>0</v>
      </c>
      <c r="H36" s="61">
        <v>0</v>
      </c>
      <c r="J36" s="103"/>
    </row>
    <row r="37" spans="1:10" ht="12.75" customHeight="1" x14ac:dyDescent="0.2">
      <c r="A37" s="60" t="s">
        <v>480</v>
      </c>
      <c r="B37" s="60" t="s">
        <v>481</v>
      </c>
      <c r="C37" s="61">
        <v>1.02483112</v>
      </c>
      <c r="D37" s="61">
        <v>0</v>
      </c>
      <c r="E37" s="61">
        <v>0</v>
      </c>
      <c r="F37" s="61">
        <v>0.96482962000000005</v>
      </c>
      <c r="G37" s="61">
        <v>0</v>
      </c>
      <c r="H37" s="61">
        <v>6.0001499999999999E-2</v>
      </c>
      <c r="J37" s="103"/>
    </row>
    <row r="38" spans="1:10" ht="12.75" customHeight="1" x14ac:dyDescent="0.2">
      <c r="A38" s="60" t="s">
        <v>482</v>
      </c>
      <c r="B38" s="60" t="s">
        <v>483</v>
      </c>
      <c r="C38" s="61">
        <v>1.02483112</v>
      </c>
      <c r="D38" s="61">
        <v>0</v>
      </c>
      <c r="E38" s="61">
        <v>0</v>
      </c>
      <c r="F38" s="61">
        <v>0.96482962000000005</v>
      </c>
      <c r="G38" s="61">
        <v>0</v>
      </c>
      <c r="H38" s="61">
        <v>6.0001499999999999E-2</v>
      </c>
      <c r="J38" s="103"/>
    </row>
    <row r="39" spans="1:10" ht="12.75" customHeight="1" x14ac:dyDescent="0.2">
      <c r="A39" s="60" t="s">
        <v>484</v>
      </c>
      <c r="B39" s="60" t="s">
        <v>477</v>
      </c>
      <c r="C39" s="61">
        <v>0</v>
      </c>
      <c r="D39" s="61">
        <v>0</v>
      </c>
      <c r="E39" s="61">
        <v>0</v>
      </c>
      <c r="F39" s="61">
        <v>0</v>
      </c>
      <c r="G39" s="61">
        <v>0</v>
      </c>
      <c r="H39" s="61">
        <v>0</v>
      </c>
      <c r="J39" s="103"/>
    </row>
    <row r="40" spans="1:10" ht="12.75" customHeight="1" x14ac:dyDescent="0.2">
      <c r="A40" s="60" t="s">
        <v>485</v>
      </c>
      <c r="B40" s="60" t="s">
        <v>19</v>
      </c>
      <c r="C40" s="61">
        <v>0</v>
      </c>
      <c r="D40" s="61">
        <v>0</v>
      </c>
      <c r="E40" s="61">
        <v>0</v>
      </c>
      <c r="F40" s="61">
        <v>0</v>
      </c>
      <c r="G40" s="61">
        <v>0</v>
      </c>
      <c r="H40" s="61">
        <v>0</v>
      </c>
      <c r="J40" s="103"/>
    </row>
    <row r="41" spans="1:10" ht="12.75" customHeight="1" x14ac:dyDescent="0.2">
      <c r="A41" s="58" t="s">
        <v>260</v>
      </c>
      <c r="B41" s="58" t="s">
        <v>486</v>
      </c>
      <c r="C41" s="59">
        <v>19.085829010000001</v>
      </c>
      <c r="D41" s="59">
        <v>0</v>
      </c>
      <c r="E41" s="59">
        <v>0.60237025</v>
      </c>
      <c r="F41" s="59">
        <v>18.483458760000001</v>
      </c>
      <c r="G41" s="59">
        <v>0</v>
      </c>
      <c r="H41" s="59">
        <v>0</v>
      </c>
      <c r="J41" s="103"/>
    </row>
    <row r="42" spans="1:10" ht="12.75" customHeight="1" x14ac:dyDescent="0.2">
      <c r="A42" s="60" t="s">
        <v>263</v>
      </c>
      <c r="B42" s="60" t="s">
        <v>319</v>
      </c>
      <c r="C42" s="61">
        <v>81.850761019999993</v>
      </c>
      <c r="D42" s="61">
        <v>0</v>
      </c>
      <c r="E42" s="61">
        <v>0.92655235999999996</v>
      </c>
      <c r="F42" s="61">
        <v>80.800391520000005</v>
      </c>
      <c r="G42" s="61">
        <v>1.27041E-3</v>
      </c>
      <c r="H42" s="61">
        <v>0.12254673000000001</v>
      </c>
      <c r="J42" s="103"/>
    </row>
    <row r="43" spans="1:10" ht="12.75" customHeight="1" x14ac:dyDescent="0.2">
      <c r="A43" s="60" t="s">
        <v>487</v>
      </c>
      <c r="B43" s="60" t="s">
        <v>488</v>
      </c>
      <c r="C43" s="61">
        <v>0</v>
      </c>
      <c r="D43" s="61">
        <v>0</v>
      </c>
      <c r="E43" s="61">
        <v>0</v>
      </c>
      <c r="F43" s="61">
        <v>0</v>
      </c>
      <c r="G43" s="61">
        <v>0</v>
      </c>
      <c r="H43" s="61">
        <v>0</v>
      </c>
      <c r="J43" s="103"/>
    </row>
    <row r="44" spans="1:10" ht="12.75" customHeight="1" x14ac:dyDescent="0.2">
      <c r="A44" s="60" t="s">
        <v>489</v>
      </c>
      <c r="B44" s="60" t="s">
        <v>348</v>
      </c>
      <c r="C44" s="61">
        <v>0</v>
      </c>
      <c r="D44" s="61">
        <v>0</v>
      </c>
      <c r="E44" s="61">
        <v>0</v>
      </c>
      <c r="F44" s="61">
        <v>0</v>
      </c>
      <c r="G44" s="61">
        <v>0</v>
      </c>
      <c r="H44" s="61">
        <v>0</v>
      </c>
      <c r="J44" s="103"/>
    </row>
    <row r="45" spans="1:10" ht="26.25" customHeight="1" x14ac:dyDescent="0.2">
      <c r="A45" s="60" t="s">
        <v>275</v>
      </c>
      <c r="B45" s="60" t="s">
        <v>490</v>
      </c>
      <c r="C45" s="61">
        <v>26.11728475</v>
      </c>
      <c r="D45" s="61">
        <v>0</v>
      </c>
      <c r="E45" s="61">
        <v>0</v>
      </c>
      <c r="F45" s="61">
        <v>12.93785038</v>
      </c>
      <c r="G45" s="61">
        <v>1.4E-2</v>
      </c>
      <c r="H45" s="61">
        <v>13.16543437</v>
      </c>
      <c r="J45" s="103"/>
    </row>
    <row r="46" spans="1:10" ht="15.75" customHeight="1" x14ac:dyDescent="0.2">
      <c r="A46" s="60" t="s">
        <v>491</v>
      </c>
      <c r="B46" s="60" t="s">
        <v>492</v>
      </c>
      <c r="C46" s="61">
        <v>26.11728475</v>
      </c>
      <c r="D46" s="61">
        <v>0</v>
      </c>
      <c r="E46" s="61">
        <v>0</v>
      </c>
      <c r="F46" s="61">
        <v>12.93785038</v>
      </c>
      <c r="G46" s="61">
        <v>1.4E-2</v>
      </c>
      <c r="H46" s="61">
        <v>13.16543437</v>
      </c>
      <c r="J46" s="103"/>
    </row>
    <row r="47" spans="1:10" ht="21" customHeight="1" x14ac:dyDescent="0.2">
      <c r="A47" s="60" t="s">
        <v>277</v>
      </c>
      <c r="B47" s="60" t="s">
        <v>493</v>
      </c>
      <c r="C47" s="61">
        <v>1.8467755800000001</v>
      </c>
      <c r="D47" s="61">
        <v>0</v>
      </c>
      <c r="E47" s="61">
        <v>0</v>
      </c>
      <c r="F47" s="61">
        <v>1.8467755800000001</v>
      </c>
      <c r="G47" s="61">
        <v>0</v>
      </c>
      <c r="H47" s="61">
        <v>0</v>
      </c>
      <c r="J47" s="103"/>
    </row>
    <row r="48" spans="1:10" ht="12.75" customHeight="1" x14ac:dyDescent="0.2">
      <c r="A48" s="60" t="s">
        <v>279</v>
      </c>
      <c r="B48" s="60" t="s">
        <v>492</v>
      </c>
      <c r="C48" s="61">
        <v>1.8467755800000001</v>
      </c>
      <c r="D48" s="61">
        <v>0</v>
      </c>
      <c r="E48" s="61">
        <v>0</v>
      </c>
      <c r="F48" s="61">
        <v>1.8467755800000001</v>
      </c>
      <c r="G48" s="61">
        <v>0</v>
      </c>
      <c r="H48" s="61">
        <v>0</v>
      </c>
      <c r="J48" s="103"/>
    </row>
    <row r="49" spans="1:10" ht="21" customHeight="1" x14ac:dyDescent="0.2">
      <c r="A49" s="60" t="s">
        <v>283</v>
      </c>
      <c r="B49" s="60" t="s">
        <v>494</v>
      </c>
      <c r="C49" s="61">
        <v>9.4494502699999998</v>
      </c>
      <c r="D49" s="61">
        <v>0</v>
      </c>
      <c r="E49" s="61">
        <v>0.13305442000000001</v>
      </c>
      <c r="F49" s="61">
        <v>5.6328560200000002</v>
      </c>
      <c r="G49" s="61">
        <v>0.61142143000000004</v>
      </c>
      <c r="H49" s="61">
        <v>3.0721183999999999</v>
      </c>
      <c r="J49" s="103"/>
    </row>
    <row r="50" spans="1:10" ht="21" customHeight="1" x14ac:dyDescent="0.2">
      <c r="A50" s="58" t="s">
        <v>287</v>
      </c>
      <c r="B50" s="58" t="s">
        <v>495</v>
      </c>
      <c r="C50" s="61">
        <v>1318.4044271800001</v>
      </c>
      <c r="D50" s="61">
        <v>0</v>
      </c>
      <c r="E50" s="61">
        <v>12.11089728</v>
      </c>
      <c r="F50" s="61">
        <v>529.51011767</v>
      </c>
      <c r="G50" s="61">
        <v>101.4965625</v>
      </c>
      <c r="H50" s="61">
        <v>675.28684972999997</v>
      </c>
      <c r="J50" s="103"/>
    </row>
    <row r="51" spans="1:10" ht="12.75" customHeight="1" x14ac:dyDescent="0.2">
      <c r="A51" s="60" t="s">
        <v>496</v>
      </c>
      <c r="B51" s="60" t="s">
        <v>497</v>
      </c>
      <c r="C51" s="61">
        <v>998.34842718000004</v>
      </c>
      <c r="D51" s="61">
        <v>0</v>
      </c>
      <c r="E51" s="61">
        <v>12.11089728</v>
      </c>
      <c r="F51" s="61">
        <v>214.64936947000001</v>
      </c>
      <c r="G51" s="61">
        <v>101.4965625</v>
      </c>
      <c r="H51" s="61">
        <v>670.09159793000003</v>
      </c>
      <c r="J51" s="103"/>
    </row>
    <row r="52" spans="1:10" ht="12.75" customHeight="1" x14ac:dyDescent="0.2">
      <c r="A52" s="60" t="s">
        <v>498</v>
      </c>
      <c r="B52" s="60" t="s">
        <v>338</v>
      </c>
      <c r="C52" s="61">
        <v>0</v>
      </c>
      <c r="D52" s="61">
        <v>0</v>
      </c>
      <c r="E52" s="61">
        <v>0</v>
      </c>
      <c r="F52" s="61">
        <v>0</v>
      </c>
      <c r="G52" s="61">
        <v>0</v>
      </c>
      <c r="H52" s="61">
        <v>0</v>
      </c>
      <c r="J52" s="103"/>
    </row>
    <row r="53" spans="1:10" ht="21" customHeight="1" x14ac:dyDescent="0.2">
      <c r="A53" s="60" t="s">
        <v>289</v>
      </c>
      <c r="B53" s="60" t="s">
        <v>499</v>
      </c>
      <c r="C53" s="61">
        <v>0.47899999999999998</v>
      </c>
      <c r="D53" s="61">
        <v>0</v>
      </c>
      <c r="E53" s="61">
        <v>3.1E-2</v>
      </c>
      <c r="F53" s="61">
        <v>0.27</v>
      </c>
      <c r="G53" s="61">
        <v>4.0000000000000001E-3</v>
      </c>
      <c r="H53" s="61">
        <v>0.17399999999999999</v>
      </c>
      <c r="J53" s="103"/>
    </row>
    <row r="54" spans="1:10" ht="12.75" customHeight="1" x14ac:dyDescent="0.2">
      <c r="A54" s="60" t="s">
        <v>500</v>
      </c>
      <c r="B54" s="60" t="s">
        <v>501</v>
      </c>
      <c r="C54" s="61">
        <v>0</v>
      </c>
      <c r="D54" s="61">
        <v>0</v>
      </c>
      <c r="E54" s="61">
        <v>0</v>
      </c>
      <c r="F54" s="61">
        <v>0</v>
      </c>
      <c r="G54" s="61">
        <v>0</v>
      </c>
      <c r="H54" s="61">
        <v>0</v>
      </c>
      <c r="J54" s="103"/>
    </row>
    <row r="55" spans="1:10" ht="12.75" customHeight="1" x14ac:dyDescent="0.2">
      <c r="A55" s="60" t="s">
        <v>502</v>
      </c>
      <c r="B55" s="60" t="s">
        <v>503</v>
      </c>
      <c r="C55" s="61">
        <v>0</v>
      </c>
      <c r="D55" s="61">
        <v>0</v>
      </c>
      <c r="E55" s="61">
        <v>0</v>
      </c>
      <c r="F55" s="61">
        <v>0</v>
      </c>
      <c r="G55" s="61">
        <v>0</v>
      </c>
      <c r="H55" s="61">
        <v>0</v>
      </c>
      <c r="J55" s="103"/>
    </row>
    <row r="56" spans="1:10" ht="12.75" customHeight="1" x14ac:dyDescent="0.2">
      <c r="A56" s="60" t="s">
        <v>504</v>
      </c>
      <c r="B56" s="60" t="s">
        <v>505</v>
      </c>
      <c r="C56" s="61">
        <v>0</v>
      </c>
      <c r="D56" s="61">
        <v>0</v>
      </c>
      <c r="E56" s="61">
        <v>0</v>
      </c>
      <c r="F56" s="61">
        <v>0</v>
      </c>
      <c r="G56" s="61">
        <v>0</v>
      </c>
      <c r="H56" s="61">
        <v>0</v>
      </c>
      <c r="J56" s="103"/>
    </row>
    <row r="57" spans="1:10" ht="12.75" customHeight="1" x14ac:dyDescent="0.2">
      <c r="A57" s="60" t="s">
        <v>506</v>
      </c>
      <c r="B57" s="60" t="s">
        <v>348</v>
      </c>
      <c r="C57" s="61">
        <v>0</v>
      </c>
      <c r="D57" s="61">
        <v>0</v>
      </c>
      <c r="E57" s="61">
        <v>0</v>
      </c>
      <c r="F57" s="61">
        <v>0</v>
      </c>
      <c r="G57" s="61">
        <v>0</v>
      </c>
      <c r="H57" s="61">
        <v>0</v>
      </c>
      <c r="J57" s="103"/>
    </row>
    <row r="58" spans="1:10" ht="21" customHeight="1" x14ac:dyDescent="0.2">
      <c r="A58" s="60" t="s">
        <v>291</v>
      </c>
      <c r="B58" s="60" t="s">
        <v>507</v>
      </c>
      <c r="C58" s="61">
        <v>0.6</v>
      </c>
      <c r="D58" s="61">
        <v>0</v>
      </c>
      <c r="E58" s="61">
        <v>8.9999999999999993E-3</v>
      </c>
      <c r="F58" s="61">
        <v>0.30599999999999999</v>
      </c>
      <c r="G58" s="61">
        <v>2.4E-2</v>
      </c>
      <c r="H58" s="61">
        <v>0.26100000000000001</v>
      </c>
      <c r="J58" s="103"/>
    </row>
    <row r="59" spans="1:10" ht="12.75" customHeight="1" x14ac:dyDescent="0.2">
      <c r="A59" s="60" t="s">
        <v>508</v>
      </c>
      <c r="B59" s="60" t="s">
        <v>509</v>
      </c>
      <c r="C59" s="61">
        <v>0</v>
      </c>
      <c r="D59" s="61">
        <v>0</v>
      </c>
      <c r="E59" s="61">
        <v>0</v>
      </c>
      <c r="F59" s="61">
        <v>0</v>
      </c>
      <c r="G59" s="61">
        <v>0</v>
      </c>
      <c r="H59" s="61">
        <v>0</v>
      </c>
      <c r="J59" s="103"/>
    </row>
    <row r="60" spans="1:10" ht="12.75" customHeight="1" x14ac:dyDescent="0.2">
      <c r="A60" s="60" t="s">
        <v>510</v>
      </c>
      <c r="B60" s="60" t="s">
        <v>511</v>
      </c>
      <c r="C60" s="61">
        <v>0</v>
      </c>
      <c r="D60" s="61">
        <v>0</v>
      </c>
      <c r="E60" s="61">
        <v>0</v>
      </c>
      <c r="F60" s="61">
        <v>0</v>
      </c>
      <c r="G60" s="61">
        <v>0</v>
      </c>
      <c r="H60" s="61">
        <v>0</v>
      </c>
      <c r="J60" s="103"/>
    </row>
    <row r="61" spans="1:10" ht="12.75" customHeight="1" x14ac:dyDescent="0.2">
      <c r="A61" s="60" t="s">
        <v>512</v>
      </c>
      <c r="B61" s="60" t="s">
        <v>513</v>
      </c>
      <c r="C61" s="61">
        <v>0</v>
      </c>
      <c r="D61" s="61">
        <v>0</v>
      </c>
      <c r="E61" s="61">
        <v>0</v>
      </c>
      <c r="F61" s="61">
        <v>0</v>
      </c>
      <c r="G61" s="61">
        <v>0</v>
      </c>
      <c r="H61" s="61">
        <v>0</v>
      </c>
      <c r="J61" s="103"/>
    </row>
    <row r="62" spans="1:10" ht="21" customHeight="1" x14ac:dyDescent="0.2">
      <c r="A62" s="60" t="s">
        <v>514</v>
      </c>
      <c r="B62" s="60" t="s">
        <v>515</v>
      </c>
      <c r="C62" s="61">
        <v>0</v>
      </c>
      <c r="D62" s="61">
        <v>0</v>
      </c>
      <c r="E62" s="61">
        <v>0</v>
      </c>
      <c r="F62" s="61">
        <v>0</v>
      </c>
      <c r="G62" s="61">
        <v>0</v>
      </c>
      <c r="H62" s="61">
        <v>0</v>
      </c>
      <c r="J62" s="103"/>
    </row>
    <row r="63" spans="1:10" ht="31.5" customHeight="1" x14ac:dyDescent="0.2">
      <c r="A63" s="60" t="s">
        <v>293</v>
      </c>
      <c r="B63" s="60" t="s">
        <v>516</v>
      </c>
      <c r="C63" s="61">
        <v>0</v>
      </c>
      <c r="D63" s="61">
        <v>0</v>
      </c>
      <c r="E63" s="61">
        <v>0</v>
      </c>
      <c r="F63" s="61">
        <v>0</v>
      </c>
      <c r="G63" s="61">
        <v>0</v>
      </c>
      <c r="H63" s="61">
        <v>0</v>
      </c>
      <c r="J63" s="103"/>
    </row>
    <row r="64" spans="1:10" ht="12.75" customHeight="1" x14ac:dyDescent="0.2">
      <c r="A64" s="60" t="s">
        <v>295</v>
      </c>
      <c r="B64" s="60" t="s">
        <v>509</v>
      </c>
      <c r="C64" s="61">
        <v>0</v>
      </c>
      <c r="D64" s="61">
        <v>0</v>
      </c>
      <c r="E64" s="61">
        <v>0</v>
      </c>
      <c r="F64" s="61">
        <v>0</v>
      </c>
      <c r="G64" s="61">
        <v>0</v>
      </c>
      <c r="H64" s="61">
        <v>0</v>
      </c>
      <c r="J64" s="103"/>
    </row>
    <row r="65" spans="1:10" ht="12.75" customHeight="1" x14ac:dyDescent="0.2">
      <c r="A65" s="60" t="s">
        <v>517</v>
      </c>
      <c r="B65" s="60" t="s">
        <v>511</v>
      </c>
      <c r="C65" s="61">
        <v>0</v>
      </c>
      <c r="D65" s="61">
        <v>0</v>
      </c>
      <c r="E65" s="61">
        <v>0</v>
      </c>
      <c r="F65" s="61">
        <v>0</v>
      </c>
      <c r="G65" s="61">
        <v>0</v>
      </c>
      <c r="H65" s="61">
        <v>0</v>
      </c>
      <c r="J65" s="103"/>
    </row>
    <row r="66" spans="1:10" ht="12.75" customHeight="1" x14ac:dyDescent="0.2">
      <c r="A66" s="60" t="s">
        <v>518</v>
      </c>
      <c r="B66" s="60" t="s">
        <v>513</v>
      </c>
      <c r="C66" s="61">
        <v>0</v>
      </c>
      <c r="D66" s="61">
        <v>0</v>
      </c>
      <c r="E66" s="61">
        <v>0</v>
      </c>
      <c r="F66" s="61">
        <v>0</v>
      </c>
      <c r="G66" s="61">
        <v>0</v>
      </c>
      <c r="H66" s="61">
        <v>0</v>
      </c>
      <c r="J66" s="103"/>
    </row>
    <row r="67" spans="1:10" ht="21" customHeight="1" x14ac:dyDescent="0.2">
      <c r="A67" s="60" t="s">
        <v>519</v>
      </c>
      <c r="B67" s="60" t="s">
        <v>520</v>
      </c>
      <c r="C67" s="61">
        <v>0</v>
      </c>
      <c r="D67" s="61">
        <v>0</v>
      </c>
      <c r="E67" s="61">
        <v>0</v>
      </c>
      <c r="F67" s="61">
        <v>0</v>
      </c>
      <c r="G67" s="61">
        <v>0</v>
      </c>
      <c r="H67" s="61">
        <v>0</v>
      </c>
      <c r="J67" s="103"/>
    </row>
    <row r="68" spans="1:10" ht="21" customHeight="1" x14ac:dyDescent="0.2">
      <c r="A68" s="60" t="s">
        <v>297</v>
      </c>
      <c r="B68" s="60" t="s">
        <v>521</v>
      </c>
      <c r="C68" s="63">
        <v>474896052</v>
      </c>
      <c r="D68" s="63">
        <v>0</v>
      </c>
      <c r="E68" s="63">
        <v>607</v>
      </c>
      <c r="F68" s="63">
        <v>80050103</v>
      </c>
      <c r="G68" s="63">
        <v>71618</v>
      </c>
      <c r="H68" s="63">
        <v>394773724</v>
      </c>
      <c r="J68" s="103"/>
    </row>
    <row r="69" spans="1:10" ht="12.75" customHeight="1" x14ac:dyDescent="0.2">
      <c r="A69" s="60" t="s">
        <v>522</v>
      </c>
      <c r="B69" s="60" t="s">
        <v>523</v>
      </c>
      <c r="C69" s="63">
        <v>474896052</v>
      </c>
      <c r="D69" s="63">
        <v>0</v>
      </c>
      <c r="E69" s="63">
        <v>607</v>
      </c>
      <c r="F69" s="63">
        <v>80050103</v>
      </c>
      <c r="G69" s="63">
        <v>71618</v>
      </c>
      <c r="H69" s="63">
        <v>394773724</v>
      </c>
      <c r="J69" s="103"/>
    </row>
    <row r="70" spans="1:10" ht="21" customHeight="1" x14ac:dyDescent="0.2">
      <c r="A70" s="60" t="s">
        <v>299</v>
      </c>
      <c r="B70" s="60" t="s">
        <v>524</v>
      </c>
      <c r="C70" s="63">
        <v>469565886</v>
      </c>
      <c r="D70" s="63">
        <v>0</v>
      </c>
      <c r="E70" s="63">
        <v>628</v>
      </c>
      <c r="F70" s="63">
        <v>77594545</v>
      </c>
      <c r="G70" s="63">
        <v>55329</v>
      </c>
      <c r="H70" s="63">
        <v>391915384</v>
      </c>
      <c r="J70" s="103"/>
    </row>
    <row r="71" spans="1:10" ht="21" customHeight="1" x14ac:dyDescent="0.2">
      <c r="A71" s="60" t="s">
        <v>309</v>
      </c>
      <c r="B71" s="60" t="s">
        <v>525</v>
      </c>
      <c r="C71" s="63">
        <v>1097594651</v>
      </c>
      <c r="D71" s="63">
        <v>0</v>
      </c>
      <c r="E71" s="63">
        <v>45113</v>
      </c>
      <c r="F71" s="63">
        <v>925509255</v>
      </c>
      <c r="G71" s="63">
        <v>227513</v>
      </c>
      <c r="H71" s="63">
        <v>171812770</v>
      </c>
      <c r="J71" s="103"/>
    </row>
    <row r="72" spans="1:10" ht="21" customHeight="1" x14ac:dyDescent="0.2">
      <c r="A72" s="60" t="s">
        <v>311</v>
      </c>
      <c r="B72" s="60" t="s">
        <v>526</v>
      </c>
      <c r="C72" s="61">
        <v>339.83200993000003</v>
      </c>
      <c r="D72" s="61">
        <v>0</v>
      </c>
      <c r="E72" s="61">
        <v>1.58735074</v>
      </c>
      <c r="F72" s="61">
        <v>63.57257749</v>
      </c>
      <c r="G72" s="61">
        <v>114.43796051</v>
      </c>
      <c r="H72" s="61">
        <v>160.23412119</v>
      </c>
      <c r="J72" s="103"/>
    </row>
    <row r="73" spans="1:10" ht="31.5" customHeight="1" x14ac:dyDescent="0.2">
      <c r="A73" s="60" t="s">
        <v>314</v>
      </c>
      <c r="B73" s="60" t="s">
        <v>527</v>
      </c>
      <c r="C73" s="63">
        <v>91</v>
      </c>
      <c r="D73" s="63">
        <v>0</v>
      </c>
      <c r="E73" s="63">
        <v>0</v>
      </c>
      <c r="F73" s="63">
        <v>1</v>
      </c>
      <c r="G73" s="63">
        <v>0</v>
      </c>
      <c r="H73" s="63">
        <v>90</v>
      </c>
      <c r="J73" s="103"/>
    </row>
    <row r="75" spans="1:10" s="107" customFormat="1" ht="15" customHeight="1" x14ac:dyDescent="0.2">
      <c r="A75" s="107" t="s">
        <v>705</v>
      </c>
    </row>
  </sheetData>
  <mergeCells count="1">
    <mergeCell ref="A1:H1"/>
  </mergeCells>
  <pageMargins left="0.74803149606299213" right="0.35433070866141736" top="1.1811023622047245" bottom="0.78740157480314965" header="0" footer="0"/>
  <pageSetup paperSize="9" scale="75" orientation="portrait" r:id="rId1"/>
  <headerFooter alignWithMargins="0"/>
  <rowBreaks count="1" manualBreakCount="1">
    <brk id="3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5"/>
  <sheetViews>
    <sheetView showGridLines="0" zoomScaleNormal="100" workbookViewId="0">
      <pane xSplit="2" ySplit="4" topLeftCell="C5" activePane="bottomRight" state="frozen"/>
      <selection pane="topRight" activeCell="C1" sqref="C1"/>
      <selection pane="bottomLeft" activeCell="A5" sqref="A5"/>
      <selection pane="bottomRight" activeCell="O21" sqref="O21"/>
    </sheetView>
  </sheetViews>
  <sheetFormatPr defaultColWidth="9.140625" defaultRowHeight="12.75" x14ac:dyDescent="0.2"/>
  <cols>
    <col min="1" max="1" width="5.42578125" style="34" customWidth="1"/>
    <col min="2" max="2" width="58.140625" style="34" customWidth="1"/>
    <col min="3" max="3" width="11.7109375" style="34" bestFit="1" customWidth="1"/>
    <col min="4" max="4" width="15.85546875" style="34" customWidth="1"/>
    <col min="5" max="5" width="17.85546875" style="34" customWidth="1"/>
    <col min="6" max="18" width="15.85546875" style="34" customWidth="1"/>
    <col min="19" max="19" width="13.7109375" style="34" customWidth="1"/>
    <col min="20" max="27" width="15.42578125" style="34" customWidth="1"/>
    <col min="28" max="16384" width="9.140625" style="34"/>
  </cols>
  <sheetData>
    <row r="1" spans="1:32" s="38" customFormat="1" ht="18.600000000000001" customHeight="1" x14ac:dyDescent="0.25">
      <c r="A1" s="40"/>
      <c r="B1" s="117" t="s">
        <v>689</v>
      </c>
      <c r="C1" s="117"/>
      <c r="D1" s="117"/>
      <c r="E1" s="117"/>
      <c r="F1" s="117"/>
      <c r="G1" s="117"/>
      <c r="H1" s="117"/>
      <c r="I1" s="117"/>
      <c r="J1" s="40"/>
      <c r="K1" s="40"/>
      <c r="L1" s="40"/>
      <c r="M1" s="40"/>
      <c r="N1" s="40"/>
      <c r="O1" s="40"/>
      <c r="P1" s="40"/>
      <c r="Q1" s="40"/>
      <c r="R1" s="40"/>
      <c r="S1" s="40"/>
      <c r="T1" s="40"/>
      <c r="U1" s="40"/>
      <c r="V1" s="40"/>
      <c r="W1" s="40"/>
      <c r="X1" s="40"/>
      <c r="Y1" s="40"/>
      <c r="Z1" s="40"/>
      <c r="AA1" s="40"/>
    </row>
    <row r="2" spans="1:32" s="47" customFormat="1" ht="12" customHeight="1" x14ac:dyDescent="0.15">
      <c r="A2" s="40"/>
      <c r="B2" s="46" t="s">
        <v>1</v>
      </c>
      <c r="C2" s="40"/>
      <c r="D2" s="40"/>
      <c r="E2" s="40"/>
      <c r="F2" s="40"/>
      <c r="G2" s="40"/>
      <c r="H2" s="40"/>
      <c r="I2" s="40"/>
      <c r="J2" s="40"/>
      <c r="K2" s="40"/>
      <c r="L2" s="40"/>
      <c r="M2" s="40"/>
      <c r="N2" s="40"/>
      <c r="O2" s="40"/>
      <c r="P2" s="40"/>
      <c r="Q2" s="40"/>
      <c r="R2" s="40"/>
      <c r="S2" s="40"/>
      <c r="T2" s="40"/>
      <c r="U2" s="40"/>
      <c r="V2" s="40"/>
      <c r="W2" s="40"/>
      <c r="X2" s="40"/>
      <c r="Y2" s="40"/>
      <c r="Z2" s="40"/>
      <c r="AA2" s="40"/>
    </row>
    <row r="3" spans="1:32" s="38" customFormat="1" ht="93.75" customHeight="1" x14ac:dyDescent="0.2">
      <c r="A3" s="52" t="s">
        <v>25</v>
      </c>
      <c r="B3" s="52" t="s">
        <v>26</v>
      </c>
      <c r="C3" s="52" t="s">
        <v>640</v>
      </c>
      <c r="D3" s="52" t="s">
        <v>528</v>
      </c>
      <c r="E3" s="52" t="s">
        <v>529</v>
      </c>
      <c r="F3" s="52" t="s">
        <v>530</v>
      </c>
      <c r="G3" s="52" t="s">
        <v>531</v>
      </c>
      <c r="H3" s="52" t="s">
        <v>532</v>
      </c>
      <c r="I3" s="52" t="s">
        <v>533</v>
      </c>
      <c r="J3" s="52" t="s">
        <v>534</v>
      </c>
      <c r="K3" s="52" t="s">
        <v>535</v>
      </c>
      <c r="L3" s="52" t="s">
        <v>536</v>
      </c>
      <c r="M3" s="52" t="s">
        <v>537</v>
      </c>
      <c r="N3" s="52" t="s">
        <v>538</v>
      </c>
      <c r="O3" s="52" t="s">
        <v>539</v>
      </c>
      <c r="P3" s="52" t="s">
        <v>540</v>
      </c>
      <c r="Q3" s="52" t="s">
        <v>541</v>
      </c>
      <c r="R3" s="52" t="s">
        <v>542</v>
      </c>
      <c r="S3" s="52" t="s">
        <v>543</v>
      </c>
      <c r="T3" s="52" t="s">
        <v>544</v>
      </c>
      <c r="U3" s="52" t="s">
        <v>545</v>
      </c>
      <c r="V3" s="52" t="s">
        <v>546</v>
      </c>
      <c r="W3" s="52" t="s">
        <v>547</v>
      </c>
      <c r="X3" s="52" t="s">
        <v>548</v>
      </c>
      <c r="Y3" s="52" t="s">
        <v>693</v>
      </c>
      <c r="Z3" s="52" t="s">
        <v>549</v>
      </c>
      <c r="AA3" s="52" t="s">
        <v>550</v>
      </c>
    </row>
    <row r="4" spans="1:32" s="33" customFormat="1" ht="16.5" customHeight="1" x14ac:dyDescent="0.2">
      <c r="A4" s="53" t="s">
        <v>422</v>
      </c>
      <c r="B4" s="53" t="s">
        <v>423</v>
      </c>
      <c r="C4" s="55">
        <v>3</v>
      </c>
      <c r="D4" s="55">
        <v>4</v>
      </c>
      <c r="E4" s="56">
        <v>5</v>
      </c>
      <c r="F4" s="55">
        <v>6</v>
      </c>
      <c r="G4" s="56">
        <v>7</v>
      </c>
      <c r="H4" s="55">
        <v>8</v>
      </c>
      <c r="I4" s="56">
        <v>9</v>
      </c>
      <c r="J4" s="55">
        <v>10</v>
      </c>
      <c r="K4" s="56">
        <v>11</v>
      </c>
      <c r="L4" s="55">
        <v>12</v>
      </c>
      <c r="M4" s="56">
        <v>13</v>
      </c>
      <c r="N4" s="55">
        <v>14</v>
      </c>
      <c r="O4" s="56">
        <v>15</v>
      </c>
      <c r="P4" s="55">
        <v>16</v>
      </c>
      <c r="Q4" s="56">
        <v>17</v>
      </c>
      <c r="R4" s="55">
        <v>18</v>
      </c>
      <c r="S4" s="56">
        <v>19</v>
      </c>
      <c r="T4" s="55">
        <v>20</v>
      </c>
      <c r="U4" s="56">
        <v>21</v>
      </c>
      <c r="V4" s="55">
        <v>22</v>
      </c>
      <c r="W4" s="56">
        <v>23</v>
      </c>
      <c r="X4" s="55">
        <v>24</v>
      </c>
      <c r="Y4" s="56">
        <v>25</v>
      </c>
      <c r="Z4" s="55">
        <v>26</v>
      </c>
      <c r="AA4" s="56">
        <v>27</v>
      </c>
    </row>
    <row r="5" spans="1:32" s="33" customFormat="1" ht="21" x14ac:dyDescent="0.2">
      <c r="A5" s="57" t="s">
        <v>551</v>
      </c>
      <c r="B5" s="58" t="s">
        <v>552</v>
      </c>
      <c r="C5" s="59">
        <v>14504.00661237</v>
      </c>
      <c r="D5" s="59">
        <v>802.20202767000001</v>
      </c>
      <c r="E5" s="59">
        <v>2694.59917885</v>
      </c>
      <c r="F5" s="59">
        <v>391.5798451</v>
      </c>
      <c r="G5" s="59">
        <v>55.578291999999998</v>
      </c>
      <c r="H5" s="59">
        <v>3601.9790641300001</v>
      </c>
      <c r="I5" s="59">
        <v>7.8822046700000001</v>
      </c>
      <c r="J5" s="59">
        <v>16.236737659999999</v>
      </c>
      <c r="K5" s="59">
        <v>665.55217152</v>
      </c>
      <c r="L5" s="59">
        <v>1328.4977823500001</v>
      </c>
      <c r="M5" s="59">
        <v>2049.7966148099999</v>
      </c>
      <c r="N5" s="59">
        <v>207.28355755999999</v>
      </c>
      <c r="O5" s="59">
        <v>0.70953283</v>
      </c>
      <c r="P5" s="59">
        <v>3.4550332300000002</v>
      </c>
      <c r="Q5" s="59">
        <v>602.87848650000001</v>
      </c>
      <c r="R5" s="59">
        <v>168.78408418000001</v>
      </c>
      <c r="S5" s="59">
        <v>1.9377699999999999E-3</v>
      </c>
      <c r="T5" s="59">
        <v>1426.92582866</v>
      </c>
      <c r="U5" s="59">
        <v>0.9274</v>
      </c>
      <c r="V5" s="59">
        <v>0.40329999999999999</v>
      </c>
      <c r="W5" s="59">
        <v>396.93713083</v>
      </c>
      <c r="X5" s="59">
        <v>0.72689682</v>
      </c>
      <c r="Y5" s="59">
        <v>5.5E-2</v>
      </c>
      <c r="Z5" s="59">
        <v>81.014505229999997</v>
      </c>
      <c r="AA5" s="59">
        <v>0</v>
      </c>
    </row>
    <row r="6" spans="1:32" s="33" customFormat="1" ht="31.5" x14ac:dyDescent="0.2">
      <c r="A6" s="53"/>
      <c r="B6" s="58" t="s">
        <v>21</v>
      </c>
      <c r="C6" s="59">
        <v>12408.75110528</v>
      </c>
      <c r="D6" s="59">
        <v>635.18489594000005</v>
      </c>
      <c r="E6" s="59">
        <v>2610.4247593499999</v>
      </c>
      <c r="F6" s="59">
        <v>344.46609983000002</v>
      </c>
      <c r="G6" s="59">
        <v>48.731252249999997</v>
      </c>
      <c r="H6" s="59">
        <v>3479.7299599399998</v>
      </c>
      <c r="I6" s="59">
        <v>6.9226594700000001</v>
      </c>
      <c r="J6" s="59">
        <v>15.819134330000001</v>
      </c>
      <c r="K6" s="59">
        <v>557.74594024999999</v>
      </c>
      <c r="L6" s="59">
        <v>933.38611921999996</v>
      </c>
      <c r="M6" s="59">
        <v>1563.1669811100001</v>
      </c>
      <c r="N6" s="59">
        <v>202.44871918999999</v>
      </c>
      <c r="O6" s="59">
        <v>0.52986657000000004</v>
      </c>
      <c r="P6" s="59">
        <v>3.4950912700000001</v>
      </c>
      <c r="Q6" s="59">
        <v>467.62091762</v>
      </c>
      <c r="R6" s="59">
        <v>143.90091090000001</v>
      </c>
      <c r="S6" s="59">
        <v>1.9377699999999999E-3</v>
      </c>
      <c r="T6" s="59">
        <v>953.65221785999995</v>
      </c>
      <c r="U6" s="59">
        <v>0.92200000000000004</v>
      </c>
      <c r="V6" s="59">
        <v>0.40329999999999999</v>
      </c>
      <c r="W6" s="59">
        <v>359.40078398000003</v>
      </c>
      <c r="X6" s="59">
        <v>0.59853069999999997</v>
      </c>
      <c r="Y6" s="59">
        <v>5.5E-2</v>
      </c>
      <c r="Z6" s="59">
        <v>80.144027730000005</v>
      </c>
      <c r="AA6" s="59">
        <v>0</v>
      </c>
    </row>
    <row r="7" spans="1:32" s="33" customFormat="1" ht="31.5" x14ac:dyDescent="0.2">
      <c r="A7" s="53"/>
      <c r="B7" s="58" t="s">
        <v>22</v>
      </c>
      <c r="C7" s="59">
        <v>4876.2322308000003</v>
      </c>
      <c r="D7" s="59">
        <v>73.053247150000004</v>
      </c>
      <c r="E7" s="59">
        <v>1300.4955480199999</v>
      </c>
      <c r="F7" s="59">
        <v>61.3187681</v>
      </c>
      <c r="G7" s="59">
        <v>8.3100400000000008</v>
      </c>
      <c r="H7" s="59">
        <v>1694.73241235</v>
      </c>
      <c r="I7" s="59">
        <v>1.5353270000000301E-2</v>
      </c>
      <c r="J7" s="59">
        <v>0.38696065000000002</v>
      </c>
      <c r="K7" s="59">
        <v>85.435182920000003</v>
      </c>
      <c r="L7" s="59">
        <v>185.39416786999999</v>
      </c>
      <c r="M7" s="59">
        <v>269.75208676</v>
      </c>
      <c r="N7" s="59">
        <v>31.536369229999998</v>
      </c>
      <c r="O7" s="59">
        <v>0</v>
      </c>
      <c r="P7" s="59">
        <v>0</v>
      </c>
      <c r="Q7" s="59">
        <v>53.664516999999996</v>
      </c>
      <c r="R7" s="59">
        <v>123.42868663</v>
      </c>
      <c r="S7" s="59">
        <v>0</v>
      </c>
      <c r="T7" s="59">
        <v>674.94218134000005</v>
      </c>
      <c r="U7" s="59">
        <v>0</v>
      </c>
      <c r="V7" s="59">
        <v>0</v>
      </c>
      <c r="W7" s="59">
        <v>137.23427641000001</v>
      </c>
      <c r="X7" s="59">
        <v>0</v>
      </c>
      <c r="Y7" s="59">
        <v>0</v>
      </c>
      <c r="Z7" s="59">
        <v>176.53243309999999</v>
      </c>
      <c r="AA7" s="59">
        <v>0</v>
      </c>
    </row>
    <row r="8" spans="1:32" s="32" customFormat="1" x14ac:dyDescent="0.2">
      <c r="A8" s="58" t="s">
        <v>234</v>
      </c>
      <c r="B8" s="58" t="s">
        <v>553</v>
      </c>
      <c r="C8" s="59">
        <v>14826.724594400001</v>
      </c>
      <c r="D8" s="59">
        <v>804.58873727000002</v>
      </c>
      <c r="E8" s="59">
        <v>2755.20584977</v>
      </c>
      <c r="F8" s="59">
        <v>392.86597970000003</v>
      </c>
      <c r="G8" s="59">
        <v>57.120263850000001</v>
      </c>
      <c r="H8" s="59">
        <v>3759.2832017699998</v>
      </c>
      <c r="I8" s="59">
        <v>9.2746708600000005</v>
      </c>
      <c r="J8" s="59">
        <v>16.8223196</v>
      </c>
      <c r="K8" s="59">
        <v>668.72428945000001</v>
      </c>
      <c r="L8" s="59">
        <v>1350.66389168</v>
      </c>
      <c r="M8" s="59">
        <v>2096.2407679200001</v>
      </c>
      <c r="N8" s="59">
        <v>211.90434071000001</v>
      </c>
      <c r="O8" s="59">
        <v>0.84133283000000003</v>
      </c>
      <c r="P8" s="59">
        <v>3.60452562</v>
      </c>
      <c r="Q8" s="59">
        <v>608.81738293000001</v>
      </c>
      <c r="R8" s="59">
        <v>169.42358418000001</v>
      </c>
      <c r="S8" s="59">
        <v>1.9377699999999999E-3</v>
      </c>
      <c r="T8" s="59">
        <v>1434.80685356</v>
      </c>
      <c r="U8" s="59">
        <v>0.9274</v>
      </c>
      <c r="V8" s="59">
        <v>3.4702999999999999</v>
      </c>
      <c r="W8" s="59">
        <v>400.21591511999998</v>
      </c>
      <c r="X8" s="59">
        <v>0.72689682</v>
      </c>
      <c r="Y8" s="59">
        <v>5.5E-2</v>
      </c>
      <c r="Z8" s="59">
        <v>81.139152989999999</v>
      </c>
      <c r="AA8" s="59">
        <v>0</v>
      </c>
      <c r="AE8" s="34"/>
      <c r="AF8" s="34"/>
    </row>
    <row r="9" spans="1:32" x14ac:dyDescent="0.2">
      <c r="A9" s="60" t="s">
        <v>236</v>
      </c>
      <c r="B9" s="60" t="s">
        <v>554</v>
      </c>
      <c r="C9" s="61">
        <v>14621.15999518</v>
      </c>
      <c r="D9" s="61">
        <v>802.47676165999997</v>
      </c>
      <c r="E9" s="61">
        <v>2688.4346696500002</v>
      </c>
      <c r="F9" s="61">
        <v>390.60801720000001</v>
      </c>
      <c r="G9" s="61">
        <v>56.869985030000002</v>
      </c>
      <c r="H9" s="61">
        <v>3733.56814252</v>
      </c>
      <c r="I9" s="61">
        <v>3.0106756099999998</v>
      </c>
      <c r="J9" s="61">
        <v>11.57784904</v>
      </c>
      <c r="K9" s="61">
        <v>639.11134091999998</v>
      </c>
      <c r="L9" s="61">
        <v>1346.7369569699999</v>
      </c>
      <c r="M9" s="61">
        <v>2088.0256092</v>
      </c>
      <c r="N9" s="61">
        <v>210.55973191999999</v>
      </c>
      <c r="O9" s="61">
        <v>0.4667</v>
      </c>
      <c r="P9" s="61">
        <v>1.9452430300000001</v>
      </c>
      <c r="Q9" s="61">
        <v>577.09769707999999</v>
      </c>
      <c r="R9" s="61">
        <v>169.42358418000001</v>
      </c>
      <c r="S9" s="61">
        <v>1.9377699999999999E-3</v>
      </c>
      <c r="T9" s="61">
        <v>1421.38699139</v>
      </c>
      <c r="U9" s="61">
        <v>0.9274</v>
      </c>
      <c r="V9" s="61">
        <v>3.4702999999999999</v>
      </c>
      <c r="W9" s="61">
        <v>393.82225770999997</v>
      </c>
      <c r="X9" s="61">
        <v>0.47268547</v>
      </c>
      <c r="Y9" s="61">
        <v>2.75E-2</v>
      </c>
      <c r="Z9" s="61">
        <v>81.137958830000002</v>
      </c>
      <c r="AA9" s="61">
        <v>0</v>
      </c>
    </row>
    <row r="10" spans="1:32" x14ac:dyDescent="0.2">
      <c r="A10" s="60" t="s">
        <v>238</v>
      </c>
      <c r="B10" s="60" t="s">
        <v>442</v>
      </c>
      <c r="C10" s="61">
        <v>5264.6444140399999</v>
      </c>
      <c r="D10" s="61">
        <v>589.90205874000003</v>
      </c>
      <c r="E10" s="61">
        <v>993.27708328000006</v>
      </c>
      <c r="F10" s="61">
        <v>355.00320921000002</v>
      </c>
      <c r="G10" s="61">
        <v>3.8995000000000002E-3</v>
      </c>
      <c r="H10" s="61">
        <v>2114.17593214</v>
      </c>
      <c r="I10" s="61">
        <v>0</v>
      </c>
      <c r="J10" s="61">
        <v>1.2973817000000001</v>
      </c>
      <c r="K10" s="61">
        <v>17.651489850000001</v>
      </c>
      <c r="L10" s="61">
        <v>127.1331292</v>
      </c>
      <c r="M10" s="61">
        <v>389.93504926000003</v>
      </c>
      <c r="N10" s="61">
        <v>109.68776557</v>
      </c>
      <c r="O10" s="61">
        <v>0</v>
      </c>
      <c r="P10" s="61">
        <v>0.28396008</v>
      </c>
      <c r="Q10" s="61">
        <v>46.753633739999998</v>
      </c>
      <c r="R10" s="61">
        <v>6.4655260000000006E-2</v>
      </c>
      <c r="S10" s="61">
        <v>1.9377699999999999E-3</v>
      </c>
      <c r="T10" s="61">
        <v>175.51140921999999</v>
      </c>
      <c r="U10" s="61">
        <v>4.2900000000000001E-2</v>
      </c>
      <c r="V10" s="61">
        <v>1.6899999999999998E-2</v>
      </c>
      <c r="W10" s="61">
        <v>339.98915138000001</v>
      </c>
      <c r="X10" s="61">
        <v>0.30049134999999999</v>
      </c>
      <c r="Y10" s="61">
        <v>0</v>
      </c>
      <c r="Z10" s="61">
        <v>3.6123767899999999</v>
      </c>
      <c r="AA10" s="61">
        <v>0</v>
      </c>
    </row>
    <row r="11" spans="1:32" x14ac:dyDescent="0.2">
      <c r="A11" s="60" t="s">
        <v>240</v>
      </c>
      <c r="B11" s="60" t="s">
        <v>444</v>
      </c>
      <c r="C11" s="61">
        <v>7651.3769823800003</v>
      </c>
      <c r="D11" s="61">
        <v>47.147979329999998</v>
      </c>
      <c r="E11" s="61">
        <v>1626.8733717299999</v>
      </c>
      <c r="F11" s="61">
        <v>17.063076890000001</v>
      </c>
      <c r="G11" s="61">
        <v>50.194163490000001</v>
      </c>
      <c r="H11" s="61">
        <v>1572.62723678</v>
      </c>
      <c r="I11" s="61">
        <v>2.0140126999999999</v>
      </c>
      <c r="J11" s="61">
        <v>9.0111938899999995</v>
      </c>
      <c r="K11" s="61">
        <v>547.12998119999997</v>
      </c>
      <c r="L11" s="61">
        <v>893.13562471</v>
      </c>
      <c r="M11" s="61">
        <v>1298.0044307000001</v>
      </c>
      <c r="N11" s="61">
        <v>99.598665510000004</v>
      </c>
      <c r="O11" s="61">
        <v>0.23250000000000001</v>
      </c>
      <c r="P11" s="61">
        <v>1.5365543399999999</v>
      </c>
      <c r="Q11" s="61">
        <v>436.10392096999999</v>
      </c>
      <c r="R11" s="61">
        <v>153.21421097999999</v>
      </c>
      <c r="S11" s="61">
        <v>0</v>
      </c>
      <c r="T11" s="61">
        <v>772.37703798999996</v>
      </c>
      <c r="U11" s="61">
        <v>0.88449999999999995</v>
      </c>
      <c r="V11" s="61">
        <v>3.4533999999999998</v>
      </c>
      <c r="W11" s="61">
        <v>43.178209129999999</v>
      </c>
      <c r="X11" s="61">
        <v>4.3830000000000001E-2</v>
      </c>
      <c r="Y11" s="61">
        <v>2.75E-2</v>
      </c>
      <c r="Z11" s="61">
        <v>77.525582040000003</v>
      </c>
      <c r="AA11" s="61">
        <v>0</v>
      </c>
    </row>
    <row r="12" spans="1:32" x14ac:dyDescent="0.2">
      <c r="A12" s="60" t="s">
        <v>241</v>
      </c>
      <c r="B12" s="60" t="s">
        <v>16</v>
      </c>
      <c r="C12" s="61">
        <v>1631.6846987599999</v>
      </c>
      <c r="D12" s="61">
        <v>165.42582358999999</v>
      </c>
      <c r="E12" s="61">
        <v>68.284214640000002</v>
      </c>
      <c r="F12" s="61">
        <v>18.5417311</v>
      </c>
      <c r="G12" s="61">
        <v>6.6719220400000001</v>
      </c>
      <c r="H12" s="61">
        <v>46.321873600000004</v>
      </c>
      <c r="I12" s="61">
        <v>0.99666290999999996</v>
      </c>
      <c r="J12" s="61">
        <v>1.26927345</v>
      </c>
      <c r="K12" s="61">
        <v>70.873169869999998</v>
      </c>
      <c r="L12" s="61">
        <v>311.78980306</v>
      </c>
      <c r="M12" s="61">
        <v>385.45172924000002</v>
      </c>
      <c r="N12" s="61">
        <v>1.2733008400000001</v>
      </c>
      <c r="O12" s="61">
        <v>0.13100000000000001</v>
      </c>
      <c r="P12" s="61">
        <v>0.12472861</v>
      </c>
      <c r="Q12" s="61">
        <v>94.062442369999999</v>
      </c>
      <c r="R12" s="61">
        <v>16.14471794</v>
      </c>
      <c r="S12" s="61">
        <v>0</v>
      </c>
      <c r="T12" s="61">
        <v>433.53904418000002</v>
      </c>
      <c r="U12" s="61">
        <v>0</v>
      </c>
      <c r="V12" s="61">
        <v>0</v>
      </c>
      <c r="W12" s="61">
        <v>10.654897200000001</v>
      </c>
      <c r="X12" s="61">
        <v>0.12836412</v>
      </c>
      <c r="Y12" s="61">
        <v>0</v>
      </c>
      <c r="Z12" s="61">
        <v>0</v>
      </c>
      <c r="AA12" s="61">
        <v>0</v>
      </c>
    </row>
    <row r="13" spans="1:32" x14ac:dyDescent="0.2">
      <c r="A13" s="60" t="s">
        <v>439</v>
      </c>
      <c r="B13" s="60" t="s">
        <v>555</v>
      </c>
      <c r="C13" s="61">
        <v>185.93311742</v>
      </c>
      <c r="D13" s="61">
        <v>1.89680819</v>
      </c>
      <c r="E13" s="61">
        <v>66.445603800000001</v>
      </c>
      <c r="F13" s="61">
        <v>1.7940415000000001</v>
      </c>
      <c r="G13" s="61">
        <v>0</v>
      </c>
      <c r="H13" s="61">
        <v>15.78256921</v>
      </c>
      <c r="I13" s="61">
        <v>6.2639952499999998</v>
      </c>
      <c r="J13" s="61">
        <v>5.1681623600000002</v>
      </c>
      <c r="K13" s="61">
        <v>29.573930109999999</v>
      </c>
      <c r="L13" s="61">
        <v>2.4310252700000001</v>
      </c>
      <c r="M13" s="61">
        <v>6.9550272399999997</v>
      </c>
      <c r="N13" s="61">
        <v>1.06178605</v>
      </c>
      <c r="O13" s="61">
        <v>0.37463283000000003</v>
      </c>
      <c r="P13" s="61">
        <v>1.6325825899999999</v>
      </c>
      <c r="Q13" s="61">
        <v>29.143073269999999</v>
      </c>
      <c r="R13" s="61">
        <v>0</v>
      </c>
      <c r="S13" s="61">
        <v>0</v>
      </c>
      <c r="T13" s="61">
        <v>11.079117180000001</v>
      </c>
      <c r="U13" s="61">
        <v>0</v>
      </c>
      <c r="V13" s="61">
        <v>0</v>
      </c>
      <c r="W13" s="61">
        <v>6.3295684100000003</v>
      </c>
      <c r="X13" s="61">
        <v>0</v>
      </c>
      <c r="Y13" s="61">
        <v>0</v>
      </c>
      <c r="Z13" s="61">
        <v>1.1941600000000001E-3</v>
      </c>
      <c r="AA13" s="61">
        <v>0</v>
      </c>
    </row>
    <row r="14" spans="1:32" x14ac:dyDescent="0.2">
      <c r="A14" s="60" t="s">
        <v>441</v>
      </c>
      <c r="B14" s="60" t="s">
        <v>556</v>
      </c>
      <c r="C14" s="61">
        <v>32.179099780000001</v>
      </c>
      <c r="D14" s="61">
        <v>0.61782515000000005</v>
      </c>
      <c r="E14" s="61">
        <v>14.780371150000001</v>
      </c>
      <c r="F14" s="61">
        <v>1.7930851000000001</v>
      </c>
      <c r="G14" s="61">
        <v>0</v>
      </c>
      <c r="H14" s="61">
        <v>9.6517990999999999</v>
      </c>
      <c r="I14" s="61">
        <v>0</v>
      </c>
      <c r="J14" s="61">
        <v>3.0961700000000002E-2</v>
      </c>
      <c r="K14" s="61">
        <v>0.17698484</v>
      </c>
      <c r="L14" s="61">
        <v>0.50274635999999995</v>
      </c>
      <c r="M14" s="61">
        <v>0.91976044000000001</v>
      </c>
      <c r="N14" s="61">
        <v>0.30446341999999998</v>
      </c>
      <c r="O14" s="61">
        <v>0</v>
      </c>
      <c r="P14" s="61">
        <v>5.944646E-2</v>
      </c>
      <c r="Q14" s="61">
        <v>0.59194782000000001</v>
      </c>
      <c r="R14" s="61">
        <v>0</v>
      </c>
      <c r="S14" s="61">
        <v>0</v>
      </c>
      <c r="T14" s="61">
        <v>1.0596E-2</v>
      </c>
      <c r="U14" s="61">
        <v>0</v>
      </c>
      <c r="V14" s="61">
        <v>0</v>
      </c>
      <c r="W14" s="61">
        <v>2.73791808</v>
      </c>
      <c r="X14" s="61">
        <v>0</v>
      </c>
      <c r="Y14" s="61">
        <v>0</v>
      </c>
      <c r="Z14" s="61">
        <v>1.1941600000000001E-3</v>
      </c>
      <c r="AA14" s="61">
        <v>0</v>
      </c>
    </row>
    <row r="15" spans="1:32" x14ac:dyDescent="0.2">
      <c r="A15" s="60" t="s">
        <v>443</v>
      </c>
      <c r="B15" s="60" t="s">
        <v>444</v>
      </c>
      <c r="C15" s="61">
        <v>129.66778866999999</v>
      </c>
      <c r="D15" s="61">
        <v>0.58738303999999997</v>
      </c>
      <c r="E15" s="61">
        <v>51.655432650000002</v>
      </c>
      <c r="F15" s="61">
        <v>9.5640000000000005E-4</v>
      </c>
      <c r="G15" s="61">
        <v>0</v>
      </c>
      <c r="H15" s="61">
        <v>6.1307701100000003</v>
      </c>
      <c r="I15" s="61">
        <v>4.8295249999999998E-2</v>
      </c>
      <c r="J15" s="61">
        <v>5.1372006600000004</v>
      </c>
      <c r="K15" s="61">
        <v>29.331945269999999</v>
      </c>
      <c r="L15" s="61">
        <v>0.48562505</v>
      </c>
      <c r="M15" s="61">
        <v>2.5560478</v>
      </c>
      <c r="N15" s="61">
        <v>0.75732263</v>
      </c>
      <c r="O15" s="61">
        <v>0.10413283</v>
      </c>
      <c r="P15" s="61">
        <v>1.57313613</v>
      </c>
      <c r="Q15" s="61">
        <v>16.639369339999998</v>
      </c>
      <c r="R15" s="61">
        <v>0</v>
      </c>
      <c r="S15" s="61">
        <v>0</v>
      </c>
      <c r="T15" s="61">
        <v>11.068521179999999</v>
      </c>
      <c r="U15" s="61">
        <v>0</v>
      </c>
      <c r="V15" s="61">
        <v>0</v>
      </c>
      <c r="W15" s="61">
        <v>3.5916503299999998</v>
      </c>
      <c r="X15" s="61">
        <v>0</v>
      </c>
      <c r="Y15" s="61">
        <v>0</v>
      </c>
      <c r="Z15" s="61">
        <v>0</v>
      </c>
      <c r="AA15" s="61">
        <v>0</v>
      </c>
    </row>
    <row r="16" spans="1:32" x14ac:dyDescent="0.2">
      <c r="A16" s="60" t="s">
        <v>445</v>
      </c>
      <c r="B16" s="60" t="s">
        <v>16</v>
      </c>
      <c r="C16" s="61">
        <v>11.26842897</v>
      </c>
      <c r="D16" s="61">
        <v>0.06</v>
      </c>
      <c r="E16" s="61">
        <v>9.7999999999999997E-3</v>
      </c>
      <c r="F16" s="61">
        <v>0</v>
      </c>
      <c r="G16" s="61">
        <v>0</v>
      </c>
      <c r="H16" s="61">
        <v>0</v>
      </c>
      <c r="I16" s="61">
        <v>0.42309999999999998</v>
      </c>
      <c r="J16" s="61">
        <v>0</v>
      </c>
      <c r="K16" s="61">
        <v>0</v>
      </c>
      <c r="L16" s="61">
        <v>1.4426538600000001</v>
      </c>
      <c r="M16" s="61">
        <v>3.4792190000000001</v>
      </c>
      <c r="N16" s="61">
        <v>0</v>
      </c>
      <c r="O16" s="61">
        <v>0.22689999999999999</v>
      </c>
      <c r="P16" s="61">
        <v>0</v>
      </c>
      <c r="Q16" s="61">
        <v>5.6267561099999996</v>
      </c>
      <c r="R16" s="61">
        <v>0</v>
      </c>
      <c r="S16" s="61">
        <v>0</v>
      </c>
      <c r="T16" s="61">
        <v>0</v>
      </c>
      <c r="U16" s="61">
        <v>0</v>
      </c>
      <c r="V16" s="61">
        <v>0</v>
      </c>
      <c r="W16" s="61">
        <v>0</v>
      </c>
      <c r="X16" s="61">
        <v>0</v>
      </c>
      <c r="Y16" s="61">
        <v>0</v>
      </c>
      <c r="Z16" s="61">
        <v>0</v>
      </c>
      <c r="AA16" s="61">
        <v>0</v>
      </c>
    </row>
    <row r="17" spans="1:32" s="32" customFormat="1" ht="21" x14ac:dyDescent="0.2">
      <c r="A17" s="58" t="s">
        <v>243</v>
      </c>
      <c r="B17" s="58" t="s">
        <v>557</v>
      </c>
      <c r="C17" s="59">
        <v>322.71798202999997</v>
      </c>
      <c r="D17" s="59">
        <v>2.3867096000000001</v>
      </c>
      <c r="E17" s="59">
        <v>60.606670919999999</v>
      </c>
      <c r="F17" s="59">
        <v>1.2861346</v>
      </c>
      <c r="G17" s="59">
        <v>1.5419718499999999</v>
      </c>
      <c r="H17" s="59">
        <v>157.30413763999999</v>
      </c>
      <c r="I17" s="59">
        <v>1.3924661899999999</v>
      </c>
      <c r="J17" s="59">
        <v>0.58558193999999997</v>
      </c>
      <c r="K17" s="59">
        <v>3.1721179300000002</v>
      </c>
      <c r="L17" s="59">
        <v>22.166109330000001</v>
      </c>
      <c r="M17" s="59">
        <v>46.444153110000002</v>
      </c>
      <c r="N17" s="59">
        <v>4.6207831500000003</v>
      </c>
      <c r="O17" s="59">
        <v>0.1318</v>
      </c>
      <c r="P17" s="59">
        <v>0.14949239</v>
      </c>
      <c r="Q17" s="59">
        <v>5.9388964299999998</v>
      </c>
      <c r="R17" s="59">
        <v>0.63949999999999996</v>
      </c>
      <c r="S17" s="59">
        <v>0</v>
      </c>
      <c r="T17" s="59">
        <v>7.8810248999999999</v>
      </c>
      <c r="U17" s="59">
        <v>0</v>
      </c>
      <c r="V17" s="59">
        <v>3.0670000000000002</v>
      </c>
      <c r="W17" s="59">
        <v>3.2787842899999999</v>
      </c>
      <c r="X17" s="59">
        <v>0</v>
      </c>
      <c r="Y17" s="59">
        <v>0</v>
      </c>
      <c r="Z17" s="59">
        <v>0.12464776</v>
      </c>
      <c r="AA17" s="59">
        <v>0</v>
      </c>
      <c r="AE17" s="34"/>
      <c r="AF17" s="34"/>
    </row>
    <row r="18" spans="1:32" x14ac:dyDescent="0.2">
      <c r="A18" s="60" t="s">
        <v>245</v>
      </c>
      <c r="B18" s="60" t="s">
        <v>473</v>
      </c>
      <c r="C18" s="61">
        <v>317.56618089</v>
      </c>
      <c r="D18" s="61">
        <v>2.34240118</v>
      </c>
      <c r="E18" s="61">
        <v>59.942042479999998</v>
      </c>
      <c r="F18" s="61">
        <v>1.28605605</v>
      </c>
      <c r="G18" s="61">
        <v>1.5419718499999999</v>
      </c>
      <c r="H18" s="61">
        <v>156.56733080999999</v>
      </c>
      <c r="I18" s="61">
        <v>3.4066190000000003E-2</v>
      </c>
      <c r="J18" s="61">
        <v>0.58558193999999997</v>
      </c>
      <c r="K18" s="61">
        <v>2.9511700699999999</v>
      </c>
      <c r="L18" s="61">
        <v>22.118359609999999</v>
      </c>
      <c r="M18" s="61">
        <v>46.375432910000001</v>
      </c>
      <c r="N18" s="61">
        <v>4.5821473900000003</v>
      </c>
      <c r="O18" s="61">
        <v>0</v>
      </c>
      <c r="P18" s="61">
        <v>0.14949239</v>
      </c>
      <c r="Q18" s="61">
        <v>5.3401939699999996</v>
      </c>
      <c r="R18" s="61">
        <v>0.63949999999999996</v>
      </c>
      <c r="S18" s="61">
        <v>0</v>
      </c>
      <c r="T18" s="61">
        <v>6.67236268</v>
      </c>
      <c r="U18" s="61">
        <v>0</v>
      </c>
      <c r="V18" s="61">
        <v>3.0670000000000002</v>
      </c>
      <c r="W18" s="61">
        <v>3.2464236099999999</v>
      </c>
      <c r="X18" s="61">
        <v>0</v>
      </c>
      <c r="Y18" s="61">
        <v>0</v>
      </c>
      <c r="Z18" s="61">
        <v>0.12464776</v>
      </c>
      <c r="AA18" s="61">
        <v>0</v>
      </c>
    </row>
    <row r="19" spans="1:32" x14ac:dyDescent="0.2">
      <c r="A19" s="60" t="s">
        <v>558</v>
      </c>
      <c r="B19" s="60" t="s">
        <v>559</v>
      </c>
      <c r="C19" s="61">
        <v>116.08815994</v>
      </c>
      <c r="D19" s="61">
        <v>1.66548513</v>
      </c>
      <c r="E19" s="61">
        <v>18.158842880000002</v>
      </c>
      <c r="F19" s="61">
        <v>1.0977001900000001</v>
      </c>
      <c r="G19" s="61">
        <v>0</v>
      </c>
      <c r="H19" s="61">
        <v>83.56718506</v>
      </c>
      <c r="I19" s="61">
        <v>0</v>
      </c>
      <c r="J19" s="61">
        <v>4.6709999999999998E-3</v>
      </c>
      <c r="K19" s="61">
        <v>2.0982810000000001E-2</v>
      </c>
      <c r="L19" s="61">
        <v>0.78171265999999995</v>
      </c>
      <c r="M19" s="61">
        <v>4.3237067199999997</v>
      </c>
      <c r="N19" s="61">
        <v>1.8359692599999999</v>
      </c>
      <c r="O19" s="61">
        <v>0</v>
      </c>
      <c r="P19" s="61">
        <v>3.1749999999999999E-3</v>
      </c>
      <c r="Q19" s="61">
        <v>0.28944208999999999</v>
      </c>
      <c r="R19" s="61">
        <v>0</v>
      </c>
      <c r="S19" s="61">
        <v>0</v>
      </c>
      <c r="T19" s="61">
        <v>2.1671452599999999</v>
      </c>
      <c r="U19" s="61">
        <v>0</v>
      </c>
      <c r="V19" s="61">
        <v>0</v>
      </c>
      <c r="W19" s="61">
        <v>2.16418591</v>
      </c>
      <c r="X19" s="61">
        <v>0</v>
      </c>
      <c r="Y19" s="61">
        <v>0</v>
      </c>
      <c r="Z19" s="61">
        <v>7.9559699999999997E-3</v>
      </c>
      <c r="AA19" s="61">
        <v>0</v>
      </c>
    </row>
    <row r="20" spans="1:32" x14ac:dyDescent="0.2">
      <c r="A20" s="60" t="s">
        <v>560</v>
      </c>
      <c r="B20" s="60" t="s">
        <v>561</v>
      </c>
      <c r="C20" s="61">
        <v>195.48010296000001</v>
      </c>
      <c r="D20" s="61">
        <v>0.66211105000000003</v>
      </c>
      <c r="E20" s="61">
        <v>41.418294600000003</v>
      </c>
      <c r="F20" s="61">
        <v>0.18535586000000001</v>
      </c>
      <c r="G20" s="61">
        <v>1.5262767800000001</v>
      </c>
      <c r="H20" s="61">
        <v>70.311371539999996</v>
      </c>
      <c r="I20" s="61">
        <v>0</v>
      </c>
      <c r="J20" s="61">
        <v>0.51667797999999998</v>
      </c>
      <c r="K20" s="61">
        <v>2.91646904</v>
      </c>
      <c r="L20" s="61">
        <v>21.099504069999998</v>
      </c>
      <c r="M20" s="61">
        <v>40.384246220000001</v>
      </c>
      <c r="N20" s="61">
        <v>2.7455781300000002</v>
      </c>
      <c r="O20" s="61">
        <v>0</v>
      </c>
      <c r="P20" s="61">
        <v>0.128446</v>
      </c>
      <c r="Q20" s="61">
        <v>4.5108130199999996</v>
      </c>
      <c r="R20" s="61">
        <v>0.63949999999999996</v>
      </c>
      <c r="S20" s="61">
        <v>0</v>
      </c>
      <c r="T20" s="61">
        <v>4.1926174200000004</v>
      </c>
      <c r="U20" s="61">
        <v>0</v>
      </c>
      <c r="V20" s="61">
        <v>3.0670000000000002</v>
      </c>
      <c r="W20" s="61">
        <v>1.0597376999999999</v>
      </c>
      <c r="X20" s="61">
        <v>0</v>
      </c>
      <c r="Y20" s="61">
        <v>0</v>
      </c>
      <c r="Z20" s="61">
        <v>0.11610355</v>
      </c>
      <c r="AA20" s="61">
        <v>0</v>
      </c>
    </row>
    <row r="21" spans="1:32" x14ac:dyDescent="0.2">
      <c r="A21" s="60" t="s">
        <v>562</v>
      </c>
      <c r="B21" s="60" t="s">
        <v>19</v>
      </c>
      <c r="C21" s="61">
        <v>5.3904747500000001</v>
      </c>
      <c r="D21" s="61">
        <v>1.4800000000000001E-2</v>
      </c>
      <c r="E21" s="61">
        <v>0.36035499999999998</v>
      </c>
      <c r="F21" s="61">
        <v>3.0000000000000001E-3</v>
      </c>
      <c r="G21" s="61">
        <v>1.5695069999999998E-2</v>
      </c>
      <c r="H21" s="61">
        <v>2.5396742099999998</v>
      </c>
      <c r="I21" s="61">
        <v>3.4066190000000003E-2</v>
      </c>
      <c r="J21" s="61">
        <v>6.4232960000000006E-2</v>
      </c>
      <c r="K21" s="61">
        <v>1.371822E-2</v>
      </c>
      <c r="L21" s="61">
        <v>0.23714288</v>
      </c>
      <c r="M21" s="61">
        <v>1.66747997</v>
      </c>
      <c r="N21" s="61">
        <v>5.9999999999999995E-4</v>
      </c>
      <c r="O21" s="61">
        <v>0</v>
      </c>
      <c r="P21" s="61">
        <v>1.7871390000000001E-2</v>
      </c>
      <c r="Q21" s="61">
        <v>9.6038860000000004E-2</v>
      </c>
      <c r="R21" s="61">
        <v>0</v>
      </c>
      <c r="S21" s="61">
        <v>0</v>
      </c>
      <c r="T21" s="61">
        <v>0.31259999999999999</v>
      </c>
      <c r="U21" s="61">
        <v>0</v>
      </c>
      <c r="V21" s="61">
        <v>0</v>
      </c>
      <c r="W21" s="61">
        <v>1.32E-2</v>
      </c>
      <c r="X21" s="61">
        <v>0</v>
      </c>
      <c r="Y21" s="61">
        <v>0</v>
      </c>
      <c r="Z21" s="61">
        <v>0</v>
      </c>
      <c r="AA21" s="61">
        <v>0</v>
      </c>
    </row>
    <row r="22" spans="1:32" x14ac:dyDescent="0.2">
      <c r="A22" s="60" t="s">
        <v>563</v>
      </c>
      <c r="B22" s="60" t="s">
        <v>481</v>
      </c>
      <c r="C22" s="61">
        <v>5.0028082700000001</v>
      </c>
      <c r="D22" s="61">
        <v>4.4308420000000001E-2</v>
      </c>
      <c r="E22" s="61">
        <v>0.66229103</v>
      </c>
      <c r="F22" s="61">
        <v>7.8549999999999998E-5</v>
      </c>
      <c r="G22" s="61">
        <v>0</v>
      </c>
      <c r="H22" s="61">
        <v>0.64676624999999999</v>
      </c>
      <c r="I22" s="61">
        <v>1.3584000000000001</v>
      </c>
      <c r="J22" s="61">
        <v>0</v>
      </c>
      <c r="K22" s="61">
        <v>0.22094786</v>
      </c>
      <c r="L22" s="61">
        <v>1.8228680000000001E-2</v>
      </c>
      <c r="M22" s="61">
        <v>4.7114570000000001E-2</v>
      </c>
      <c r="N22" s="61">
        <v>3.3413940000000003E-2</v>
      </c>
      <c r="O22" s="61">
        <v>0.1318</v>
      </c>
      <c r="P22" s="61">
        <v>0</v>
      </c>
      <c r="Q22" s="61">
        <v>0.59843606999999999</v>
      </c>
      <c r="R22" s="61">
        <v>0</v>
      </c>
      <c r="S22" s="61">
        <v>0</v>
      </c>
      <c r="T22" s="61">
        <v>1.2086622199999999</v>
      </c>
      <c r="U22" s="61">
        <v>0</v>
      </c>
      <c r="V22" s="61">
        <v>0</v>
      </c>
      <c r="W22" s="61">
        <v>3.2360680000000003E-2</v>
      </c>
      <c r="X22" s="61">
        <v>0</v>
      </c>
      <c r="Y22" s="61">
        <v>0</v>
      </c>
      <c r="Z22" s="61">
        <v>0</v>
      </c>
      <c r="AA22" s="61">
        <v>0</v>
      </c>
    </row>
    <row r="23" spans="1:32" x14ac:dyDescent="0.2">
      <c r="A23" s="60" t="s">
        <v>564</v>
      </c>
      <c r="B23" s="60" t="s">
        <v>559</v>
      </c>
      <c r="C23" s="61">
        <v>0.75588286999999998</v>
      </c>
      <c r="D23" s="61">
        <v>5.1084199999999998E-3</v>
      </c>
      <c r="E23" s="61">
        <v>0.15651296000000001</v>
      </c>
      <c r="F23" s="61">
        <v>3.4999999999999997E-5</v>
      </c>
      <c r="G23" s="61">
        <v>0</v>
      </c>
      <c r="H23" s="61">
        <v>0.53712062999999999</v>
      </c>
      <c r="I23" s="61">
        <v>0</v>
      </c>
      <c r="J23" s="61">
        <v>0</v>
      </c>
      <c r="K23" s="61">
        <v>1.49496E-2</v>
      </c>
      <c r="L23" s="61">
        <v>0</v>
      </c>
      <c r="M23" s="61">
        <v>2.5544000000000001E-3</v>
      </c>
      <c r="N23" s="61">
        <v>6.3291299999999997E-3</v>
      </c>
      <c r="O23" s="61">
        <v>0</v>
      </c>
      <c r="P23" s="61">
        <v>0</v>
      </c>
      <c r="Q23" s="61">
        <v>1.68305E-3</v>
      </c>
      <c r="R23" s="61">
        <v>0</v>
      </c>
      <c r="S23" s="61">
        <v>0</v>
      </c>
      <c r="T23" s="61">
        <v>2.9E-5</v>
      </c>
      <c r="U23" s="61">
        <v>0</v>
      </c>
      <c r="V23" s="61">
        <v>0</v>
      </c>
      <c r="W23" s="61">
        <v>3.1560680000000001E-2</v>
      </c>
      <c r="X23" s="61">
        <v>0</v>
      </c>
      <c r="Y23" s="61">
        <v>0</v>
      </c>
      <c r="Z23" s="61">
        <v>0</v>
      </c>
      <c r="AA23" s="61">
        <v>0</v>
      </c>
    </row>
    <row r="24" spans="1:32" x14ac:dyDescent="0.2">
      <c r="A24" s="60" t="s">
        <v>565</v>
      </c>
      <c r="B24" s="60" t="s">
        <v>561</v>
      </c>
      <c r="C24" s="61">
        <v>2.34474904</v>
      </c>
      <c r="D24" s="61">
        <v>4.0000000000000002E-4</v>
      </c>
      <c r="E24" s="61">
        <v>0.50577806999999997</v>
      </c>
      <c r="F24" s="61">
        <v>4.3550000000000001E-5</v>
      </c>
      <c r="G24" s="61">
        <v>0</v>
      </c>
      <c r="H24" s="61">
        <v>0.10964562</v>
      </c>
      <c r="I24" s="61">
        <v>0</v>
      </c>
      <c r="J24" s="61">
        <v>0</v>
      </c>
      <c r="K24" s="61">
        <v>0.20599825999999999</v>
      </c>
      <c r="L24" s="61">
        <v>0</v>
      </c>
      <c r="M24" s="61">
        <v>2.5600000000000001E-2</v>
      </c>
      <c r="N24" s="61">
        <v>2.7084810000000001E-2</v>
      </c>
      <c r="O24" s="61">
        <v>0</v>
      </c>
      <c r="P24" s="61">
        <v>0</v>
      </c>
      <c r="Q24" s="61">
        <v>0.26076550999999998</v>
      </c>
      <c r="R24" s="61">
        <v>0</v>
      </c>
      <c r="S24" s="61">
        <v>0</v>
      </c>
      <c r="T24" s="61">
        <v>1.2086332200000001</v>
      </c>
      <c r="U24" s="61">
        <v>0</v>
      </c>
      <c r="V24" s="61">
        <v>0</v>
      </c>
      <c r="W24" s="61">
        <v>8.0000000000000004E-4</v>
      </c>
      <c r="X24" s="61">
        <v>0</v>
      </c>
      <c r="Y24" s="61">
        <v>0</v>
      </c>
      <c r="Z24" s="61">
        <v>0</v>
      </c>
      <c r="AA24" s="61">
        <v>0</v>
      </c>
    </row>
    <row r="25" spans="1:32" x14ac:dyDescent="0.2">
      <c r="A25" s="60" t="s">
        <v>566</v>
      </c>
      <c r="B25" s="60" t="s">
        <v>19</v>
      </c>
      <c r="C25" s="61">
        <v>1.2324763599999999</v>
      </c>
      <c r="D25" s="61">
        <v>3.8800000000000001E-2</v>
      </c>
      <c r="E25" s="61">
        <v>0</v>
      </c>
      <c r="F25" s="61">
        <v>0</v>
      </c>
      <c r="G25" s="61">
        <v>0</v>
      </c>
      <c r="H25" s="61">
        <v>0</v>
      </c>
      <c r="I25" s="61">
        <v>1.0026999999999999</v>
      </c>
      <c r="J25" s="61">
        <v>0</v>
      </c>
      <c r="K25" s="61">
        <v>0</v>
      </c>
      <c r="L25" s="61">
        <v>1.8228680000000001E-2</v>
      </c>
      <c r="M25" s="61">
        <v>1.8960169999999998E-2</v>
      </c>
      <c r="N25" s="61">
        <v>0</v>
      </c>
      <c r="O25" s="61">
        <v>0.1318</v>
      </c>
      <c r="P25" s="61">
        <v>0</v>
      </c>
      <c r="Q25" s="61">
        <v>2.1987509999999998E-2</v>
      </c>
      <c r="R25" s="61">
        <v>0</v>
      </c>
      <c r="S25" s="61">
        <v>0</v>
      </c>
      <c r="T25" s="61">
        <v>0</v>
      </c>
      <c r="U25" s="61">
        <v>0</v>
      </c>
      <c r="V25" s="61">
        <v>0</v>
      </c>
      <c r="W25" s="61">
        <v>0</v>
      </c>
      <c r="X25" s="61">
        <v>0</v>
      </c>
      <c r="Y25" s="61">
        <v>0</v>
      </c>
      <c r="Z25" s="61">
        <v>0</v>
      </c>
      <c r="AA25" s="61">
        <v>0</v>
      </c>
    </row>
    <row r="26" spans="1:32" ht="21" x14ac:dyDescent="0.2">
      <c r="A26" s="62" t="s">
        <v>567</v>
      </c>
      <c r="B26" s="58" t="s">
        <v>568</v>
      </c>
      <c r="C26" s="59">
        <v>3354.02262251</v>
      </c>
      <c r="D26" s="59">
        <v>170.62822388999999</v>
      </c>
      <c r="E26" s="59">
        <v>200.58521501000001</v>
      </c>
      <c r="F26" s="59">
        <v>47.747055850000002</v>
      </c>
      <c r="G26" s="59">
        <v>11.29870015</v>
      </c>
      <c r="H26" s="59">
        <v>343.33238120999999</v>
      </c>
      <c r="I26" s="59">
        <v>4.1086247499999997</v>
      </c>
      <c r="J26" s="59">
        <v>2.6817156199999999</v>
      </c>
      <c r="K26" s="59">
        <v>203.92430794000001</v>
      </c>
      <c r="L26" s="59">
        <v>581.03646158000004</v>
      </c>
      <c r="M26" s="59">
        <v>817.23362566000003</v>
      </c>
      <c r="N26" s="59">
        <v>20.195695300000001</v>
      </c>
      <c r="O26" s="59">
        <v>0.45687829000000002</v>
      </c>
      <c r="P26" s="59">
        <v>1.2247998499999999</v>
      </c>
      <c r="Q26" s="59">
        <v>276.78666257999998</v>
      </c>
      <c r="R26" s="59">
        <v>33.010684660000003</v>
      </c>
      <c r="S26" s="59">
        <v>0</v>
      </c>
      <c r="T26" s="59">
        <v>547.39975648999996</v>
      </c>
      <c r="U26" s="59">
        <v>0.78490000000000004</v>
      </c>
      <c r="V26" s="59">
        <v>0</v>
      </c>
      <c r="W26" s="59">
        <v>40.360242800000002</v>
      </c>
      <c r="X26" s="59">
        <v>0.12836612</v>
      </c>
      <c r="Y26" s="59">
        <v>0</v>
      </c>
      <c r="Z26" s="59">
        <v>51.098324759999997</v>
      </c>
      <c r="AA26" s="59">
        <v>0</v>
      </c>
    </row>
    <row r="27" spans="1:32" s="32" customFormat="1" ht="21" x14ac:dyDescent="0.2">
      <c r="A27" s="58" t="s">
        <v>247</v>
      </c>
      <c r="B27" s="58" t="s">
        <v>569</v>
      </c>
      <c r="C27" s="61">
        <v>3365.6242696099998</v>
      </c>
      <c r="D27" s="61">
        <v>170.66622389</v>
      </c>
      <c r="E27" s="61">
        <v>203.60365747</v>
      </c>
      <c r="F27" s="61">
        <v>47.747055850000002</v>
      </c>
      <c r="G27" s="61">
        <v>11.3110672</v>
      </c>
      <c r="H27" s="61">
        <v>344.22034676999999</v>
      </c>
      <c r="I27" s="61">
        <v>4.1176247500000001</v>
      </c>
      <c r="J27" s="61">
        <v>3.1441885200000002</v>
      </c>
      <c r="K27" s="61">
        <v>204.20839702999999</v>
      </c>
      <c r="L27" s="61">
        <v>582.22886028999994</v>
      </c>
      <c r="M27" s="61">
        <v>819.38025201999994</v>
      </c>
      <c r="N27" s="61">
        <v>20.197695299999999</v>
      </c>
      <c r="O27" s="61">
        <v>0.45687829000000002</v>
      </c>
      <c r="P27" s="61">
        <v>1.36524789</v>
      </c>
      <c r="Q27" s="61">
        <v>277.71262934999999</v>
      </c>
      <c r="R27" s="61">
        <v>33.113896349999997</v>
      </c>
      <c r="S27" s="61">
        <v>0</v>
      </c>
      <c r="T27" s="61">
        <v>549.76000650000003</v>
      </c>
      <c r="U27" s="61">
        <v>0.78490000000000004</v>
      </c>
      <c r="V27" s="61">
        <v>0</v>
      </c>
      <c r="W27" s="61">
        <v>40.36349414</v>
      </c>
      <c r="X27" s="61">
        <v>0.12836612</v>
      </c>
      <c r="Y27" s="61">
        <v>0</v>
      </c>
      <c r="Z27" s="61">
        <v>51.113481880000002</v>
      </c>
      <c r="AA27" s="61">
        <v>0</v>
      </c>
      <c r="AE27" s="34"/>
      <c r="AF27" s="34"/>
    </row>
    <row r="28" spans="1:32" x14ac:dyDescent="0.2">
      <c r="A28" s="60" t="s">
        <v>449</v>
      </c>
      <c r="B28" s="60" t="s">
        <v>570</v>
      </c>
      <c r="C28" s="61">
        <v>1263.54899458</v>
      </c>
      <c r="D28" s="61">
        <v>3.6110921600000001</v>
      </c>
      <c r="E28" s="61">
        <v>116.42786024999999</v>
      </c>
      <c r="F28" s="61">
        <v>0.63331057999999996</v>
      </c>
      <c r="G28" s="61">
        <v>4.4516603999999997</v>
      </c>
      <c r="H28" s="61">
        <v>221.16266411999999</v>
      </c>
      <c r="I28" s="61">
        <v>3.1490795500000002</v>
      </c>
      <c r="J28" s="61">
        <v>2.5588649700000001</v>
      </c>
      <c r="K28" s="61">
        <v>96.402165760000003</v>
      </c>
      <c r="L28" s="61">
        <v>186.62308745999999</v>
      </c>
      <c r="M28" s="61">
        <v>331.98337372999998</v>
      </c>
      <c r="N28" s="61">
        <v>15.36285693</v>
      </c>
      <c r="O28" s="61">
        <v>0.27721203</v>
      </c>
      <c r="P28" s="61">
        <v>1.3169578900000001</v>
      </c>
      <c r="Q28" s="61">
        <v>142.09152662</v>
      </c>
      <c r="R28" s="61">
        <v>8.2307230699999998</v>
      </c>
      <c r="S28" s="61">
        <v>0</v>
      </c>
      <c r="T28" s="61">
        <v>75.417190189999999</v>
      </c>
      <c r="U28" s="61">
        <v>0.77949999999999997</v>
      </c>
      <c r="V28" s="61">
        <v>0</v>
      </c>
      <c r="W28" s="61">
        <v>2.8268644900000002</v>
      </c>
      <c r="X28" s="61">
        <v>0</v>
      </c>
      <c r="Y28" s="61">
        <v>0</v>
      </c>
      <c r="Z28" s="61">
        <v>50.243004380000002</v>
      </c>
      <c r="AA28" s="61">
        <v>0</v>
      </c>
    </row>
    <row r="29" spans="1:32" s="32" customFormat="1" ht="21" x14ac:dyDescent="0.2">
      <c r="A29" s="58" t="s">
        <v>249</v>
      </c>
      <c r="B29" s="58" t="s">
        <v>571</v>
      </c>
      <c r="C29" s="59">
        <v>11.601647099999999</v>
      </c>
      <c r="D29" s="59">
        <v>3.7999999999999999E-2</v>
      </c>
      <c r="E29" s="59">
        <v>3.0184424600000002</v>
      </c>
      <c r="F29" s="59">
        <v>0</v>
      </c>
      <c r="G29" s="59">
        <v>1.2367049999999999E-2</v>
      </c>
      <c r="H29" s="59">
        <v>0.88796556000000004</v>
      </c>
      <c r="I29" s="59">
        <v>8.9999999999999993E-3</v>
      </c>
      <c r="J29" s="59">
        <v>0.46247290000000002</v>
      </c>
      <c r="K29" s="59">
        <v>0.28408908999999999</v>
      </c>
      <c r="L29" s="59">
        <v>1.19239871</v>
      </c>
      <c r="M29" s="59">
        <v>2.14662636</v>
      </c>
      <c r="N29" s="59">
        <v>2E-3</v>
      </c>
      <c r="O29" s="59">
        <v>0</v>
      </c>
      <c r="P29" s="59">
        <v>0.14044804</v>
      </c>
      <c r="Q29" s="59">
        <v>0.92596677000000005</v>
      </c>
      <c r="R29" s="59">
        <v>0.10321168999999999</v>
      </c>
      <c r="S29" s="59">
        <v>0</v>
      </c>
      <c r="T29" s="59">
        <v>2.3602500100000001</v>
      </c>
      <c r="U29" s="59">
        <v>0</v>
      </c>
      <c r="V29" s="59">
        <v>0</v>
      </c>
      <c r="W29" s="59">
        <v>3.2513400000000001E-3</v>
      </c>
      <c r="X29" s="59">
        <v>0</v>
      </c>
      <c r="Y29" s="59">
        <v>0</v>
      </c>
      <c r="Z29" s="59">
        <v>1.515712E-2</v>
      </c>
      <c r="AA29" s="59">
        <v>0</v>
      </c>
      <c r="AE29" s="34"/>
      <c r="AF29" s="34"/>
    </row>
    <row r="30" spans="1:32" x14ac:dyDescent="0.2">
      <c r="A30" s="60" t="s">
        <v>452</v>
      </c>
      <c r="B30" s="60" t="s">
        <v>572</v>
      </c>
      <c r="C30" s="61">
        <v>4.7818791599999999</v>
      </c>
      <c r="D30" s="61">
        <v>0</v>
      </c>
      <c r="E30" s="61">
        <v>1.7064739999999998E-2</v>
      </c>
      <c r="F30" s="61">
        <v>0</v>
      </c>
      <c r="G30" s="61">
        <v>0</v>
      </c>
      <c r="H30" s="61">
        <v>7.9387100000000002E-2</v>
      </c>
      <c r="I30" s="61">
        <v>0</v>
      </c>
      <c r="J30" s="61">
        <v>0.29475267999999999</v>
      </c>
      <c r="K30" s="61">
        <v>0.28408908999999999</v>
      </c>
      <c r="L30" s="61">
        <v>0.69828900999999999</v>
      </c>
      <c r="M30" s="61">
        <v>1.37938177</v>
      </c>
      <c r="N30" s="61">
        <v>2E-3</v>
      </c>
      <c r="O30" s="61">
        <v>0</v>
      </c>
      <c r="P30" s="61">
        <v>5.21E-2</v>
      </c>
      <c r="Q30" s="61">
        <v>0.56243292</v>
      </c>
      <c r="R30" s="61">
        <v>0.10321168999999999</v>
      </c>
      <c r="S30" s="61">
        <v>0</v>
      </c>
      <c r="T30" s="61">
        <v>1.2910444999999999</v>
      </c>
      <c r="U30" s="61">
        <v>0</v>
      </c>
      <c r="V30" s="61">
        <v>0</v>
      </c>
      <c r="W30" s="61">
        <v>2.96854E-3</v>
      </c>
      <c r="X30" s="61">
        <v>0</v>
      </c>
      <c r="Y30" s="61">
        <v>0</v>
      </c>
      <c r="Z30" s="61">
        <v>1.515712E-2</v>
      </c>
      <c r="AA30" s="61">
        <v>0</v>
      </c>
    </row>
    <row r="31" spans="1:32" x14ac:dyDescent="0.2">
      <c r="A31" s="60" t="s">
        <v>251</v>
      </c>
      <c r="B31" s="60" t="s">
        <v>573</v>
      </c>
      <c r="C31" s="61">
        <v>7705.84594707</v>
      </c>
      <c r="D31" s="61">
        <v>255.03504991</v>
      </c>
      <c r="E31" s="61">
        <v>1374.36003753</v>
      </c>
      <c r="F31" s="61">
        <v>116.37539984999999</v>
      </c>
      <c r="G31" s="61">
        <v>57.708195199999999</v>
      </c>
      <c r="H31" s="61">
        <v>3214.8176383</v>
      </c>
      <c r="I31" s="61">
        <v>10.25395456</v>
      </c>
      <c r="J31" s="61">
        <v>11.518710860000001</v>
      </c>
      <c r="K31" s="61">
        <v>153.76219649000001</v>
      </c>
      <c r="L31" s="61">
        <v>472.98806573000002</v>
      </c>
      <c r="M31" s="61">
        <v>915.13196814000003</v>
      </c>
      <c r="N31" s="61">
        <v>155.28375722999999</v>
      </c>
      <c r="O31" s="61">
        <v>3.4493586500000002</v>
      </c>
      <c r="P31" s="61">
        <v>2.2939960799999999</v>
      </c>
      <c r="Q31" s="61">
        <v>366.03234815000002</v>
      </c>
      <c r="R31" s="61">
        <v>20.771251750000001</v>
      </c>
      <c r="S31" s="61">
        <v>1.0583700000000001E-3</v>
      </c>
      <c r="T31" s="61">
        <v>282.97683395000001</v>
      </c>
      <c r="U31" s="61">
        <v>0.78223299999999996</v>
      </c>
      <c r="V31" s="61">
        <v>1.0328459999999999</v>
      </c>
      <c r="W31" s="61">
        <v>241.47676994</v>
      </c>
      <c r="X31" s="61">
        <v>0.29534630000000001</v>
      </c>
      <c r="Y31" s="61">
        <v>1.5174999999999999E-2</v>
      </c>
      <c r="Z31" s="61">
        <v>49.483756079999999</v>
      </c>
      <c r="AA31" s="61">
        <v>0</v>
      </c>
    </row>
    <row r="32" spans="1:32" ht="21" x14ac:dyDescent="0.2">
      <c r="A32" s="60" t="s">
        <v>253</v>
      </c>
      <c r="B32" s="60" t="s">
        <v>254</v>
      </c>
      <c r="C32" s="61">
        <v>1498.9229080800001</v>
      </c>
      <c r="D32" s="61">
        <v>141.14760749000001</v>
      </c>
      <c r="E32" s="61">
        <v>98.088424470000007</v>
      </c>
      <c r="F32" s="61">
        <v>37.580105359999997</v>
      </c>
      <c r="G32" s="61">
        <v>21.014930190000001</v>
      </c>
      <c r="H32" s="61">
        <v>308.21869497</v>
      </c>
      <c r="I32" s="61">
        <v>3.8537673899999998</v>
      </c>
      <c r="J32" s="61">
        <v>4.1306299800000001</v>
      </c>
      <c r="K32" s="61">
        <v>55.2127573</v>
      </c>
      <c r="L32" s="61">
        <v>155.11239893999999</v>
      </c>
      <c r="M32" s="61">
        <v>319.03050249</v>
      </c>
      <c r="N32" s="61">
        <v>8.9781154000000001</v>
      </c>
      <c r="O32" s="61">
        <v>0.45299151999999998</v>
      </c>
      <c r="P32" s="61">
        <v>0.34709073000000001</v>
      </c>
      <c r="Q32" s="61">
        <v>170.83548084</v>
      </c>
      <c r="R32" s="61">
        <v>8.1829704099999994</v>
      </c>
      <c r="S32" s="61">
        <v>0</v>
      </c>
      <c r="T32" s="61">
        <v>129.20768239</v>
      </c>
      <c r="U32" s="61">
        <v>0.69299999999999995</v>
      </c>
      <c r="V32" s="61">
        <v>0</v>
      </c>
      <c r="W32" s="61">
        <v>13.0833808</v>
      </c>
      <c r="X32" s="61">
        <v>6.8552650000000007E-2</v>
      </c>
      <c r="Y32" s="61">
        <v>0</v>
      </c>
      <c r="Z32" s="61">
        <v>23.68382476</v>
      </c>
      <c r="AA32" s="61">
        <v>0</v>
      </c>
    </row>
    <row r="33" spans="1:27" x14ac:dyDescent="0.2">
      <c r="A33" s="60" t="s">
        <v>466</v>
      </c>
      <c r="B33" s="60" t="s">
        <v>574</v>
      </c>
      <c r="C33" s="61">
        <v>801.99916718999998</v>
      </c>
      <c r="D33" s="61">
        <v>2.93300443</v>
      </c>
      <c r="E33" s="61">
        <v>62.152401759999997</v>
      </c>
      <c r="F33" s="61">
        <v>1.0061347599999999</v>
      </c>
      <c r="G33" s="61">
        <v>1.92961256</v>
      </c>
      <c r="H33" s="61">
        <v>185.51455679</v>
      </c>
      <c r="I33" s="61">
        <v>2.9244330000000001</v>
      </c>
      <c r="J33" s="61">
        <v>3.23872545</v>
      </c>
      <c r="K33" s="61">
        <v>49.074279769999997</v>
      </c>
      <c r="L33" s="61">
        <v>84.200188449999999</v>
      </c>
      <c r="M33" s="61">
        <v>202.04696419999999</v>
      </c>
      <c r="N33" s="61">
        <v>3.8634911700000001</v>
      </c>
      <c r="O33" s="61">
        <v>0.3460763</v>
      </c>
      <c r="P33" s="61">
        <v>0.30974073000000002</v>
      </c>
      <c r="Q33" s="61">
        <v>110.63408542000001</v>
      </c>
      <c r="R33" s="61">
        <v>3.2071885500000001</v>
      </c>
      <c r="S33" s="61">
        <v>0</v>
      </c>
      <c r="T33" s="61">
        <v>63.682285550000003</v>
      </c>
      <c r="U33" s="61">
        <v>0.69099999999999995</v>
      </c>
      <c r="V33" s="61">
        <v>0</v>
      </c>
      <c r="W33" s="61">
        <v>0.96534796</v>
      </c>
      <c r="X33" s="61">
        <v>0</v>
      </c>
      <c r="Y33" s="61">
        <v>0</v>
      </c>
      <c r="Z33" s="61">
        <v>23.27965034</v>
      </c>
      <c r="AA33" s="61">
        <v>0</v>
      </c>
    </row>
    <row r="34" spans="1:27" ht="21" x14ac:dyDescent="0.2">
      <c r="A34" s="60" t="s">
        <v>255</v>
      </c>
      <c r="B34" s="60" t="s">
        <v>575</v>
      </c>
      <c r="C34" s="61">
        <v>2908.8365839899998</v>
      </c>
      <c r="D34" s="61">
        <v>51.482541580000003</v>
      </c>
      <c r="E34" s="61">
        <v>296.30481923000002</v>
      </c>
      <c r="F34" s="61">
        <v>23.030313929999998</v>
      </c>
      <c r="G34" s="61">
        <v>2.9738215100000001</v>
      </c>
      <c r="H34" s="61">
        <v>629.11862665000001</v>
      </c>
      <c r="I34" s="61">
        <v>2.774E-3</v>
      </c>
      <c r="J34" s="61">
        <v>1.2702800400000001</v>
      </c>
      <c r="K34" s="61">
        <v>79.834564180000001</v>
      </c>
      <c r="L34" s="61">
        <v>619.50841563999995</v>
      </c>
      <c r="M34" s="61">
        <v>422.07251359999998</v>
      </c>
      <c r="N34" s="61">
        <v>114.09545027</v>
      </c>
      <c r="O34" s="61">
        <v>8.2400000000000001E-2</v>
      </c>
      <c r="P34" s="61">
        <v>0.45626050000000001</v>
      </c>
      <c r="Q34" s="61">
        <v>351.24659967000002</v>
      </c>
      <c r="R34" s="61">
        <v>6.3185840600000001</v>
      </c>
      <c r="S34" s="61">
        <v>0</v>
      </c>
      <c r="T34" s="61">
        <v>151.11233217</v>
      </c>
      <c r="U34" s="61">
        <v>3.3999999999999998E-3</v>
      </c>
      <c r="V34" s="61">
        <v>0</v>
      </c>
      <c r="W34" s="61">
        <v>125.02562767000001</v>
      </c>
      <c r="X34" s="61">
        <v>0</v>
      </c>
      <c r="Y34" s="61">
        <v>0</v>
      </c>
      <c r="Z34" s="61">
        <v>34.897259290000001</v>
      </c>
      <c r="AA34" s="61">
        <v>0</v>
      </c>
    </row>
    <row r="35" spans="1:27" x14ac:dyDescent="0.2">
      <c r="A35" s="60" t="s">
        <v>576</v>
      </c>
      <c r="B35" s="60" t="s">
        <v>577</v>
      </c>
      <c r="C35" s="61">
        <v>2359.6535331</v>
      </c>
      <c r="D35" s="61">
        <v>27.040421909999999</v>
      </c>
      <c r="E35" s="61">
        <v>158.03129992999999</v>
      </c>
      <c r="F35" s="61">
        <v>10.63161025</v>
      </c>
      <c r="G35" s="61">
        <v>2.90719466</v>
      </c>
      <c r="H35" s="61">
        <v>522.45393264999996</v>
      </c>
      <c r="I35" s="61">
        <v>0.27810000000000001</v>
      </c>
      <c r="J35" s="61">
        <v>1.25126966</v>
      </c>
      <c r="K35" s="61">
        <v>46.450970079999998</v>
      </c>
      <c r="L35" s="61">
        <v>594.53826294999999</v>
      </c>
      <c r="M35" s="61">
        <v>339.95416595</v>
      </c>
      <c r="N35" s="61">
        <v>95.52117269</v>
      </c>
      <c r="O35" s="61">
        <v>0.3296</v>
      </c>
      <c r="P35" s="61">
        <v>0.42547239999999997</v>
      </c>
      <c r="Q35" s="61">
        <v>314.80156626000002</v>
      </c>
      <c r="R35" s="61">
        <v>3.56090208</v>
      </c>
      <c r="S35" s="61">
        <v>0</v>
      </c>
      <c r="T35" s="61">
        <v>123.99853013000001</v>
      </c>
      <c r="U35" s="61">
        <v>0</v>
      </c>
      <c r="V35" s="61">
        <v>0</v>
      </c>
      <c r="W35" s="61">
        <v>94.297391239999996</v>
      </c>
      <c r="X35" s="61">
        <v>0</v>
      </c>
      <c r="Y35" s="61">
        <v>0</v>
      </c>
      <c r="Z35" s="61">
        <v>23.181670260000001</v>
      </c>
      <c r="AA35" s="61">
        <v>0</v>
      </c>
    </row>
    <row r="36" spans="1:27" x14ac:dyDescent="0.2">
      <c r="A36" s="60" t="s">
        <v>578</v>
      </c>
      <c r="B36" s="60" t="s">
        <v>579</v>
      </c>
      <c r="C36" s="61">
        <v>624.19101335000005</v>
      </c>
      <c r="D36" s="61">
        <v>24.723582069999999</v>
      </c>
      <c r="E36" s="61">
        <v>152.77825457</v>
      </c>
      <c r="F36" s="61">
        <v>12.48808681</v>
      </c>
      <c r="G36" s="61">
        <v>0.55419085000000001</v>
      </c>
      <c r="H36" s="61">
        <v>128.24594794999999</v>
      </c>
      <c r="I36" s="61">
        <v>2.774E-3</v>
      </c>
      <c r="J36" s="61">
        <v>2.1210380000000001E-2</v>
      </c>
      <c r="K36" s="61">
        <v>33.633274020000002</v>
      </c>
      <c r="L36" s="61">
        <v>76.020763799999997</v>
      </c>
      <c r="M36" s="61">
        <v>78.207912669999999</v>
      </c>
      <c r="N36" s="61">
        <v>19.477765689999998</v>
      </c>
      <c r="O36" s="61">
        <v>0</v>
      </c>
      <c r="P36" s="61">
        <v>3.0788099999999999E-2</v>
      </c>
      <c r="Q36" s="61">
        <v>23.938067220000001</v>
      </c>
      <c r="R36" s="61">
        <v>2.7576819800000001</v>
      </c>
      <c r="S36" s="61">
        <v>0</v>
      </c>
      <c r="T36" s="61">
        <v>27.198791069999999</v>
      </c>
      <c r="U36" s="61">
        <v>3.3999999999999998E-3</v>
      </c>
      <c r="V36" s="61">
        <v>0</v>
      </c>
      <c r="W36" s="61">
        <v>32.272902379999998</v>
      </c>
      <c r="X36" s="61">
        <v>0</v>
      </c>
      <c r="Y36" s="61">
        <v>0</v>
      </c>
      <c r="Z36" s="61">
        <v>11.835619790000001</v>
      </c>
      <c r="AA36" s="61">
        <v>0</v>
      </c>
    </row>
    <row r="37" spans="1:27" x14ac:dyDescent="0.2">
      <c r="A37" s="60" t="s">
        <v>580</v>
      </c>
      <c r="B37" s="60" t="s">
        <v>581</v>
      </c>
      <c r="C37" s="61">
        <v>18.35646105</v>
      </c>
      <c r="D37" s="61">
        <v>1.7799999999999999E-4</v>
      </c>
      <c r="E37" s="61">
        <v>0</v>
      </c>
      <c r="F37" s="61">
        <v>0</v>
      </c>
      <c r="G37" s="61">
        <v>0</v>
      </c>
      <c r="H37" s="61">
        <v>0</v>
      </c>
      <c r="I37" s="61">
        <v>0</v>
      </c>
      <c r="J37" s="61">
        <v>0</v>
      </c>
      <c r="K37" s="61">
        <v>0</v>
      </c>
      <c r="L37" s="61">
        <v>2.1637755599999999</v>
      </c>
      <c r="M37" s="61">
        <v>3.05644822</v>
      </c>
      <c r="N37" s="61">
        <v>0</v>
      </c>
      <c r="O37" s="61">
        <v>0</v>
      </c>
      <c r="P37" s="61">
        <v>0</v>
      </c>
      <c r="Q37" s="61">
        <v>13.136059270000001</v>
      </c>
      <c r="R37" s="61">
        <v>0</v>
      </c>
      <c r="S37" s="61">
        <v>0</v>
      </c>
      <c r="T37" s="61">
        <v>0</v>
      </c>
      <c r="U37" s="61">
        <v>0</v>
      </c>
      <c r="V37" s="61">
        <v>0</v>
      </c>
      <c r="W37" s="61">
        <v>0</v>
      </c>
      <c r="X37" s="61">
        <v>0</v>
      </c>
      <c r="Y37" s="61">
        <v>0</v>
      </c>
      <c r="Z37" s="61">
        <v>0</v>
      </c>
      <c r="AA37" s="61">
        <v>0</v>
      </c>
    </row>
    <row r="38" spans="1:27" x14ac:dyDescent="0.2">
      <c r="A38" s="60" t="s">
        <v>582</v>
      </c>
      <c r="B38" s="60" t="s">
        <v>583</v>
      </c>
      <c r="C38" s="61">
        <v>0.69369999999999998</v>
      </c>
      <c r="D38" s="61">
        <v>0</v>
      </c>
      <c r="E38" s="61">
        <v>0</v>
      </c>
      <c r="F38" s="61">
        <v>0</v>
      </c>
      <c r="G38" s="61">
        <v>0</v>
      </c>
      <c r="H38" s="61">
        <v>0.69369999999999998</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row>
    <row r="39" spans="1:27" ht="21" x14ac:dyDescent="0.2">
      <c r="A39" s="60" t="s">
        <v>258</v>
      </c>
      <c r="B39" s="60" t="s">
        <v>584</v>
      </c>
      <c r="C39" s="61">
        <v>1173.57131271</v>
      </c>
      <c r="D39" s="61">
        <v>0.52375108999999997</v>
      </c>
      <c r="E39" s="61">
        <v>7.41012395</v>
      </c>
      <c r="F39" s="61">
        <v>1.74723451</v>
      </c>
      <c r="G39" s="61">
        <v>0.76446360999999996</v>
      </c>
      <c r="H39" s="61">
        <v>63.699531880000002</v>
      </c>
      <c r="I39" s="61">
        <v>0</v>
      </c>
      <c r="J39" s="61">
        <v>1.0376E-4</v>
      </c>
      <c r="K39" s="61">
        <v>9.4173171100000008</v>
      </c>
      <c r="L39" s="61">
        <v>456.95959182000001</v>
      </c>
      <c r="M39" s="61">
        <v>204.97484739999999</v>
      </c>
      <c r="N39" s="61">
        <v>32.208401270000003</v>
      </c>
      <c r="O39" s="61">
        <v>0</v>
      </c>
      <c r="P39" s="61">
        <v>5.7041000000000004E-4</v>
      </c>
      <c r="Q39" s="61">
        <v>296.41078542999998</v>
      </c>
      <c r="R39" s="61">
        <v>3.18883698</v>
      </c>
      <c r="S39" s="61">
        <v>0</v>
      </c>
      <c r="T39" s="61">
        <v>63.312335709999999</v>
      </c>
      <c r="U39" s="61">
        <v>0</v>
      </c>
      <c r="V39" s="61">
        <v>0</v>
      </c>
      <c r="W39" s="61">
        <v>1.12509273</v>
      </c>
      <c r="X39" s="61">
        <v>0</v>
      </c>
      <c r="Y39" s="61">
        <v>0</v>
      </c>
      <c r="Z39" s="61">
        <v>31.82832505</v>
      </c>
      <c r="AA39" s="61">
        <v>0</v>
      </c>
    </row>
    <row r="40" spans="1:27" x14ac:dyDescent="0.2">
      <c r="A40" s="60" t="s">
        <v>472</v>
      </c>
      <c r="B40" s="60" t="s">
        <v>585</v>
      </c>
      <c r="C40" s="61">
        <v>1049.77877788</v>
      </c>
      <c r="D40" s="61">
        <v>0.42429187000000002</v>
      </c>
      <c r="E40" s="61">
        <v>7.4039439500000004</v>
      </c>
      <c r="F40" s="61">
        <v>1.74723451</v>
      </c>
      <c r="G40" s="61">
        <v>0.45294129</v>
      </c>
      <c r="H40" s="61">
        <v>52.285354320000003</v>
      </c>
      <c r="I40" s="61">
        <v>0</v>
      </c>
      <c r="J40" s="61">
        <v>1.0376E-4</v>
      </c>
      <c r="K40" s="61">
        <v>9.3633048599999995</v>
      </c>
      <c r="L40" s="61">
        <v>382.46157581</v>
      </c>
      <c r="M40" s="61">
        <v>195.31198492999999</v>
      </c>
      <c r="N40" s="61">
        <v>14.11060127</v>
      </c>
      <c r="O40" s="61">
        <v>0</v>
      </c>
      <c r="P40" s="61">
        <v>5.7041000000000004E-4</v>
      </c>
      <c r="Q40" s="61">
        <v>293.26519053999999</v>
      </c>
      <c r="R40" s="61">
        <v>4.4999999999999998E-2</v>
      </c>
      <c r="S40" s="61">
        <v>0</v>
      </c>
      <c r="T40" s="61">
        <v>60.318310709999999</v>
      </c>
      <c r="U40" s="61">
        <v>0</v>
      </c>
      <c r="V40" s="61">
        <v>0</v>
      </c>
      <c r="W40" s="61">
        <v>0.76004459999999996</v>
      </c>
      <c r="X40" s="61">
        <v>0</v>
      </c>
      <c r="Y40" s="61">
        <v>0</v>
      </c>
      <c r="Z40" s="61">
        <v>31.82832505</v>
      </c>
      <c r="AA40" s="61">
        <v>0</v>
      </c>
    </row>
    <row r="41" spans="1:27" ht="21" x14ac:dyDescent="0.2">
      <c r="A41" s="60" t="s">
        <v>260</v>
      </c>
      <c r="B41" s="60" t="s">
        <v>586</v>
      </c>
      <c r="C41" s="63">
        <v>1400806</v>
      </c>
      <c r="D41" s="63">
        <v>26488</v>
      </c>
      <c r="E41" s="63">
        <v>1234940</v>
      </c>
      <c r="F41" s="63">
        <v>15498</v>
      </c>
      <c r="G41" s="63">
        <v>8</v>
      </c>
      <c r="H41" s="63">
        <v>61259</v>
      </c>
      <c r="I41" s="63">
        <v>0</v>
      </c>
      <c r="J41" s="63">
        <v>18</v>
      </c>
      <c r="K41" s="63">
        <v>660</v>
      </c>
      <c r="L41" s="63">
        <v>1380</v>
      </c>
      <c r="M41" s="63">
        <v>17965</v>
      </c>
      <c r="N41" s="63">
        <v>1071</v>
      </c>
      <c r="O41" s="63">
        <v>0</v>
      </c>
      <c r="P41" s="63">
        <v>0</v>
      </c>
      <c r="Q41" s="63">
        <v>377</v>
      </c>
      <c r="R41" s="63">
        <v>466</v>
      </c>
      <c r="S41" s="63">
        <v>0</v>
      </c>
      <c r="T41" s="63">
        <v>16640</v>
      </c>
      <c r="U41" s="63">
        <v>0</v>
      </c>
      <c r="V41" s="63">
        <v>0</v>
      </c>
      <c r="W41" s="63">
        <v>23885</v>
      </c>
      <c r="X41" s="63">
        <v>0</v>
      </c>
      <c r="Y41" s="63">
        <v>0</v>
      </c>
      <c r="Z41" s="63">
        <v>151</v>
      </c>
      <c r="AA41" s="63">
        <v>0</v>
      </c>
    </row>
    <row r="42" spans="1:27" x14ac:dyDescent="0.2">
      <c r="A42" s="58" t="s">
        <v>263</v>
      </c>
      <c r="B42" s="58" t="s">
        <v>587</v>
      </c>
      <c r="C42" s="59">
        <v>4934.5439410400004</v>
      </c>
      <c r="D42" s="59">
        <v>73.074354659999997</v>
      </c>
      <c r="E42" s="59">
        <v>1301.4593483000001</v>
      </c>
      <c r="F42" s="59">
        <v>61.318774400000002</v>
      </c>
      <c r="G42" s="59">
        <v>8.3100400000000008</v>
      </c>
      <c r="H42" s="59">
        <v>1713.30817718</v>
      </c>
      <c r="I42" s="59">
        <v>6.1412901800000004</v>
      </c>
      <c r="J42" s="59">
        <v>0.38696065000000002</v>
      </c>
      <c r="K42" s="59">
        <v>86.278146919999998</v>
      </c>
      <c r="L42" s="59">
        <v>186.05272223</v>
      </c>
      <c r="M42" s="59">
        <v>272.24394246000003</v>
      </c>
      <c r="N42" s="59">
        <v>31.599309229999999</v>
      </c>
      <c r="O42" s="59">
        <v>0</v>
      </c>
      <c r="P42" s="59">
        <v>0</v>
      </c>
      <c r="Q42" s="59">
        <v>53.737672029999999</v>
      </c>
      <c r="R42" s="59">
        <v>123.42868663</v>
      </c>
      <c r="S42" s="59">
        <v>0</v>
      </c>
      <c r="T42" s="59">
        <v>703.39318133999996</v>
      </c>
      <c r="U42" s="59">
        <v>0</v>
      </c>
      <c r="V42" s="59">
        <v>0</v>
      </c>
      <c r="W42" s="59">
        <v>137.27890173</v>
      </c>
      <c r="X42" s="59">
        <v>0</v>
      </c>
      <c r="Y42" s="59">
        <v>0</v>
      </c>
      <c r="Z42" s="59">
        <v>176.53243309999999</v>
      </c>
      <c r="AA42" s="59">
        <v>0</v>
      </c>
    </row>
    <row r="43" spans="1:27" x14ac:dyDescent="0.2">
      <c r="A43" s="60" t="s">
        <v>487</v>
      </c>
      <c r="B43" s="60" t="s">
        <v>473</v>
      </c>
      <c r="C43" s="61">
        <v>4888.2364418899997</v>
      </c>
      <c r="D43" s="61">
        <v>72.591484660000006</v>
      </c>
      <c r="E43" s="61">
        <v>1286.3678032099999</v>
      </c>
      <c r="F43" s="61">
        <v>60.819570839999997</v>
      </c>
      <c r="G43" s="61">
        <v>8.3100400000000008</v>
      </c>
      <c r="H43" s="61">
        <v>1699.7835846099999</v>
      </c>
      <c r="I43" s="61">
        <v>0</v>
      </c>
      <c r="J43" s="61">
        <v>0.38696065000000002</v>
      </c>
      <c r="K43" s="61">
        <v>82.833729500000004</v>
      </c>
      <c r="L43" s="61">
        <v>186.05185849</v>
      </c>
      <c r="M43" s="61">
        <v>272.06025460000001</v>
      </c>
      <c r="N43" s="61">
        <v>31.381820650000002</v>
      </c>
      <c r="O43" s="61">
        <v>0</v>
      </c>
      <c r="P43" s="61">
        <v>0</v>
      </c>
      <c r="Q43" s="61">
        <v>51.93839938</v>
      </c>
      <c r="R43" s="61">
        <v>123.42868663</v>
      </c>
      <c r="S43" s="61">
        <v>0</v>
      </c>
      <c r="T43" s="61">
        <v>703.39218133999998</v>
      </c>
      <c r="U43" s="61">
        <v>0</v>
      </c>
      <c r="V43" s="61">
        <v>0</v>
      </c>
      <c r="W43" s="61">
        <v>132.35763423</v>
      </c>
      <c r="X43" s="61">
        <v>0</v>
      </c>
      <c r="Y43" s="61">
        <v>0</v>
      </c>
      <c r="Z43" s="61">
        <v>176.53243309999999</v>
      </c>
      <c r="AA43" s="61">
        <v>0</v>
      </c>
    </row>
    <row r="44" spans="1:27" x14ac:dyDescent="0.2">
      <c r="A44" s="60" t="s">
        <v>489</v>
      </c>
      <c r="B44" s="60" t="s">
        <v>483</v>
      </c>
      <c r="C44" s="61">
        <v>1708.5812154099999</v>
      </c>
      <c r="D44" s="61">
        <v>70.032468960000003</v>
      </c>
      <c r="E44" s="61">
        <v>490.86772284</v>
      </c>
      <c r="F44" s="61">
        <v>57.139866769999998</v>
      </c>
      <c r="G44" s="61">
        <v>0</v>
      </c>
      <c r="H44" s="61">
        <v>879.44577351999999</v>
      </c>
      <c r="I44" s="61">
        <v>0</v>
      </c>
      <c r="J44" s="61">
        <v>0</v>
      </c>
      <c r="K44" s="61">
        <v>2.4714340000000001E-2</v>
      </c>
      <c r="L44" s="61">
        <v>5.6540668800000002</v>
      </c>
      <c r="M44" s="61">
        <v>53.602277989999997</v>
      </c>
      <c r="N44" s="61">
        <v>14.73627529</v>
      </c>
      <c r="O44" s="61">
        <v>0</v>
      </c>
      <c r="P44" s="61">
        <v>0</v>
      </c>
      <c r="Q44" s="61">
        <v>2.6701633299999998</v>
      </c>
      <c r="R44" s="61">
        <v>0</v>
      </c>
      <c r="S44" s="61">
        <v>0</v>
      </c>
      <c r="T44" s="61">
        <v>20.844301730000002</v>
      </c>
      <c r="U44" s="61">
        <v>0</v>
      </c>
      <c r="V44" s="61">
        <v>0</v>
      </c>
      <c r="W44" s="61">
        <v>112.57898075999999</v>
      </c>
      <c r="X44" s="61">
        <v>0</v>
      </c>
      <c r="Y44" s="61">
        <v>0</v>
      </c>
      <c r="Z44" s="61">
        <v>0.98460300000000001</v>
      </c>
      <c r="AA44" s="61">
        <v>0</v>
      </c>
    </row>
    <row r="45" spans="1:27" x14ac:dyDescent="0.2">
      <c r="A45" s="60" t="s">
        <v>588</v>
      </c>
      <c r="B45" s="60" t="s">
        <v>477</v>
      </c>
      <c r="C45" s="61">
        <v>2861.3653915700002</v>
      </c>
      <c r="D45" s="61">
        <v>2.5375956999999998</v>
      </c>
      <c r="E45" s="61">
        <v>788.88901825999994</v>
      </c>
      <c r="F45" s="61">
        <v>3.6797040700000001</v>
      </c>
      <c r="G45" s="61">
        <v>2.8716400000000002</v>
      </c>
      <c r="H45" s="61">
        <v>807.46791652000002</v>
      </c>
      <c r="I45" s="61">
        <v>0</v>
      </c>
      <c r="J45" s="61">
        <v>0.38696065000000002</v>
      </c>
      <c r="K45" s="61">
        <v>53.024512489999999</v>
      </c>
      <c r="L45" s="61">
        <v>161.96937631</v>
      </c>
      <c r="M45" s="61">
        <v>195.88348683999999</v>
      </c>
      <c r="N45" s="61">
        <v>16.604045360000001</v>
      </c>
      <c r="O45" s="61">
        <v>0</v>
      </c>
      <c r="P45" s="61">
        <v>0</v>
      </c>
      <c r="Q45" s="61">
        <v>47.258825479999999</v>
      </c>
      <c r="R45" s="61">
        <v>81.110286630000004</v>
      </c>
      <c r="S45" s="61">
        <v>0</v>
      </c>
      <c r="T45" s="61">
        <v>504.67087960999999</v>
      </c>
      <c r="U45" s="61">
        <v>0</v>
      </c>
      <c r="V45" s="61">
        <v>0</v>
      </c>
      <c r="W45" s="61">
        <v>19.463313549999999</v>
      </c>
      <c r="X45" s="61">
        <v>0</v>
      </c>
      <c r="Y45" s="61">
        <v>0</v>
      </c>
      <c r="Z45" s="61">
        <v>175.5478301</v>
      </c>
      <c r="AA45" s="61">
        <v>0</v>
      </c>
    </row>
    <row r="46" spans="1:27" x14ac:dyDescent="0.2">
      <c r="A46" s="60" t="s">
        <v>589</v>
      </c>
      <c r="B46" s="60" t="s">
        <v>19</v>
      </c>
      <c r="C46" s="61">
        <v>99.57559603</v>
      </c>
      <c r="D46" s="61">
        <v>2.1420000000000002E-2</v>
      </c>
      <c r="E46" s="61">
        <v>0</v>
      </c>
      <c r="F46" s="61">
        <v>0</v>
      </c>
      <c r="G46" s="61">
        <v>0</v>
      </c>
      <c r="H46" s="61">
        <v>12.5456178</v>
      </c>
      <c r="I46" s="61">
        <v>0</v>
      </c>
      <c r="J46" s="61">
        <v>0</v>
      </c>
      <c r="K46" s="61">
        <v>1.88450267</v>
      </c>
      <c r="L46" s="61">
        <v>0.91591529999999999</v>
      </c>
      <c r="M46" s="61">
        <v>5.06208977</v>
      </c>
      <c r="N46" s="61">
        <v>4.1500000000000002E-2</v>
      </c>
      <c r="O46" s="61">
        <v>0</v>
      </c>
      <c r="P46" s="61">
        <v>0</v>
      </c>
      <c r="Q46" s="61">
        <v>2.1110569999999999E-2</v>
      </c>
      <c r="R46" s="61">
        <v>0</v>
      </c>
      <c r="S46" s="61">
        <v>0</v>
      </c>
      <c r="T46" s="61">
        <v>79</v>
      </c>
      <c r="U46" s="61">
        <v>0</v>
      </c>
      <c r="V46" s="61">
        <v>0</v>
      </c>
      <c r="W46" s="61">
        <v>8.3439920000000001E-2</v>
      </c>
      <c r="X46" s="61">
        <v>0</v>
      </c>
      <c r="Y46" s="61">
        <v>0</v>
      </c>
      <c r="Z46" s="61">
        <v>0</v>
      </c>
      <c r="AA46" s="61">
        <v>0</v>
      </c>
    </row>
    <row r="47" spans="1:27" x14ac:dyDescent="0.2">
      <c r="A47" s="60" t="s">
        <v>590</v>
      </c>
      <c r="B47" s="60" t="s">
        <v>481</v>
      </c>
      <c r="C47" s="61">
        <v>40.066780909999999</v>
      </c>
      <c r="D47" s="61">
        <v>0.44117000000000001</v>
      </c>
      <c r="E47" s="61">
        <v>15.014979589999999</v>
      </c>
      <c r="F47" s="61">
        <v>0.38829999999999998</v>
      </c>
      <c r="G47" s="61">
        <v>0</v>
      </c>
      <c r="H47" s="61">
        <v>7.91998508</v>
      </c>
      <c r="I47" s="61">
        <v>6.1412901800000004</v>
      </c>
      <c r="J47" s="61">
        <v>0</v>
      </c>
      <c r="K47" s="61">
        <v>3.4444174200000002</v>
      </c>
      <c r="L47" s="61">
        <v>3.4571999999999999E-4</v>
      </c>
      <c r="M47" s="61">
        <v>0.17675568</v>
      </c>
      <c r="N47" s="61">
        <v>4.2888580000000003E-2</v>
      </c>
      <c r="O47" s="61">
        <v>0</v>
      </c>
      <c r="P47" s="61">
        <v>0</v>
      </c>
      <c r="Q47" s="61">
        <v>1.57879108</v>
      </c>
      <c r="R47" s="61">
        <v>0</v>
      </c>
      <c r="S47" s="61">
        <v>0</v>
      </c>
      <c r="T47" s="61">
        <v>1E-3</v>
      </c>
      <c r="U47" s="61">
        <v>0</v>
      </c>
      <c r="V47" s="61">
        <v>0</v>
      </c>
      <c r="W47" s="61">
        <v>4.9168575800000003</v>
      </c>
      <c r="X47" s="61">
        <v>0</v>
      </c>
      <c r="Y47" s="61">
        <v>0</v>
      </c>
      <c r="Z47" s="61">
        <v>0</v>
      </c>
      <c r="AA47" s="61">
        <v>0</v>
      </c>
    </row>
    <row r="48" spans="1:27" x14ac:dyDescent="0.2">
      <c r="A48" s="60" t="s">
        <v>591</v>
      </c>
      <c r="B48" s="60" t="s">
        <v>592</v>
      </c>
      <c r="C48" s="61">
        <v>18.301051560000001</v>
      </c>
      <c r="D48" s="61">
        <v>6.5530000000000005E-2</v>
      </c>
      <c r="E48" s="61">
        <v>11.740522690000001</v>
      </c>
      <c r="F48" s="61">
        <v>0.38829999999999998</v>
      </c>
      <c r="G48" s="61">
        <v>0</v>
      </c>
      <c r="H48" s="61">
        <v>5.2149225399999999</v>
      </c>
      <c r="I48" s="61">
        <v>0</v>
      </c>
      <c r="J48" s="61">
        <v>0</v>
      </c>
      <c r="K48" s="61">
        <v>0</v>
      </c>
      <c r="L48" s="61">
        <v>0</v>
      </c>
      <c r="M48" s="61">
        <v>3.6799999999999999E-2</v>
      </c>
      <c r="N48" s="61">
        <v>2E-3</v>
      </c>
      <c r="O48" s="61">
        <v>0</v>
      </c>
      <c r="P48" s="61">
        <v>0</v>
      </c>
      <c r="Q48" s="61">
        <v>0</v>
      </c>
      <c r="R48" s="61">
        <v>0</v>
      </c>
      <c r="S48" s="61">
        <v>0</v>
      </c>
      <c r="T48" s="61">
        <v>1E-3</v>
      </c>
      <c r="U48" s="61">
        <v>0</v>
      </c>
      <c r="V48" s="61">
        <v>0</v>
      </c>
      <c r="W48" s="61">
        <v>0.85197632999999995</v>
      </c>
      <c r="X48" s="61">
        <v>0</v>
      </c>
      <c r="Y48" s="61">
        <v>0</v>
      </c>
      <c r="Z48" s="61">
        <v>0</v>
      </c>
      <c r="AA48" s="61">
        <v>0</v>
      </c>
    </row>
    <row r="49" spans="1:27" x14ac:dyDescent="0.2">
      <c r="A49" s="60" t="s">
        <v>593</v>
      </c>
      <c r="B49" s="60" t="s">
        <v>477</v>
      </c>
      <c r="C49" s="61">
        <v>21.738531120000001</v>
      </c>
      <c r="D49" s="61">
        <v>0.37563999999999997</v>
      </c>
      <c r="E49" s="61">
        <v>3.2744569000000001</v>
      </c>
      <c r="F49" s="61">
        <v>0</v>
      </c>
      <c r="G49" s="61">
        <v>0</v>
      </c>
      <c r="H49" s="61">
        <v>2.7050625400000001</v>
      </c>
      <c r="I49" s="61">
        <v>6.1412901800000004</v>
      </c>
      <c r="J49" s="61">
        <v>0</v>
      </c>
      <c r="K49" s="61">
        <v>3.4444174200000002</v>
      </c>
      <c r="L49" s="61">
        <v>0</v>
      </c>
      <c r="M49" s="61">
        <v>0.13930583999999999</v>
      </c>
      <c r="N49" s="61">
        <v>4.0888580000000001E-2</v>
      </c>
      <c r="O49" s="61">
        <v>0</v>
      </c>
      <c r="P49" s="61">
        <v>0</v>
      </c>
      <c r="Q49" s="61">
        <v>1.55258841</v>
      </c>
      <c r="R49" s="61">
        <v>0</v>
      </c>
      <c r="S49" s="61">
        <v>0</v>
      </c>
      <c r="T49" s="61">
        <v>0</v>
      </c>
      <c r="U49" s="61">
        <v>0</v>
      </c>
      <c r="V49" s="61">
        <v>0</v>
      </c>
      <c r="W49" s="61">
        <v>4.06488125</v>
      </c>
      <c r="X49" s="61">
        <v>0</v>
      </c>
      <c r="Y49" s="61">
        <v>0</v>
      </c>
      <c r="Z49" s="61">
        <v>0</v>
      </c>
      <c r="AA49" s="61">
        <v>0</v>
      </c>
    </row>
    <row r="50" spans="1:27" x14ac:dyDescent="0.2">
      <c r="A50" s="60" t="s">
        <v>594</v>
      </c>
      <c r="B50" s="60" t="s">
        <v>19</v>
      </c>
      <c r="C50" s="61">
        <v>2.1982299999999998E-3</v>
      </c>
      <c r="D50" s="61">
        <v>0</v>
      </c>
      <c r="E50" s="61">
        <v>0</v>
      </c>
      <c r="F50" s="61">
        <v>0</v>
      </c>
      <c r="G50" s="61">
        <v>0</v>
      </c>
      <c r="H50" s="61">
        <v>0</v>
      </c>
      <c r="I50" s="61">
        <v>0</v>
      </c>
      <c r="J50" s="61">
        <v>0</v>
      </c>
      <c r="K50" s="61">
        <v>0</v>
      </c>
      <c r="L50" s="61">
        <v>3.4571999999999999E-4</v>
      </c>
      <c r="M50" s="61">
        <v>6.4984000000000005E-4</v>
      </c>
      <c r="N50" s="61">
        <v>0</v>
      </c>
      <c r="O50" s="61">
        <v>0</v>
      </c>
      <c r="P50" s="61">
        <v>0</v>
      </c>
      <c r="Q50" s="61">
        <v>1.2026700000000001E-3</v>
      </c>
      <c r="R50" s="61">
        <v>0</v>
      </c>
      <c r="S50" s="61">
        <v>0</v>
      </c>
      <c r="T50" s="61">
        <v>0</v>
      </c>
      <c r="U50" s="61">
        <v>0</v>
      </c>
      <c r="V50" s="61">
        <v>0</v>
      </c>
      <c r="W50" s="61">
        <v>0</v>
      </c>
      <c r="X50" s="61">
        <v>0</v>
      </c>
      <c r="Y50" s="61">
        <v>0</v>
      </c>
      <c r="Z50" s="61">
        <v>0</v>
      </c>
      <c r="AA50" s="61">
        <v>0</v>
      </c>
    </row>
    <row r="51" spans="1:27" ht="21" x14ac:dyDescent="0.2">
      <c r="A51" s="58" t="s">
        <v>266</v>
      </c>
      <c r="B51" s="58" t="s">
        <v>595</v>
      </c>
      <c r="C51" s="59">
        <v>622.52822516000003</v>
      </c>
      <c r="D51" s="59">
        <v>0.54979719999999999</v>
      </c>
      <c r="E51" s="59">
        <v>44.682629200000001</v>
      </c>
      <c r="F51" s="59">
        <v>0.38752848000000001</v>
      </c>
      <c r="G51" s="59">
        <v>0</v>
      </c>
      <c r="H51" s="59">
        <v>153.78589912999999</v>
      </c>
      <c r="I51" s="59">
        <v>6.1259369100000001</v>
      </c>
      <c r="J51" s="59">
        <v>0</v>
      </c>
      <c r="K51" s="59">
        <v>12.56677451</v>
      </c>
      <c r="L51" s="59">
        <v>88.500454340000005</v>
      </c>
      <c r="M51" s="59">
        <v>106.33617217</v>
      </c>
      <c r="N51" s="59">
        <v>2.73994202</v>
      </c>
      <c r="O51" s="59">
        <v>0</v>
      </c>
      <c r="P51" s="59">
        <v>0</v>
      </c>
      <c r="Q51" s="59">
        <v>2.66087981</v>
      </c>
      <c r="R51" s="59">
        <v>0</v>
      </c>
      <c r="S51" s="59">
        <v>0</v>
      </c>
      <c r="T51" s="59">
        <v>36.374277190000001</v>
      </c>
      <c r="U51" s="59">
        <v>0</v>
      </c>
      <c r="V51" s="59">
        <v>0</v>
      </c>
      <c r="W51" s="59">
        <v>0.52639921999999995</v>
      </c>
      <c r="X51" s="59">
        <v>0</v>
      </c>
      <c r="Y51" s="59">
        <v>0</v>
      </c>
      <c r="Z51" s="59">
        <v>167.29153497999999</v>
      </c>
      <c r="AA51" s="59">
        <v>0</v>
      </c>
    </row>
    <row r="52" spans="1:27" x14ac:dyDescent="0.2">
      <c r="A52" s="60" t="s">
        <v>268</v>
      </c>
      <c r="B52" s="60" t="s">
        <v>262</v>
      </c>
      <c r="C52" s="61">
        <v>564.21651492000001</v>
      </c>
      <c r="D52" s="61">
        <v>0.52868968999999999</v>
      </c>
      <c r="E52" s="61">
        <v>43.71882892</v>
      </c>
      <c r="F52" s="61">
        <v>0.38752217999999999</v>
      </c>
      <c r="G52" s="61">
        <v>0</v>
      </c>
      <c r="H52" s="61">
        <v>135.21013429999999</v>
      </c>
      <c r="I52" s="61">
        <v>0</v>
      </c>
      <c r="J52" s="61">
        <v>0</v>
      </c>
      <c r="K52" s="61">
        <v>11.72381051</v>
      </c>
      <c r="L52" s="61">
        <v>87.841899979999994</v>
      </c>
      <c r="M52" s="61">
        <v>103.84431647</v>
      </c>
      <c r="N52" s="61">
        <v>2.6770020200000002</v>
      </c>
      <c r="O52" s="61">
        <v>0</v>
      </c>
      <c r="P52" s="61">
        <v>0</v>
      </c>
      <c r="Q52" s="61">
        <v>2.5877247799999998</v>
      </c>
      <c r="R52" s="61">
        <v>0</v>
      </c>
      <c r="S52" s="61">
        <v>0</v>
      </c>
      <c r="T52" s="61">
        <v>7.9232771900000003</v>
      </c>
      <c r="U52" s="61">
        <v>0</v>
      </c>
      <c r="V52" s="61">
        <v>0</v>
      </c>
      <c r="W52" s="61">
        <v>0.48177389999999998</v>
      </c>
      <c r="X52" s="61">
        <v>0</v>
      </c>
      <c r="Y52" s="61">
        <v>0</v>
      </c>
      <c r="Z52" s="61">
        <v>167.29153497999999</v>
      </c>
      <c r="AA52" s="61">
        <v>0</v>
      </c>
    </row>
    <row r="53" spans="1:27" ht="21" x14ac:dyDescent="0.2">
      <c r="A53" s="60" t="s">
        <v>272</v>
      </c>
      <c r="B53" s="60" t="s">
        <v>596</v>
      </c>
      <c r="C53" s="61">
        <v>917.78361188999997</v>
      </c>
      <c r="D53" s="61">
        <v>2.7446761</v>
      </c>
      <c r="E53" s="61">
        <v>7.63347687</v>
      </c>
      <c r="F53" s="61">
        <v>1.8940990799999999</v>
      </c>
      <c r="G53" s="61">
        <v>6.9837999999999996</v>
      </c>
      <c r="H53" s="61">
        <v>55.856152270000003</v>
      </c>
      <c r="I53" s="61">
        <v>6.1412901800000004</v>
      </c>
      <c r="J53" s="61">
        <v>0.31703065000000002</v>
      </c>
      <c r="K53" s="61">
        <v>42.483100909999997</v>
      </c>
      <c r="L53" s="61">
        <v>136.14938171</v>
      </c>
      <c r="M53" s="61">
        <v>137.61894287000001</v>
      </c>
      <c r="N53" s="61">
        <v>8.3824429400000007</v>
      </c>
      <c r="O53" s="61">
        <v>0</v>
      </c>
      <c r="P53" s="61">
        <v>0</v>
      </c>
      <c r="Q53" s="61">
        <v>75.259791160000006</v>
      </c>
      <c r="R53" s="61">
        <v>81.675754519999998</v>
      </c>
      <c r="S53" s="61">
        <v>0</v>
      </c>
      <c r="T53" s="61">
        <v>171.73425508</v>
      </c>
      <c r="U53" s="61">
        <v>0</v>
      </c>
      <c r="V53" s="61">
        <v>0</v>
      </c>
      <c r="W53" s="61">
        <v>9.6077759500000006</v>
      </c>
      <c r="X53" s="61">
        <v>0</v>
      </c>
      <c r="Y53" s="61">
        <v>0</v>
      </c>
      <c r="Z53" s="61">
        <v>173.30164160000001</v>
      </c>
      <c r="AA53" s="61">
        <v>0</v>
      </c>
    </row>
    <row r="54" spans="1:27" ht="21" x14ac:dyDescent="0.2">
      <c r="A54" s="58" t="s">
        <v>275</v>
      </c>
      <c r="B54" s="58" t="s">
        <v>495</v>
      </c>
      <c r="C54" s="59">
        <v>2645.75639972</v>
      </c>
      <c r="D54" s="59">
        <v>166.30799084</v>
      </c>
      <c r="E54" s="59">
        <v>252.40604427</v>
      </c>
      <c r="F54" s="59">
        <v>67.534788759999998</v>
      </c>
      <c r="G54" s="59">
        <v>5.9099265000000001</v>
      </c>
      <c r="H54" s="59">
        <v>963.95737511000004</v>
      </c>
      <c r="I54" s="59">
        <v>9.1020000000000004E-2</v>
      </c>
      <c r="J54" s="59">
        <v>2.6994726400000002</v>
      </c>
      <c r="K54" s="59">
        <v>115.60155804999999</v>
      </c>
      <c r="L54" s="59">
        <v>242.33061502999999</v>
      </c>
      <c r="M54" s="59">
        <v>392.50364135000001</v>
      </c>
      <c r="N54" s="59">
        <v>38.317960110000001</v>
      </c>
      <c r="O54" s="59">
        <v>5.2470000000000003E-2</v>
      </c>
      <c r="P54" s="59">
        <v>0.90112667000000002</v>
      </c>
      <c r="Q54" s="59">
        <v>87.840705850000006</v>
      </c>
      <c r="R54" s="59">
        <v>18.371989039999999</v>
      </c>
      <c r="S54" s="59">
        <v>5.8133000000000002E-4</v>
      </c>
      <c r="T54" s="59">
        <v>153.95620631</v>
      </c>
      <c r="U54" s="59">
        <v>5.0000000000000001E-3</v>
      </c>
      <c r="V54" s="59">
        <v>0.66420000000000001</v>
      </c>
      <c r="W54" s="59">
        <v>126.83810798</v>
      </c>
      <c r="X54" s="59">
        <v>5.0650000000000001E-2</v>
      </c>
      <c r="Y54" s="59">
        <v>2.0500000000000002E-3</v>
      </c>
      <c r="Z54" s="59">
        <v>9.4129198800000005</v>
      </c>
      <c r="AA54" s="59">
        <v>0</v>
      </c>
    </row>
    <row r="55" spans="1:27" x14ac:dyDescent="0.2">
      <c r="A55" s="60" t="s">
        <v>491</v>
      </c>
      <c r="B55" s="60" t="s">
        <v>497</v>
      </c>
      <c r="C55" s="61">
        <v>2584.2409228299998</v>
      </c>
      <c r="D55" s="61">
        <v>164.51284075999999</v>
      </c>
      <c r="E55" s="61">
        <v>244.96266353999999</v>
      </c>
      <c r="F55" s="61">
        <v>65.940993480000003</v>
      </c>
      <c r="G55" s="61">
        <v>6.2839861399999997</v>
      </c>
      <c r="H55" s="61">
        <v>942.90122683000004</v>
      </c>
      <c r="I55" s="61">
        <v>0.15356105</v>
      </c>
      <c r="J55" s="61">
        <v>2.0923983599999998</v>
      </c>
      <c r="K55" s="61">
        <v>113.2512516</v>
      </c>
      <c r="L55" s="61">
        <v>240.28022811</v>
      </c>
      <c r="M55" s="61">
        <v>382.83669626</v>
      </c>
      <c r="N55" s="61">
        <v>37.077072530000002</v>
      </c>
      <c r="O55" s="61">
        <v>8.5557939999999999E-2</v>
      </c>
      <c r="P55" s="61">
        <v>0.90542325000000001</v>
      </c>
      <c r="Q55" s="61">
        <v>82.864526060000003</v>
      </c>
      <c r="R55" s="61">
        <v>18.371989039999999</v>
      </c>
      <c r="S55" s="61">
        <v>5.8133000000000002E-4</v>
      </c>
      <c r="T55" s="61">
        <v>156.39565372999999</v>
      </c>
      <c r="U55" s="61">
        <v>5.0000000000000001E-3</v>
      </c>
      <c r="V55" s="61">
        <v>3.1600000000000003E-2</v>
      </c>
      <c r="W55" s="61">
        <v>117.48079598</v>
      </c>
      <c r="X55" s="61">
        <v>2.86865E-2</v>
      </c>
      <c r="Y55" s="61">
        <v>0</v>
      </c>
      <c r="Z55" s="61">
        <v>7.7781903400000001</v>
      </c>
      <c r="AA55" s="61">
        <v>0</v>
      </c>
    </row>
    <row r="56" spans="1:27" x14ac:dyDescent="0.2">
      <c r="A56" s="60" t="s">
        <v>597</v>
      </c>
      <c r="B56" s="60" t="s">
        <v>338</v>
      </c>
      <c r="C56" s="61"/>
      <c r="D56" s="61"/>
      <c r="E56" s="61"/>
      <c r="F56" s="61"/>
      <c r="G56" s="61"/>
      <c r="H56" s="61"/>
      <c r="I56" s="61"/>
      <c r="J56" s="61"/>
      <c r="K56" s="61"/>
      <c r="L56" s="61"/>
      <c r="M56" s="61"/>
      <c r="N56" s="61"/>
      <c r="O56" s="61"/>
      <c r="P56" s="61"/>
      <c r="Q56" s="61"/>
      <c r="R56" s="61"/>
      <c r="S56" s="61"/>
      <c r="T56" s="61"/>
      <c r="U56" s="61"/>
      <c r="V56" s="61"/>
      <c r="W56" s="61"/>
      <c r="X56" s="61"/>
      <c r="Y56" s="61"/>
      <c r="Z56" s="61"/>
      <c r="AA56" s="61"/>
    </row>
    <row r="57" spans="1:27" ht="21" x14ac:dyDescent="0.2">
      <c r="A57" s="58" t="s">
        <v>277</v>
      </c>
      <c r="B57" s="58" t="s">
        <v>499</v>
      </c>
      <c r="C57" s="59">
        <v>17.221966470000002</v>
      </c>
      <c r="D57" s="59">
        <v>0</v>
      </c>
      <c r="E57" s="59">
        <v>0</v>
      </c>
      <c r="F57" s="59">
        <v>0</v>
      </c>
      <c r="G57" s="59">
        <v>0.16897907000000001</v>
      </c>
      <c r="H57" s="59">
        <v>3.2446360599999999</v>
      </c>
      <c r="I57" s="59">
        <v>0</v>
      </c>
      <c r="J57" s="59">
        <v>0.12577874</v>
      </c>
      <c r="K57" s="59">
        <v>0.41976416999999999</v>
      </c>
      <c r="L57" s="59">
        <v>1.0405372100000001</v>
      </c>
      <c r="M57" s="59">
        <v>7.1255603000000001</v>
      </c>
      <c r="N57" s="59">
        <v>0.24399999999999999</v>
      </c>
      <c r="O57" s="59">
        <v>0</v>
      </c>
      <c r="P57" s="59">
        <v>2.64716E-3</v>
      </c>
      <c r="Q57" s="59">
        <v>2.65174895</v>
      </c>
      <c r="R57" s="59">
        <v>3.74319E-3</v>
      </c>
      <c r="S57" s="59">
        <v>0</v>
      </c>
      <c r="T57" s="59">
        <v>0.72184424999999997</v>
      </c>
      <c r="U57" s="59">
        <v>0</v>
      </c>
      <c r="V57" s="59">
        <v>0</v>
      </c>
      <c r="W57" s="59">
        <v>1.172218E-2</v>
      </c>
      <c r="X57" s="59">
        <v>0</v>
      </c>
      <c r="Y57" s="59">
        <v>0</v>
      </c>
      <c r="Z57" s="59">
        <v>1.4610051900000001</v>
      </c>
      <c r="AA57" s="59">
        <v>0</v>
      </c>
    </row>
    <row r="58" spans="1:27" x14ac:dyDescent="0.2">
      <c r="A58" s="60" t="s">
        <v>279</v>
      </c>
      <c r="B58" s="60" t="s">
        <v>598</v>
      </c>
      <c r="C58" s="61">
        <v>11.44998539</v>
      </c>
      <c r="D58" s="61">
        <v>0</v>
      </c>
      <c r="E58" s="61">
        <v>0</v>
      </c>
      <c r="F58" s="61">
        <v>0</v>
      </c>
      <c r="G58" s="61">
        <v>5.4574039999999997E-2</v>
      </c>
      <c r="H58" s="61">
        <v>1.0978736499999999</v>
      </c>
      <c r="I58" s="61">
        <v>3.3258679999999999E-2</v>
      </c>
      <c r="J58" s="61">
        <v>9.0092710000000006E-2</v>
      </c>
      <c r="K58" s="61">
        <v>0.40802321000000003</v>
      </c>
      <c r="L58" s="61">
        <v>1.0109655200000001</v>
      </c>
      <c r="M58" s="61">
        <v>3.85920364</v>
      </c>
      <c r="N58" s="61">
        <v>0.23050000000000001</v>
      </c>
      <c r="O58" s="61">
        <v>3.69506E-3</v>
      </c>
      <c r="P58" s="61">
        <v>1.364716E-2</v>
      </c>
      <c r="Q58" s="61">
        <v>2.4518369099999999</v>
      </c>
      <c r="R58" s="61">
        <v>3.74319E-3</v>
      </c>
      <c r="S58" s="61">
        <v>0</v>
      </c>
      <c r="T58" s="61">
        <v>0.72084424999999996</v>
      </c>
      <c r="U58" s="61">
        <v>0</v>
      </c>
      <c r="V58" s="61">
        <v>0</v>
      </c>
      <c r="W58" s="61">
        <v>1.172218E-2</v>
      </c>
      <c r="X58" s="61">
        <v>0</v>
      </c>
      <c r="Y58" s="61">
        <v>0</v>
      </c>
      <c r="Z58" s="61">
        <v>1.46000519</v>
      </c>
      <c r="AA58" s="61">
        <v>0</v>
      </c>
    </row>
    <row r="59" spans="1:27" x14ac:dyDescent="0.2">
      <c r="A59" s="60" t="s">
        <v>281</v>
      </c>
      <c r="B59" s="60" t="s">
        <v>503</v>
      </c>
      <c r="C59" s="61">
        <v>5.7661358800000002</v>
      </c>
      <c r="D59" s="61">
        <v>0</v>
      </c>
      <c r="E59" s="61">
        <v>0</v>
      </c>
      <c r="F59" s="61">
        <v>0</v>
      </c>
      <c r="G59" s="61">
        <v>8.0000000000000002E-3</v>
      </c>
      <c r="H59" s="61">
        <v>0.54739373000000002</v>
      </c>
      <c r="I59" s="61">
        <v>3.3258679999999999E-2</v>
      </c>
      <c r="J59" s="61">
        <v>8.8450959999999995E-2</v>
      </c>
      <c r="K59" s="61">
        <v>0.22989323</v>
      </c>
      <c r="L59" s="61">
        <v>0.35095674999999998</v>
      </c>
      <c r="M59" s="61">
        <v>2.2058192499999998</v>
      </c>
      <c r="N59" s="61">
        <v>0</v>
      </c>
      <c r="O59" s="61">
        <v>3.69506E-3</v>
      </c>
      <c r="P59" s="61">
        <v>1.16554E-2</v>
      </c>
      <c r="Q59" s="61">
        <v>0.65200762999999995</v>
      </c>
      <c r="R59" s="61">
        <v>0</v>
      </c>
      <c r="S59" s="61">
        <v>0</v>
      </c>
      <c r="T59" s="61">
        <v>0.17499999999999999</v>
      </c>
      <c r="U59" s="61">
        <v>0</v>
      </c>
      <c r="V59" s="61">
        <v>0</v>
      </c>
      <c r="W59" s="61">
        <v>0</v>
      </c>
      <c r="X59" s="61">
        <v>0</v>
      </c>
      <c r="Y59" s="61">
        <v>0</v>
      </c>
      <c r="Z59" s="61">
        <v>1.46000519</v>
      </c>
      <c r="AA59" s="61">
        <v>0</v>
      </c>
    </row>
    <row r="60" spans="1:27" x14ac:dyDescent="0.2">
      <c r="A60" s="60" t="s">
        <v>599</v>
      </c>
      <c r="B60" s="60" t="s">
        <v>505</v>
      </c>
      <c r="C60" s="61">
        <v>0.27092256999999997</v>
      </c>
      <c r="D60" s="61">
        <v>0</v>
      </c>
      <c r="E60" s="61">
        <v>0</v>
      </c>
      <c r="F60" s="61">
        <v>0</v>
      </c>
      <c r="G60" s="61">
        <v>0</v>
      </c>
      <c r="H60" s="61">
        <v>3.2899999999999999E-2</v>
      </c>
      <c r="I60" s="61">
        <v>0</v>
      </c>
      <c r="J60" s="61">
        <v>0</v>
      </c>
      <c r="K60" s="61">
        <v>0</v>
      </c>
      <c r="L60" s="61">
        <v>3.7107279999999999E-2</v>
      </c>
      <c r="M60" s="61">
        <v>7.1000000000000004E-3</v>
      </c>
      <c r="N60" s="61">
        <v>0</v>
      </c>
      <c r="O60" s="61">
        <v>0</v>
      </c>
      <c r="P60" s="61">
        <v>0</v>
      </c>
      <c r="Q60" s="61">
        <v>0.19381529</v>
      </c>
      <c r="R60" s="61">
        <v>0</v>
      </c>
      <c r="S60" s="61">
        <v>0</v>
      </c>
      <c r="T60" s="61">
        <v>0</v>
      </c>
      <c r="U60" s="61">
        <v>0</v>
      </c>
      <c r="V60" s="61">
        <v>0</v>
      </c>
      <c r="W60" s="61">
        <v>0</v>
      </c>
      <c r="X60" s="61">
        <v>0</v>
      </c>
      <c r="Y60" s="61">
        <v>0</v>
      </c>
      <c r="Z60" s="61">
        <v>0</v>
      </c>
      <c r="AA60" s="61">
        <v>0</v>
      </c>
    </row>
    <row r="61" spans="1:27" x14ac:dyDescent="0.2">
      <c r="A61" s="60" t="s">
        <v>600</v>
      </c>
      <c r="B61" s="60" t="s">
        <v>601</v>
      </c>
      <c r="C61" s="61">
        <v>0.23092256999999999</v>
      </c>
      <c r="D61" s="61">
        <v>0</v>
      </c>
      <c r="E61" s="61">
        <v>0</v>
      </c>
      <c r="F61" s="61">
        <v>0</v>
      </c>
      <c r="G61" s="61">
        <v>0</v>
      </c>
      <c r="H61" s="61">
        <v>0</v>
      </c>
      <c r="I61" s="61">
        <v>0</v>
      </c>
      <c r="J61" s="61">
        <v>0</v>
      </c>
      <c r="K61" s="61">
        <v>0</v>
      </c>
      <c r="L61" s="61">
        <v>3.7107279999999999E-2</v>
      </c>
      <c r="M61" s="61">
        <v>0</v>
      </c>
      <c r="N61" s="61">
        <v>0</v>
      </c>
      <c r="O61" s="61">
        <v>0</v>
      </c>
      <c r="P61" s="61">
        <v>0</v>
      </c>
      <c r="Q61" s="61">
        <v>0.19381529</v>
      </c>
      <c r="R61" s="61">
        <v>0</v>
      </c>
      <c r="S61" s="61">
        <v>0</v>
      </c>
      <c r="T61" s="61">
        <v>0</v>
      </c>
      <c r="U61" s="61">
        <v>0</v>
      </c>
      <c r="V61" s="61">
        <v>0</v>
      </c>
      <c r="W61" s="61">
        <v>0</v>
      </c>
      <c r="X61" s="61">
        <v>0</v>
      </c>
      <c r="Y61" s="61">
        <v>0</v>
      </c>
      <c r="Z61" s="61">
        <v>0</v>
      </c>
      <c r="AA61" s="61">
        <v>0</v>
      </c>
    </row>
    <row r="62" spans="1:27" ht="21" x14ac:dyDescent="0.2">
      <c r="A62" s="58" t="s">
        <v>283</v>
      </c>
      <c r="B62" s="58" t="s">
        <v>507</v>
      </c>
      <c r="C62" s="59">
        <v>84.102316169999995</v>
      </c>
      <c r="D62" s="59">
        <v>0.13676384999999999</v>
      </c>
      <c r="E62" s="59">
        <v>39.762254400000003</v>
      </c>
      <c r="F62" s="59">
        <v>0.31869999999999998</v>
      </c>
      <c r="G62" s="59">
        <v>0.99977452</v>
      </c>
      <c r="H62" s="59">
        <v>21.928409819999999</v>
      </c>
      <c r="I62" s="59">
        <v>0</v>
      </c>
      <c r="J62" s="59">
        <v>0</v>
      </c>
      <c r="K62" s="59">
        <v>1.53156359</v>
      </c>
      <c r="L62" s="59">
        <v>2.2123914899999999</v>
      </c>
      <c r="M62" s="59">
        <v>3.2549272899999999</v>
      </c>
      <c r="N62" s="59">
        <v>0.82813881</v>
      </c>
      <c r="O62" s="59">
        <v>0</v>
      </c>
      <c r="P62" s="59">
        <v>6.01375E-3</v>
      </c>
      <c r="Q62" s="59">
        <v>1.7872591900000001</v>
      </c>
      <c r="R62" s="59">
        <v>1E-3</v>
      </c>
      <c r="S62" s="59">
        <v>0</v>
      </c>
      <c r="T62" s="59">
        <v>0.16520422000000001</v>
      </c>
      <c r="U62" s="59">
        <v>0</v>
      </c>
      <c r="V62" s="59">
        <v>0</v>
      </c>
      <c r="W62" s="59">
        <v>11.15209524</v>
      </c>
      <c r="X62" s="59">
        <v>0</v>
      </c>
      <c r="Y62" s="59">
        <v>0</v>
      </c>
      <c r="Z62" s="59">
        <v>1.7819999999999999E-2</v>
      </c>
      <c r="AA62" s="59">
        <v>0</v>
      </c>
    </row>
    <row r="63" spans="1:27" x14ac:dyDescent="0.2">
      <c r="A63" s="60" t="s">
        <v>285</v>
      </c>
      <c r="B63" s="60" t="s">
        <v>509</v>
      </c>
      <c r="C63" s="61">
        <v>2.5432712899999999</v>
      </c>
      <c r="D63" s="61">
        <v>1.0961200000000001E-2</v>
      </c>
      <c r="E63" s="61">
        <v>2.5000000000000001E-2</v>
      </c>
      <c r="F63" s="61">
        <v>2.3900000000000001E-2</v>
      </c>
      <c r="G63" s="61">
        <v>0</v>
      </c>
      <c r="H63" s="61">
        <v>1.87993812</v>
      </c>
      <c r="I63" s="61">
        <v>0</v>
      </c>
      <c r="J63" s="61">
        <v>0</v>
      </c>
      <c r="K63" s="61">
        <v>0.28729557999999999</v>
      </c>
      <c r="L63" s="61">
        <v>1.550639E-2</v>
      </c>
      <c r="M63" s="61">
        <v>8.0530000000000004E-2</v>
      </c>
      <c r="N63" s="61">
        <v>0.13250000000000001</v>
      </c>
      <c r="O63" s="61">
        <v>0</v>
      </c>
      <c r="P63" s="61">
        <v>0</v>
      </c>
      <c r="Q63" s="61">
        <v>5.64E-3</v>
      </c>
      <c r="R63" s="61">
        <v>0</v>
      </c>
      <c r="S63" s="61">
        <v>0</v>
      </c>
      <c r="T63" s="61">
        <v>0</v>
      </c>
      <c r="U63" s="61">
        <v>0</v>
      </c>
      <c r="V63" s="61">
        <v>0</v>
      </c>
      <c r="W63" s="61">
        <v>8.2000000000000003E-2</v>
      </c>
      <c r="X63" s="61">
        <v>0</v>
      </c>
      <c r="Y63" s="61">
        <v>0</v>
      </c>
      <c r="Z63" s="61">
        <v>0</v>
      </c>
      <c r="AA63" s="61">
        <v>0</v>
      </c>
    </row>
    <row r="64" spans="1:27" x14ac:dyDescent="0.2">
      <c r="A64" s="60" t="s">
        <v>602</v>
      </c>
      <c r="B64" s="60" t="s">
        <v>511</v>
      </c>
      <c r="C64" s="61">
        <v>13.06296755</v>
      </c>
      <c r="D64" s="61">
        <v>4.2620360000000003E-2</v>
      </c>
      <c r="E64" s="61">
        <v>0.17890333999999999</v>
      </c>
      <c r="F64" s="61">
        <v>0</v>
      </c>
      <c r="G64" s="61">
        <v>3.3399999999999999E-2</v>
      </c>
      <c r="H64" s="61">
        <v>6.9148976400000004</v>
      </c>
      <c r="I64" s="61">
        <v>0</v>
      </c>
      <c r="J64" s="61">
        <v>0</v>
      </c>
      <c r="K64" s="61">
        <v>1.0171959699999999</v>
      </c>
      <c r="L64" s="61">
        <v>2.1814081000000001</v>
      </c>
      <c r="M64" s="61">
        <v>1.8575872499999999</v>
      </c>
      <c r="N64" s="61">
        <v>0.49590632000000001</v>
      </c>
      <c r="O64" s="61">
        <v>0</v>
      </c>
      <c r="P64" s="61">
        <v>6.0000000000000001E-3</v>
      </c>
      <c r="Q64" s="61">
        <v>0.14811988000000001</v>
      </c>
      <c r="R64" s="61">
        <v>1E-3</v>
      </c>
      <c r="S64" s="61">
        <v>0</v>
      </c>
      <c r="T64" s="61">
        <v>0.16375799999999999</v>
      </c>
      <c r="U64" s="61">
        <v>0</v>
      </c>
      <c r="V64" s="61">
        <v>0</v>
      </c>
      <c r="W64" s="61">
        <v>1.2350689999999999E-2</v>
      </c>
      <c r="X64" s="61">
        <v>0</v>
      </c>
      <c r="Y64" s="61">
        <v>0</v>
      </c>
      <c r="Z64" s="61">
        <v>9.8200000000000006E-3</v>
      </c>
      <c r="AA64" s="61">
        <v>0</v>
      </c>
    </row>
    <row r="65" spans="1:27" x14ac:dyDescent="0.2">
      <c r="A65" s="60" t="s">
        <v>603</v>
      </c>
      <c r="B65" s="60" t="s">
        <v>604</v>
      </c>
      <c r="C65" s="61">
        <v>0.49784216999999997</v>
      </c>
      <c r="D65" s="61">
        <v>1.8500000000000001E-3</v>
      </c>
      <c r="E65" s="61">
        <v>0</v>
      </c>
      <c r="F65" s="61">
        <v>0</v>
      </c>
      <c r="G65" s="61">
        <v>1.5100000000000001E-3</v>
      </c>
      <c r="H65" s="61">
        <v>0.37622367000000001</v>
      </c>
      <c r="I65" s="61">
        <v>0</v>
      </c>
      <c r="J65" s="61">
        <v>0</v>
      </c>
      <c r="K65" s="61">
        <v>1.523333E-2</v>
      </c>
      <c r="L65" s="61">
        <v>1.159867E-2</v>
      </c>
      <c r="M65" s="61">
        <v>4.2189499999999998E-2</v>
      </c>
      <c r="N65" s="61">
        <v>4.6212000000000003E-2</v>
      </c>
      <c r="O65" s="61">
        <v>0</v>
      </c>
      <c r="P65" s="61">
        <v>0</v>
      </c>
      <c r="Q65" s="61">
        <v>3.0249999999999999E-3</v>
      </c>
      <c r="R65" s="61">
        <v>0</v>
      </c>
      <c r="S65" s="61">
        <v>0</v>
      </c>
      <c r="T65" s="61">
        <v>0</v>
      </c>
      <c r="U65" s="61">
        <v>0</v>
      </c>
      <c r="V65" s="61">
        <v>0</v>
      </c>
      <c r="W65" s="61">
        <v>0</v>
      </c>
      <c r="X65" s="61">
        <v>0</v>
      </c>
      <c r="Y65" s="61">
        <v>0</v>
      </c>
      <c r="Z65" s="61">
        <v>0</v>
      </c>
      <c r="AA65" s="61">
        <v>0</v>
      </c>
    </row>
    <row r="66" spans="1:27" x14ac:dyDescent="0.2">
      <c r="A66" s="60" t="s">
        <v>605</v>
      </c>
      <c r="B66" s="60" t="s">
        <v>513</v>
      </c>
      <c r="C66" s="61">
        <v>62.192177649999998</v>
      </c>
      <c r="D66" s="61">
        <v>8.1069400500000004</v>
      </c>
      <c r="E66" s="61">
        <v>28.119580249999999</v>
      </c>
      <c r="F66" s="61">
        <v>5.2600000000000001E-2</v>
      </c>
      <c r="G66" s="61">
        <v>0.96486452</v>
      </c>
      <c r="H66" s="61">
        <v>8.0243891099999995</v>
      </c>
      <c r="I66" s="61">
        <v>0</v>
      </c>
      <c r="J66" s="61">
        <v>0</v>
      </c>
      <c r="K66" s="61">
        <v>0.21839204000000001</v>
      </c>
      <c r="L66" s="61">
        <v>1.2159E-2</v>
      </c>
      <c r="M66" s="61">
        <v>0.43774703999999998</v>
      </c>
      <c r="N66" s="61">
        <v>2.884161E-2</v>
      </c>
      <c r="O66" s="61">
        <v>0</v>
      </c>
      <c r="P66" s="61">
        <v>1.375E-5</v>
      </c>
      <c r="Q66" s="61">
        <v>1.6320743099999999</v>
      </c>
      <c r="R66" s="61">
        <v>0</v>
      </c>
      <c r="S66" s="61">
        <v>0</v>
      </c>
      <c r="T66" s="61">
        <v>1.44622E-3</v>
      </c>
      <c r="U66" s="61">
        <v>0</v>
      </c>
      <c r="V66" s="61">
        <v>0</v>
      </c>
      <c r="W66" s="61">
        <v>14.58512975</v>
      </c>
      <c r="X66" s="61">
        <v>0</v>
      </c>
      <c r="Y66" s="61">
        <v>0</v>
      </c>
      <c r="Z66" s="61">
        <v>8.0000000000000002E-3</v>
      </c>
      <c r="AA66" s="61">
        <v>0</v>
      </c>
    </row>
    <row r="67" spans="1:27" x14ac:dyDescent="0.2">
      <c r="A67" s="60" t="s">
        <v>606</v>
      </c>
      <c r="B67" s="60" t="s">
        <v>515</v>
      </c>
      <c r="C67" s="61">
        <v>5.7870916599999997</v>
      </c>
      <c r="D67" s="61">
        <v>1.4790070000000001E-2</v>
      </c>
      <c r="E67" s="61">
        <v>0.6394744</v>
      </c>
      <c r="F67" s="61">
        <v>0</v>
      </c>
      <c r="G67" s="61">
        <v>0</v>
      </c>
      <c r="H67" s="61">
        <v>0</v>
      </c>
      <c r="I67" s="61">
        <v>0</v>
      </c>
      <c r="J67" s="61">
        <v>0</v>
      </c>
      <c r="K67" s="61">
        <v>0</v>
      </c>
      <c r="L67" s="61">
        <v>0</v>
      </c>
      <c r="M67" s="61">
        <v>0</v>
      </c>
      <c r="N67" s="61">
        <v>0</v>
      </c>
      <c r="O67" s="61">
        <v>0</v>
      </c>
      <c r="P67" s="61">
        <v>0</v>
      </c>
      <c r="Q67" s="61">
        <v>0</v>
      </c>
      <c r="R67" s="61">
        <v>0</v>
      </c>
      <c r="S67" s="61">
        <v>0</v>
      </c>
      <c r="T67" s="61">
        <v>0</v>
      </c>
      <c r="U67" s="61">
        <v>0</v>
      </c>
      <c r="V67" s="61">
        <v>0</v>
      </c>
      <c r="W67" s="61">
        <v>5.1328271900000004</v>
      </c>
      <c r="X67" s="61">
        <v>0</v>
      </c>
      <c r="Y67" s="61">
        <v>0</v>
      </c>
      <c r="Z67" s="61">
        <v>0</v>
      </c>
      <c r="AA67" s="61">
        <v>0</v>
      </c>
    </row>
    <row r="68" spans="1:27" ht="31.5" x14ac:dyDescent="0.2">
      <c r="A68" s="58" t="s">
        <v>287</v>
      </c>
      <c r="B68" s="58" t="s">
        <v>516</v>
      </c>
      <c r="C68" s="59">
        <v>11.47026917</v>
      </c>
      <c r="D68" s="59">
        <v>9.9733400000000007E-3</v>
      </c>
      <c r="E68" s="59">
        <v>2.1014640000000001E-2</v>
      </c>
      <c r="F68" s="59">
        <v>0</v>
      </c>
      <c r="G68" s="59">
        <v>0</v>
      </c>
      <c r="H68" s="59">
        <v>1.9492353899999999</v>
      </c>
      <c r="I68" s="59">
        <v>0</v>
      </c>
      <c r="J68" s="59">
        <v>0.122086</v>
      </c>
      <c r="K68" s="59">
        <v>1.0295424</v>
      </c>
      <c r="L68" s="59">
        <v>4.1443538000000002</v>
      </c>
      <c r="M68" s="59">
        <v>3.3132950800000001</v>
      </c>
      <c r="N68" s="59">
        <v>6.1566240000000001E-2</v>
      </c>
      <c r="O68" s="59">
        <v>0</v>
      </c>
      <c r="P68" s="59">
        <v>0.10383874</v>
      </c>
      <c r="Q68" s="59">
        <v>0.19536419999999999</v>
      </c>
      <c r="R68" s="59">
        <v>0</v>
      </c>
      <c r="S68" s="59">
        <v>0</v>
      </c>
      <c r="T68" s="59">
        <v>0.35215600000000002</v>
      </c>
      <c r="U68" s="59">
        <v>0</v>
      </c>
      <c r="V68" s="59">
        <v>0</v>
      </c>
      <c r="W68" s="59">
        <v>0.16784334000000001</v>
      </c>
      <c r="X68" s="59">
        <v>0</v>
      </c>
      <c r="Y68" s="59">
        <v>0</v>
      </c>
      <c r="Z68" s="59">
        <v>0</v>
      </c>
      <c r="AA68" s="59">
        <v>0</v>
      </c>
    </row>
    <row r="69" spans="1:27" x14ac:dyDescent="0.2">
      <c r="A69" s="60" t="s">
        <v>496</v>
      </c>
      <c r="B69" s="60" t="s">
        <v>509</v>
      </c>
      <c r="C69" s="61">
        <v>3.4518065199999999</v>
      </c>
      <c r="D69" s="61">
        <v>0</v>
      </c>
      <c r="E69" s="61">
        <v>8.9999999999999993E-3</v>
      </c>
      <c r="F69" s="61">
        <v>0</v>
      </c>
      <c r="G69" s="61">
        <v>0</v>
      </c>
      <c r="H69" s="61">
        <v>0.50467390000000001</v>
      </c>
      <c r="I69" s="61">
        <v>0</v>
      </c>
      <c r="J69" s="61">
        <v>0</v>
      </c>
      <c r="K69" s="61">
        <v>0</v>
      </c>
      <c r="L69" s="61">
        <v>0.31359999999999999</v>
      </c>
      <c r="M69" s="61">
        <v>2.6072403799999999</v>
      </c>
      <c r="N69" s="61">
        <v>6.9922400000000003E-3</v>
      </c>
      <c r="O69" s="61">
        <v>0</v>
      </c>
      <c r="P69" s="61">
        <v>0</v>
      </c>
      <c r="Q69" s="61">
        <v>0</v>
      </c>
      <c r="R69" s="61">
        <v>0</v>
      </c>
      <c r="S69" s="61">
        <v>0</v>
      </c>
      <c r="T69" s="61">
        <v>0</v>
      </c>
      <c r="U69" s="61">
        <v>0</v>
      </c>
      <c r="V69" s="61">
        <v>0</v>
      </c>
      <c r="W69" s="61">
        <v>1.03E-2</v>
      </c>
      <c r="X69" s="61">
        <v>0</v>
      </c>
      <c r="Y69" s="61">
        <v>0</v>
      </c>
      <c r="Z69" s="61">
        <v>0</v>
      </c>
      <c r="AA69" s="61">
        <v>0</v>
      </c>
    </row>
    <row r="70" spans="1:27" x14ac:dyDescent="0.2">
      <c r="A70" s="60" t="s">
        <v>498</v>
      </c>
      <c r="B70" s="60" t="s">
        <v>511</v>
      </c>
      <c r="C70" s="61">
        <v>7.1414423600000001</v>
      </c>
      <c r="D70" s="61">
        <v>3.1824000000000002E-3</v>
      </c>
      <c r="E70" s="61">
        <v>1.464E-5</v>
      </c>
      <c r="F70" s="61">
        <v>0</v>
      </c>
      <c r="G70" s="61">
        <v>0</v>
      </c>
      <c r="H70" s="61">
        <v>0.88545214000000005</v>
      </c>
      <c r="I70" s="61">
        <v>0</v>
      </c>
      <c r="J70" s="61">
        <v>0.122086</v>
      </c>
      <c r="K70" s="61">
        <v>1.0265924</v>
      </c>
      <c r="L70" s="61">
        <v>3.8278051999999998</v>
      </c>
      <c r="M70" s="61">
        <v>0.57977060000000002</v>
      </c>
      <c r="N70" s="61">
        <v>4.5963999999999998E-2</v>
      </c>
      <c r="O70" s="61">
        <v>0</v>
      </c>
      <c r="P70" s="61">
        <v>0.10383874</v>
      </c>
      <c r="Q70" s="61">
        <v>0.1946156</v>
      </c>
      <c r="R70" s="61">
        <v>0</v>
      </c>
      <c r="S70" s="61">
        <v>0</v>
      </c>
      <c r="T70" s="61">
        <v>0.35210599999999997</v>
      </c>
      <c r="U70" s="61">
        <v>0</v>
      </c>
      <c r="V70" s="61">
        <v>0</v>
      </c>
      <c r="W70" s="61">
        <v>1.464E-5</v>
      </c>
      <c r="X70" s="61">
        <v>0</v>
      </c>
      <c r="Y70" s="61">
        <v>0</v>
      </c>
      <c r="Z70" s="61">
        <v>0</v>
      </c>
      <c r="AA70" s="61">
        <v>0</v>
      </c>
    </row>
    <row r="71" spans="1:27" x14ac:dyDescent="0.2">
      <c r="A71" s="60" t="s">
        <v>607</v>
      </c>
      <c r="B71" s="60" t="s">
        <v>604</v>
      </c>
      <c r="C71" s="61">
        <v>0.1111042</v>
      </c>
      <c r="D71" s="61">
        <v>4.2499999999999998E-4</v>
      </c>
      <c r="E71" s="61">
        <v>0</v>
      </c>
      <c r="F71" s="61">
        <v>0</v>
      </c>
      <c r="G71" s="61">
        <v>0</v>
      </c>
      <c r="H71" s="61">
        <v>8.02644E-2</v>
      </c>
      <c r="I71" s="61">
        <v>0</v>
      </c>
      <c r="J71" s="61">
        <v>0</v>
      </c>
      <c r="K71" s="61">
        <v>1.01E-2</v>
      </c>
      <c r="L71" s="61">
        <v>0</v>
      </c>
      <c r="M71" s="61">
        <v>8.9937999999999997E-3</v>
      </c>
      <c r="N71" s="61">
        <v>1.0921E-2</v>
      </c>
      <c r="O71" s="61">
        <v>0</v>
      </c>
      <c r="P71" s="61">
        <v>0</v>
      </c>
      <c r="Q71" s="61">
        <v>0</v>
      </c>
      <c r="R71" s="61">
        <v>0</v>
      </c>
      <c r="S71" s="61">
        <v>0</v>
      </c>
      <c r="T71" s="61">
        <v>4.0000000000000002E-4</v>
      </c>
      <c r="U71" s="61">
        <v>0</v>
      </c>
      <c r="V71" s="61">
        <v>0</v>
      </c>
      <c r="W71" s="61">
        <v>0</v>
      </c>
      <c r="X71" s="61">
        <v>0</v>
      </c>
      <c r="Y71" s="61">
        <v>0</v>
      </c>
      <c r="Z71" s="61">
        <v>0</v>
      </c>
      <c r="AA71" s="61">
        <v>0</v>
      </c>
    </row>
    <row r="72" spans="1:27" x14ac:dyDescent="0.2">
      <c r="A72" s="60" t="s">
        <v>608</v>
      </c>
      <c r="B72" s="60" t="s">
        <v>513</v>
      </c>
      <c r="C72" s="61">
        <v>0.76048104999999999</v>
      </c>
      <c r="D72" s="61">
        <v>5.7799499999999998E-3</v>
      </c>
      <c r="E72" s="61">
        <v>1.2E-2</v>
      </c>
      <c r="F72" s="61">
        <v>0</v>
      </c>
      <c r="G72" s="61">
        <v>0</v>
      </c>
      <c r="H72" s="61">
        <v>0.53773800000000005</v>
      </c>
      <c r="I72" s="61">
        <v>0</v>
      </c>
      <c r="J72" s="61">
        <v>0</v>
      </c>
      <c r="K72" s="61">
        <v>2.9499999999999999E-3</v>
      </c>
      <c r="L72" s="61">
        <v>2.9486E-3</v>
      </c>
      <c r="M72" s="61">
        <v>6.2392000000000003E-3</v>
      </c>
      <c r="N72" s="61">
        <v>8.6099999999999996E-3</v>
      </c>
      <c r="O72" s="61">
        <v>0</v>
      </c>
      <c r="P72" s="61">
        <v>0</v>
      </c>
      <c r="Q72" s="61">
        <v>7.4859999999999998E-4</v>
      </c>
      <c r="R72" s="61">
        <v>0</v>
      </c>
      <c r="S72" s="61">
        <v>0</v>
      </c>
      <c r="T72" s="61">
        <v>5.0000000000000002E-5</v>
      </c>
      <c r="U72" s="61">
        <v>0</v>
      </c>
      <c r="V72" s="61">
        <v>0</v>
      </c>
      <c r="W72" s="61">
        <v>0.18341669999999999</v>
      </c>
      <c r="X72" s="61">
        <v>0</v>
      </c>
      <c r="Y72" s="61">
        <v>0</v>
      </c>
      <c r="Z72" s="61">
        <v>0</v>
      </c>
      <c r="AA72" s="61">
        <v>0</v>
      </c>
    </row>
    <row r="73" spans="1:27" x14ac:dyDescent="0.2">
      <c r="A73" s="60" t="s">
        <v>609</v>
      </c>
      <c r="B73" s="60" t="s">
        <v>520</v>
      </c>
      <c r="C73" s="61">
        <v>0</v>
      </c>
      <c r="D73" s="61">
        <v>0</v>
      </c>
      <c r="E73" s="61">
        <v>0</v>
      </c>
      <c r="F73" s="61">
        <v>0</v>
      </c>
      <c r="G73" s="61">
        <v>0</v>
      </c>
      <c r="H73" s="61">
        <v>0</v>
      </c>
      <c r="I73" s="61">
        <v>0</v>
      </c>
      <c r="J73" s="61">
        <v>0</v>
      </c>
      <c r="K73" s="61">
        <v>0</v>
      </c>
      <c r="L73" s="61">
        <v>0</v>
      </c>
      <c r="M73" s="61">
        <v>0</v>
      </c>
      <c r="N73" s="61">
        <v>0</v>
      </c>
      <c r="O73" s="61">
        <v>0</v>
      </c>
      <c r="P73" s="61">
        <v>0</v>
      </c>
      <c r="Q73" s="61">
        <v>0</v>
      </c>
      <c r="R73" s="61">
        <v>0</v>
      </c>
      <c r="S73" s="61">
        <v>0</v>
      </c>
      <c r="T73" s="61">
        <v>0</v>
      </c>
      <c r="U73" s="61">
        <v>0</v>
      </c>
      <c r="V73" s="61">
        <v>0</v>
      </c>
      <c r="W73" s="61">
        <v>0</v>
      </c>
      <c r="X73" s="61">
        <v>0</v>
      </c>
      <c r="Y73" s="61">
        <v>0</v>
      </c>
      <c r="Z73" s="61">
        <v>0</v>
      </c>
      <c r="AA73" s="61">
        <v>0</v>
      </c>
    </row>
    <row r="74" spans="1:27" x14ac:dyDescent="0.2">
      <c r="A74" s="60" t="s">
        <v>289</v>
      </c>
      <c r="B74" s="60" t="s">
        <v>610</v>
      </c>
      <c r="C74" s="63">
        <v>24115579</v>
      </c>
      <c r="D74" s="63">
        <v>14597590</v>
      </c>
      <c r="E74" s="63">
        <v>1181715</v>
      </c>
      <c r="F74" s="63">
        <v>1545372</v>
      </c>
      <c r="G74" s="63">
        <v>414</v>
      </c>
      <c r="H74" s="63">
        <v>279003</v>
      </c>
      <c r="I74" s="63">
        <v>36</v>
      </c>
      <c r="J74" s="63">
        <v>3950</v>
      </c>
      <c r="K74" s="63">
        <v>201163</v>
      </c>
      <c r="L74" s="63">
        <v>676807</v>
      </c>
      <c r="M74" s="63">
        <v>1175576</v>
      </c>
      <c r="N74" s="63">
        <v>602384</v>
      </c>
      <c r="O74" s="63">
        <v>16</v>
      </c>
      <c r="P74" s="63">
        <v>141</v>
      </c>
      <c r="Q74" s="63">
        <v>949087</v>
      </c>
      <c r="R74" s="63">
        <v>562</v>
      </c>
      <c r="S74" s="63">
        <v>2</v>
      </c>
      <c r="T74" s="63">
        <v>1560469</v>
      </c>
      <c r="U74" s="63">
        <v>448</v>
      </c>
      <c r="V74" s="63">
        <v>568</v>
      </c>
      <c r="W74" s="63">
        <v>1326027</v>
      </c>
      <c r="X74" s="63">
        <v>321</v>
      </c>
      <c r="Y74" s="63">
        <v>51</v>
      </c>
      <c r="Z74" s="63">
        <v>13877</v>
      </c>
      <c r="AA74" s="63">
        <v>0</v>
      </c>
    </row>
    <row r="75" spans="1:27" x14ac:dyDescent="0.2">
      <c r="A75" s="60" t="s">
        <v>500</v>
      </c>
      <c r="B75" s="60" t="s">
        <v>611</v>
      </c>
      <c r="C75" s="63">
        <v>23385776</v>
      </c>
      <c r="D75" s="63">
        <v>14509119</v>
      </c>
      <c r="E75" s="63">
        <v>1100145</v>
      </c>
      <c r="F75" s="63">
        <v>1533480</v>
      </c>
      <c r="G75" s="63">
        <v>0</v>
      </c>
      <c r="H75" s="63">
        <v>198952</v>
      </c>
      <c r="I75" s="63">
        <v>0</v>
      </c>
      <c r="J75" s="63">
        <v>52</v>
      </c>
      <c r="K75" s="63">
        <v>167111</v>
      </c>
      <c r="L75" s="63">
        <v>631862</v>
      </c>
      <c r="M75" s="63">
        <v>1112892</v>
      </c>
      <c r="N75" s="63">
        <v>520856</v>
      </c>
      <c r="O75" s="63">
        <v>0</v>
      </c>
      <c r="P75" s="63">
        <v>77</v>
      </c>
      <c r="Q75" s="63">
        <v>802229</v>
      </c>
      <c r="R75" s="63">
        <v>14</v>
      </c>
      <c r="S75" s="63">
        <v>2</v>
      </c>
      <c r="T75" s="63">
        <v>1543446</v>
      </c>
      <c r="U75" s="63">
        <v>443</v>
      </c>
      <c r="V75" s="63">
        <v>14</v>
      </c>
      <c r="W75" s="63">
        <v>1251416</v>
      </c>
      <c r="X75" s="63">
        <v>66</v>
      </c>
      <c r="Y75" s="63">
        <v>0</v>
      </c>
      <c r="Z75" s="63">
        <v>13600</v>
      </c>
      <c r="AA75" s="63">
        <v>0</v>
      </c>
    </row>
    <row r="76" spans="1:27" x14ac:dyDescent="0.2">
      <c r="A76" s="60" t="s">
        <v>502</v>
      </c>
      <c r="B76" s="60" t="s">
        <v>612</v>
      </c>
      <c r="C76" s="63">
        <v>654083</v>
      </c>
      <c r="D76" s="63">
        <v>82856</v>
      </c>
      <c r="E76" s="63">
        <v>61915</v>
      </c>
      <c r="F76" s="63">
        <v>10907</v>
      </c>
      <c r="G76" s="63">
        <v>332</v>
      </c>
      <c r="H76" s="63">
        <v>77597</v>
      </c>
      <c r="I76" s="63">
        <v>30</v>
      </c>
      <c r="J76" s="63">
        <v>3854</v>
      </c>
      <c r="K76" s="63">
        <v>32994</v>
      </c>
      <c r="L76" s="63">
        <v>35234</v>
      </c>
      <c r="M76" s="63">
        <v>51534</v>
      </c>
      <c r="N76" s="63">
        <v>78268</v>
      </c>
      <c r="O76" s="63">
        <v>14</v>
      </c>
      <c r="P76" s="63">
        <v>49</v>
      </c>
      <c r="Q76" s="63">
        <v>134931</v>
      </c>
      <c r="R76" s="63">
        <v>387</v>
      </c>
      <c r="S76" s="63">
        <v>0</v>
      </c>
      <c r="T76" s="63">
        <v>16841</v>
      </c>
      <c r="U76" s="63">
        <v>5</v>
      </c>
      <c r="V76" s="63">
        <v>38</v>
      </c>
      <c r="W76" s="63">
        <v>65998</v>
      </c>
      <c r="X76" s="63">
        <v>51</v>
      </c>
      <c r="Y76" s="63">
        <v>0</v>
      </c>
      <c r="Z76" s="63">
        <v>248</v>
      </c>
      <c r="AA76" s="63">
        <v>0</v>
      </c>
    </row>
    <row r="77" spans="1:27" ht="21" x14ac:dyDescent="0.2">
      <c r="A77" s="60" t="s">
        <v>291</v>
      </c>
      <c r="B77" s="60" t="s">
        <v>613</v>
      </c>
      <c r="C77" s="61">
        <v>369683.61332876998</v>
      </c>
      <c r="D77" s="61">
        <v>618.38044334000006</v>
      </c>
      <c r="E77" s="61">
        <v>301.68188734</v>
      </c>
      <c r="F77" s="61">
        <v>68.603567999999996</v>
      </c>
      <c r="G77" s="61">
        <v>440.08830700999999</v>
      </c>
      <c r="H77" s="61">
        <v>739.38448406999998</v>
      </c>
      <c r="I77" s="61">
        <v>5902.0371683000003</v>
      </c>
      <c r="J77" s="61">
        <v>1188.3010583600001</v>
      </c>
      <c r="K77" s="61">
        <v>31561.987668860002</v>
      </c>
      <c r="L77" s="61">
        <v>74423.966703109996</v>
      </c>
      <c r="M77" s="61">
        <v>125603.69726564</v>
      </c>
      <c r="N77" s="61">
        <v>16745.133163899998</v>
      </c>
      <c r="O77" s="61">
        <v>16343.620999999999</v>
      </c>
      <c r="P77" s="61">
        <v>12277.58748</v>
      </c>
      <c r="Q77" s="61">
        <v>40460.006110750001</v>
      </c>
      <c r="R77" s="61">
        <v>364.30932697999998</v>
      </c>
      <c r="S77" s="61">
        <v>0.12714631000000001</v>
      </c>
      <c r="T77" s="61">
        <v>39544.792914650003</v>
      </c>
      <c r="U77" s="61">
        <v>1874.6469999999999</v>
      </c>
      <c r="V77" s="61">
        <v>6.2682000000000002</v>
      </c>
      <c r="W77" s="61">
        <v>457.33757839999998</v>
      </c>
      <c r="X77" s="61">
        <v>60.110999999999997</v>
      </c>
      <c r="Y77" s="61">
        <v>0.3</v>
      </c>
      <c r="Z77" s="61">
        <v>701.24385374999997</v>
      </c>
      <c r="AA77" s="61">
        <v>0</v>
      </c>
    </row>
    <row r="78" spans="1:27" ht="31.5" x14ac:dyDescent="0.2">
      <c r="A78" s="60" t="s">
        <v>293</v>
      </c>
      <c r="B78" s="60" t="s">
        <v>527</v>
      </c>
      <c r="C78" s="63">
        <v>679</v>
      </c>
      <c r="D78" s="63">
        <v>2</v>
      </c>
      <c r="E78" s="63">
        <v>536</v>
      </c>
      <c r="F78" s="63">
        <v>0</v>
      </c>
      <c r="G78" s="63">
        <v>0</v>
      </c>
      <c r="H78" s="63">
        <v>76</v>
      </c>
      <c r="I78" s="63">
        <v>0</v>
      </c>
      <c r="J78" s="63">
        <v>3</v>
      </c>
      <c r="K78" s="63">
        <v>18</v>
      </c>
      <c r="L78" s="63">
        <v>1</v>
      </c>
      <c r="M78" s="63">
        <v>32</v>
      </c>
      <c r="N78" s="63">
        <v>10</v>
      </c>
      <c r="O78" s="63">
        <v>0</v>
      </c>
      <c r="P78" s="63">
        <v>0</v>
      </c>
      <c r="Q78" s="63">
        <v>1</v>
      </c>
      <c r="R78" s="63">
        <v>0</v>
      </c>
      <c r="S78" s="63">
        <v>0</v>
      </c>
      <c r="T78" s="63">
        <v>0</v>
      </c>
      <c r="U78" s="63">
        <v>0</v>
      </c>
      <c r="V78" s="63">
        <v>0</v>
      </c>
      <c r="W78" s="63">
        <v>0</v>
      </c>
      <c r="X78" s="63">
        <v>0</v>
      </c>
      <c r="Y78" s="63">
        <v>0</v>
      </c>
      <c r="Z78" s="63">
        <v>0</v>
      </c>
      <c r="AA78" s="63">
        <v>0</v>
      </c>
    </row>
    <row r="79" spans="1:27" ht="21" x14ac:dyDescent="0.2">
      <c r="A79" s="60" t="s">
        <v>295</v>
      </c>
      <c r="B79" s="60" t="s">
        <v>614</v>
      </c>
      <c r="C79" s="63">
        <v>571</v>
      </c>
      <c r="D79" s="63">
        <v>1</v>
      </c>
      <c r="E79" s="63">
        <v>535</v>
      </c>
      <c r="F79" s="63">
        <v>0</v>
      </c>
      <c r="G79" s="63">
        <v>0</v>
      </c>
      <c r="H79" s="63">
        <v>3</v>
      </c>
      <c r="I79" s="63">
        <v>0</v>
      </c>
      <c r="J79" s="63">
        <v>0</v>
      </c>
      <c r="K79" s="63">
        <v>0</v>
      </c>
      <c r="L79" s="63">
        <v>0</v>
      </c>
      <c r="M79" s="63">
        <v>32</v>
      </c>
      <c r="N79" s="63">
        <v>0</v>
      </c>
      <c r="O79" s="63">
        <v>0</v>
      </c>
      <c r="P79" s="63">
        <v>0</v>
      </c>
      <c r="Q79" s="63">
        <v>0</v>
      </c>
      <c r="R79" s="63">
        <v>0</v>
      </c>
      <c r="S79" s="63">
        <v>0</v>
      </c>
      <c r="T79" s="63">
        <v>0</v>
      </c>
      <c r="U79" s="63">
        <v>0</v>
      </c>
      <c r="V79" s="63">
        <v>0</v>
      </c>
      <c r="W79" s="63">
        <v>0</v>
      </c>
      <c r="X79" s="63">
        <v>0</v>
      </c>
      <c r="Y79" s="63">
        <v>0</v>
      </c>
      <c r="Z79" s="63">
        <v>0</v>
      </c>
      <c r="AA79" s="63">
        <v>0</v>
      </c>
    </row>
    <row r="80" spans="1:27" x14ac:dyDescent="0.2">
      <c r="A80" s="60" t="s">
        <v>297</v>
      </c>
      <c r="B80" s="60" t="s">
        <v>615</v>
      </c>
      <c r="C80" s="63">
        <v>18003486.747717999</v>
      </c>
      <c r="D80" s="63">
        <v>243155.68278254001</v>
      </c>
      <c r="E80" s="63">
        <v>10433151.0187803</v>
      </c>
      <c r="F80" s="63">
        <v>61498.534330989998</v>
      </c>
      <c r="G80" s="63">
        <v>24406.847296240001</v>
      </c>
      <c r="H80" s="63">
        <v>262439.20029871003</v>
      </c>
      <c r="I80" s="63">
        <v>6265.96192918</v>
      </c>
      <c r="J80" s="63">
        <v>8167.9034761200001</v>
      </c>
      <c r="K80" s="63">
        <v>298444.15955877001</v>
      </c>
      <c r="L80" s="63">
        <v>1622991.4978265001</v>
      </c>
      <c r="M80" s="63">
        <v>2474506.7444181</v>
      </c>
      <c r="N80" s="63">
        <v>264582.51138609002</v>
      </c>
      <c r="O80" s="63">
        <v>17038.892400000001</v>
      </c>
      <c r="P80" s="63">
        <v>10971.8678748</v>
      </c>
      <c r="Q80" s="63">
        <v>653551.43555180996</v>
      </c>
      <c r="R80" s="63">
        <v>7491.9172897400003</v>
      </c>
      <c r="S80" s="63">
        <v>0.99377707000000004</v>
      </c>
      <c r="T80" s="63">
        <v>379158.15746121999</v>
      </c>
      <c r="U80" s="63">
        <v>2461.232</v>
      </c>
      <c r="V80" s="63">
        <v>5522.4540399999996</v>
      </c>
      <c r="W80" s="63">
        <v>1222043.8060729001</v>
      </c>
      <c r="X80" s="63">
        <v>417.72739000000001</v>
      </c>
      <c r="Y80" s="63">
        <v>2.8</v>
      </c>
      <c r="Z80" s="63">
        <v>5215.4017768900003</v>
      </c>
      <c r="AA80" s="63">
        <v>0</v>
      </c>
    </row>
    <row r="81" spans="1:27" x14ac:dyDescent="0.2">
      <c r="A81" s="60" t="s">
        <v>299</v>
      </c>
      <c r="B81" s="60" t="s">
        <v>616</v>
      </c>
      <c r="C81" s="63">
        <v>454.43483648</v>
      </c>
      <c r="D81" s="63">
        <v>0.40511444000000002</v>
      </c>
      <c r="E81" s="63">
        <v>19.243769050000001</v>
      </c>
      <c r="F81" s="63">
        <v>0.22840616999999999</v>
      </c>
      <c r="G81" s="63">
        <v>0</v>
      </c>
      <c r="H81" s="63">
        <v>28.701736140000001</v>
      </c>
      <c r="I81" s="63">
        <v>0</v>
      </c>
      <c r="J81" s="63">
        <v>0</v>
      </c>
      <c r="K81" s="63">
        <v>0</v>
      </c>
      <c r="L81" s="63">
        <v>4.3401455699999998</v>
      </c>
      <c r="M81" s="63">
        <v>3.5418967499999998</v>
      </c>
      <c r="N81" s="63">
        <v>1.8127918700000001</v>
      </c>
      <c r="O81" s="63">
        <v>0</v>
      </c>
      <c r="P81" s="63">
        <v>0</v>
      </c>
      <c r="Q81" s="63">
        <v>2.0763216600000001</v>
      </c>
      <c r="R81" s="63">
        <v>0</v>
      </c>
      <c r="S81" s="63">
        <v>0</v>
      </c>
      <c r="T81" s="63">
        <v>382.21228117999999</v>
      </c>
      <c r="U81" s="63">
        <v>0</v>
      </c>
      <c r="V81" s="63">
        <v>0</v>
      </c>
      <c r="W81" s="63">
        <v>4.6263736499999997</v>
      </c>
      <c r="X81" s="63">
        <v>0</v>
      </c>
      <c r="Y81" s="63">
        <v>0</v>
      </c>
      <c r="Z81" s="63">
        <v>7.2460000000000004</v>
      </c>
      <c r="AA81" s="63">
        <v>0</v>
      </c>
    </row>
    <row r="82" spans="1:27" s="39" customFormat="1" ht="8.25" customHeight="1" x14ac:dyDescent="0.2">
      <c r="A82" s="35"/>
      <c r="B82" s="35"/>
      <c r="C82" s="35"/>
      <c r="D82" s="36"/>
      <c r="E82" s="36"/>
      <c r="F82" s="36"/>
      <c r="G82" s="36"/>
      <c r="H82" s="36"/>
      <c r="I82" s="36"/>
      <c r="J82" s="36"/>
      <c r="K82" s="36"/>
      <c r="L82" s="36"/>
      <c r="M82" s="36"/>
      <c r="N82" s="36"/>
      <c r="O82" s="36"/>
      <c r="P82" s="36"/>
      <c r="Q82" s="36"/>
      <c r="R82" s="36"/>
      <c r="S82" s="36"/>
      <c r="T82" s="36"/>
      <c r="U82" s="36"/>
      <c r="V82" s="36"/>
      <c r="W82" s="36"/>
    </row>
    <row r="83" spans="1:27" s="107" customFormat="1" ht="15" customHeight="1" x14ac:dyDescent="0.2">
      <c r="A83" s="107" t="s">
        <v>705</v>
      </c>
    </row>
    <row r="84" spans="1:27" s="39" customFormat="1" ht="53.45" customHeight="1" x14ac:dyDescent="0.2">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row>
    <row r="85" spans="1:27" s="39" customFormat="1" ht="19.149999999999999" customHeight="1" x14ac:dyDescent="0.2">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row>
  </sheetData>
  <mergeCells count="1">
    <mergeCell ref="B1:I1"/>
  </mergeCell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11</vt:i4>
      </vt:variant>
      <vt:variant>
        <vt:lpstr>Іменовані діапазони</vt:lpstr>
      </vt:variant>
      <vt:variant>
        <vt:i4>6</vt:i4>
      </vt:variant>
    </vt:vector>
  </HeadingPairs>
  <TitlesOfParts>
    <vt:vector size="17" baseType="lpstr">
      <vt:lpstr>СК_осн</vt:lpstr>
      <vt:lpstr>FR0</vt:lpstr>
      <vt:lpstr>FR0_life</vt:lpstr>
      <vt:lpstr>FR0_non-life</vt:lpstr>
      <vt:lpstr>IR2</vt:lpstr>
      <vt:lpstr>IR2_life</vt:lpstr>
      <vt:lpstr>IR2_non-life</vt:lpstr>
      <vt:lpstr>IR4_R2</vt:lpstr>
      <vt:lpstr>IR4_R3</vt:lpstr>
      <vt:lpstr>IR4_R4</vt:lpstr>
      <vt:lpstr>IR4_R4.1</vt:lpstr>
      <vt:lpstr>FR0!Заголовки_для_друку</vt:lpstr>
      <vt:lpstr>'IR2'!Заголовки_для_друку</vt:lpstr>
      <vt:lpstr>IR4_R2!Заголовки_для_друку</vt:lpstr>
      <vt:lpstr>IR4_R3!Заголовки_для_друку</vt:lpstr>
      <vt:lpstr>'IR2'!Область_друку</vt:lpstr>
      <vt:lpstr>СК_осн!Область_друку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Гедзь Тетяна Миколаївна</dc:creator>
  <cp:lastModifiedBy>Гедзь Тетяна Миколаївна</cp:lastModifiedBy>
  <cp:lastPrinted>2020-11-30T13:13:21Z</cp:lastPrinted>
  <dcterms:created xsi:type="dcterms:W3CDTF">2020-09-15T17:18:59Z</dcterms:created>
  <dcterms:modified xsi:type="dcterms:W3CDTF">2020-11-30T15:44:27Z</dcterms:modified>
</cp:coreProperties>
</file>