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E:\2021 Remoted Work\2021-01-19 Відповідь УФУ\"/>
    </mc:Choice>
  </mc:AlternateContent>
  <xr:revisionPtr revIDLastSave="0" documentId="13_ncr:1_{DADD694D-9AE2-41BC-A83B-0AE5B9E09847}" xr6:coauthVersionLast="46" xr6:coauthVersionMax="46" xr10:uidLastSave="{00000000-0000-0000-0000-000000000000}"/>
  <bookViews>
    <workbookView xWindow="-120" yWindow="-120" windowWidth="15600" windowHeight="11160" tabRatio="794" xr2:uid="{00000000-000D-0000-FFFF-FFFF00000000}"/>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7">IR4_R2!$4:$4</definedName>
    <definedName name="_xlnm.Print_Titles" localSheetId="8">IR4_R3!$A:$A,IR4_R3!$4:$4</definedName>
    <definedName name="_xlnm.Print_Area" localSheetId="4">'IR2'!$A$1:$G$108</definedName>
    <definedName name="_xlnm.Print_Area" localSheetId="0">СК_осн!$A$1:$D$29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3" l="1"/>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AE50" i="13"/>
  <c r="AF50" i="13"/>
  <c r="AG50" i="13"/>
  <c r="AH50" i="13"/>
  <c r="AI50" i="13"/>
  <c r="AJ50" i="13"/>
  <c r="AK50" i="13"/>
  <c r="AL50" i="13"/>
  <c r="AM50" i="13"/>
  <c r="AN50" i="13"/>
  <c r="AO50" i="13"/>
  <c r="AP50" i="13"/>
  <c r="AQ50" i="13"/>
  <c r="AR50" i="13"/>
  <c r="AS50" i="13"/>
  <c r="AT50" i="13"/>
  <c r="AU50" i="13"/>
  <c r="C50" i="13"/>
  <c r="D45" i="13"/>
  <c r="E45" i="13"/>
  <c r="F45" i="13"/>
  <c r="G45" i="13"/>
  <c r="H45" i="13"/>
  <c r="I45" i="13"/>
  <c r="J45" i="13"/>
  <c r="K45" i="13"/>
  <c r="L45" i="13"/>
  <c r="M45" i="13"/>
  <c r="N45" i="13"/>
  <c r="O45" i="13"/>
  <c r="P45" i="13"/>
  <c r="Q45" i="13"/>
  <c r="R45" i="13"/>
  <c r="S45" i="13"/>
  <c r="T45" i="13"/>
  <c r="U45" i="13"/>
  <c r="V45" i="13"/>
  <c r="W45" i="13"/>
  <c r="X45" i="13"/>
  <c r="Y45" i="13"/>
  <c r="Z45" i="13"/>
  <c r="AA45" i="13"/>
  <c r="AB45" i="13"/>
  <c r="AC45" i="13"/>
  <c r="AD45" i="13"/>
  <c r="AE45" i="13"/>
  <c r="AF45" i="13"/>
  <c r="AG45" i="13"/>
  <c r="AH45" i="13"/>
  <c r="AI45" i="13"/>
  <c r="AJ45" i="13"/>
  <c r="AK45" i="13"/>
  <c r="AL45" i="13"/>
  <c r="AM45" i="13"/>
  <c r="AN45" i="13"/>
  <c r="AO45" i="13"/>
  <c r="AP45" i="13"/>
  <c r="AQ45" i="13"/>
  <c r="AR45" i="13"/>
  <c r="AS45" i="13"/>
  <c r="AT45" i="13"/>
  <c r="AU45" i="13"/>
  <c r="C45"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C43" i="13"/>
  <c r="D21" i="10" l="1"/>
  <c r="H21" i="10" l="1"/>
  <c r="F21" i="10"/>
  <c r="E21" i="10"/>
  <c r="G21" i="10"/>
  <c r="I21" i="10"/>
</calcChain>
</file>

<file path=xl/sharedStrings.xml><?xml version="1.0" encoding="utf-8"?>
<sst xmlns="http://schemas.openxmlformats.org/spreadsheetml/2006/main" count="1899" uniqueCount="710">
  <si>
    <t xml:space="preserve">Основні показники страхового ринку </t>
  </si>
  <si>
    <t>(млн грн)</t>
  </si>
  <si>
    <t>Показники</t>
  </si>
  <si>
    <t>Період</t>
  </si>
  <si>
    <t>9 місяців 2020</t>
  </si>
  <si>
    <t>Кількість зареєстрованих страховиків</t>
  </si>
  <si>
    <t>з них: компанії зі страхування життя</t>
  </si>
  <si>
    <t>Включено компаній до Державного реєстру за квартал</t>
  </si>
  <si>
    <t>Виключено з Державного реєстру за квартал</t>
  </si>
  <si>
    <t>Кількість укладених договорів страхування (тис. од.)</t>
  </si>
  <si>
    <t>Активи по балансу</t>
  </si>
  <si>
    <t>Активи, визначені ст. 31 Закону України "Про страхування"</t>
  </si>
  <si>
    <t>Обсяг сплачених статутних капіталів</t>
  </si>
  <si>
    <t>Сформовані страхові резерви</t>
  </si>
  <si>
    <t>Валові страхові премії, з них:</t>
  </si>
  <si>
    <t>від страхувальників-фізичних осіб</t>
  </si>
  <si>
    <t>від перестрахувальників</t>
  </si>
  <si>
    <t>Валові страхові виплати, з них:</t>
  </si>
  <si>
    <t>страхувальникам-фізичним особам</t>
  </si>
  <si>
    <t>перестрахувальникам</t>
  </si>
  <si>
    <t>Рівень валових виплат, %</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</si>
  <si>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</si>
  <si>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</si>
  <si>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Рівень чистих виплат, %</t>
  </si>
  <si>
    <t>з них: перестраховикам-нерезидентам</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</si>
  <si>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</si>
  <si>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</si>
  <si>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</si>
  <si>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</si>
  <si>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</si>
  <si>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</si>
  <si>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</si>
  <si>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</si>
  <si>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</si>
  <si>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</si>
  <si>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</si>
  <si>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</si>
  <si>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</si>
  <si>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</si>
  <si>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</si>
  <si>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</si>
  <si>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</si>
  <si>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</si>
  <si>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</si>
  <si>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</si>
  <si>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</si>
  <si>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</si>
  <si>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</si>
  <si>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</si>
  <si>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</si>
  <si>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</si>
  <si>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</si>
  <si>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</si>
  <si>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</si>
  <si>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</si>
  <si>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</si>
  <si>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Довгострокові фінансові інвестиції:
які обліковуються за методом участі в капіталі інших підприємств</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</si>
  <si>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</si>
  <si>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</si>
  <si>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</si>
  <si>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</si>
  <si>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</si>
  <si>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</si>
  <si>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</si>
  <si>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</si>
  <si>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</si>
  <si>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</si>
  <si>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</si>
  <si>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</si>
  <si>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</si>
  <si>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</si>
  <si>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</si>
  <si>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</si>
  <si>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</si>
  <si>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</si>
  <si>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</si>
  <si>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</si>
  <si>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</si>
  <si>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</si>
  <si>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</si>
  <si>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</si>
  <si>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</si>
  <si>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</si>
  <si>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</si>
  <si>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</si>
  <si>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</si>
  <si>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</si>
  <si>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</si>
  <si>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</si>
  <si>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</si>
  <si>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</si>
  <si>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</si>
  <si>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</si>
  <si>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</si>
  <si>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</si>
  <si>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</si>
  <si>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</si>
  <si>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</si>
  <si>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</si>
  <si>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</si>
  <si>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</si>
  <si>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</si>
  <si>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</si>
  <si>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</si>
  <si>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</si>
  <si>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</si>
  <si>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</si>
  <si>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</si>
  <si>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</si>
  <si>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</si>
  <si>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</si>
  <si>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</si>
  <si>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</si>
  <si>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</si>
  <si>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</si>
  <si>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</si>
  <si>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</si>
  <si>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</si>
  <si>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</si>
  <si>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</si>
  <si>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</si>
  <si>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</si>
  <si>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</si>
  <si>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</si>
  <si>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</si>
  <si>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</si>
  <si>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</si>
  <si>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</si>
  <si>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</si>
  <si>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</si>
  <si>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</si>
  <si>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</si>
  <si>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</si>
  <si>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</si>
  <si>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</si>
  <si>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</si>
  <si>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Внески до незареєстрованого статутного капіталу</t>
  </si>
  <si>
    <t>1405</t>
  </si>
  <si>
    <t>Капітал у дооцінках</t>
  </si>
  <si>
    <t>1410</t>
  </si>
  <si>
    <t>Додатковий капітал</t>
  </si>
  <si>
    <t>1411</t>
  </si>
  <si>
    <t>емісійний дохід</t>
  </si>
  <si>
    <t>1412</t>
  </si>
  <si>
    <t>Накопичені курсові різниці</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</si>
  <si>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</si>
  <si>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</si>
  <si>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</si>
  <si>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</si>
  <si>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</si>
  <si>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</si>
  <si>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</si>
  <si>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</si>
  <si>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</si>
  <si>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</si>
  <si>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</si>
  <si>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</si>
  <si>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</si>
  <si>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</si>
  <si>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</si>
  <si>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</si>
  <si>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</si>
  <si>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</si>
  <si>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</si>
  <si>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</si>
  <si>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</si>
  <si>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</si>
  <si>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</si>
  <si>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</si>
  <si>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</si>
  <si>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</si>
  <si>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</si>
  <si>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</si>
  <si>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</si>
  <si>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</si>
  <si>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</si>
  <si>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</si>
  <si>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</si>
  <si>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</si>
  <si>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</si>
  <si>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</si>
  <si>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</si>
  <si>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</si>
  <si>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</si>
  <si>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</si>
  <si>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</si>
  <si>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</si>
  <si>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</si>
  <si>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</si>
  <si>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</si>
  <si>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</si>
  <si>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</si>
  <si>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</si>
  <si>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</si>
  <si>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</si>
  <si>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</si>
  <si>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</si>
  <si>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</si>
  <si>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</si>
  <si>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</si>
  <si>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</si>
  <si>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</si>
  <si>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</si>
  <si>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</si>
  <si>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</si>
  <si>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</si>
  <si>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</si>
  <si>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</si>
  <si>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</si>
  <si>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</si>
  <si>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</si>
  <si>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</si>
  <si>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</si>
  <si>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</si>
  <si>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</si>
  <si>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</si>
  <si>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</si>
  <si>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</si>
  <si>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</si>
  <si>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</si>
  <si>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</si>
  <si>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</si>
  <si>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</si>
  <si>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</si>
  <si>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</si>
  <si>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</si>
  <si>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</si>
  <si>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</si>
  <si>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</si>
  <si>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</si>
  <si>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</si>
  <si>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</si>
  <si>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</si>
  <si>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</si>
  <si>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</si>
  <si>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</si>
  <si>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</si>
  <si>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</si>
  <si>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</si>
  <si>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</si>
  <si>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</si>
  <si>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</si>
  <si>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</si>
  <si>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</si>
  <si>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</si>
  <si>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</si>
  <si>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</si>
  <si>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</si>
  <si>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</si>
  <si>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</si>
  <si>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</si>
  <si>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</si>
  <si>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</si>
  <si>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</si>
  <si>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</si>
  <si>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</si>
  <si>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</si>
  <si>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</si>
  <si>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</si>
  <si>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</si>
  <si>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</si>
  <si>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</si>
  <si>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</si>
  <si>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</si>
  <si>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</si>
  <si>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</si>
  <si>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</si>
  <si>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</si>
  <si>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</si>
  <si>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</si>
  <si>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</si>
  <si>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</si>
  <si>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</si>
  <si>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</si>
  <si>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</si>
  <si>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</si>
  <si>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</si>
  <si>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</si>
  <si>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</si>
  <si>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</si>
  <si>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</si>
  <si>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</si>
  <si>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</si>
  <si>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</si>
  <si>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</si>
  <si>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</si>
  <si>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</si>
  <si>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</si>
  <si>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</si>
  <si>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</si>
  <si>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</si>
  <si>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</si>
  <si>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</si>
  <si>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</si>
  <si>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</si>
  <si>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</si>
  <si>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</si>
  <si>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</si>
  <si>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</si>
  <si>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</si>
  <si>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</si>
  <si>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</si>
  <si>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</si>
  <si>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</si>
  <si>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</si>
  <si>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</si>
  <si>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</si>
  <si>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</si>
  <si>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</si>
  <si>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</si>
  <si>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</si>
  <si>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</si>
  <si>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</si>
  <si>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</si>
  <si>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</si>
  <si>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</si>
  <si>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</si>
  <si>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</si>
  <si>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</si>
  <si>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</si>
  <si>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</si>
  <si>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</si>
  <si>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</si>
  <si>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</si>
  <si>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</si>
  <si>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</si>
  <si>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</si>
  <si>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</si>
  <si>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</si>
  <si>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</si>
  <si>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</si>
  <si>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</si>
  <si>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</si>
  <si>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</si>
  <si>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</si>
  <si>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</si>
  <si>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</si>
  <si>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</si>
  <si>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</si>
  <si>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</si>
  <si>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</si>
  <si>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</si>
  <si>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</si>
  <si>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</si>
  <si>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</si>
  <si>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</si>
  <si>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</si>
  <si>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</si>
  <si>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</si>
  <si>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</si>
  <si>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</si>
  <si>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</si>
  <si>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</si>
  <si>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</si>
  <si>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</si>
  <si>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</si>
  <si>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</si>
  <si>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</si>
  <si>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</si>
  <si>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</si>
  <si>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</si>
  <si>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</si>
  <si>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</si>
  <si>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</si>
  <si>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</si>
  <si>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</si>
  <si>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</si>
  <si>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</si>
  <si>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</si>
  <si>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</si>
  <si>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</si>
  <si>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</si>
  <si>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</si>
  <si>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</si>
  <si>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</si>
  <si>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</si>
  <si>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</si>
  <si>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</si>
  <si>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</si>
  <si>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</si>
  <si>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</si>
  <si>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</si>
  <si>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</si>
  <si>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</si>
  <si>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</si>
  <si>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</si>
  <si>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</si>
  <si>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</si>
  <si>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</si>
  <si>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</si>
  <si>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</si>
  <si>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</si>
  <si>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</si>
  <si>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</si>
  <si>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</si>
  <si>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</si>
  <si>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</si>
  <si>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</si>
  <si>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</si>
  <si>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</si>
  <si>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</si>
  <si>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</si>
  <si>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</si>
  <si>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</si>
  <si>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</si>
  <si>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</si>
  <si>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</si>
  <si>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</si>
  <si>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</si>
  <si>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</si>
  <si>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</si>
  <si>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</si>
  <si>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</si>
  <si>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</si>
  <si>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</si>
  <si>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</si>
  <si>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</si>
  <si>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</si>
  <si>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</si>
  <si>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</si>
  <si>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III квартал</t>
  </si>
  <si>
    <t>IV квартал</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</si>
  <si>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</si>
  <si>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</si>
  <si>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</si>
  <si>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</si>
  <si>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</si>
  <si>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</si>
  <si>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</si>
  <si>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</si>
  <si>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</si>
  <si>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</si>
  <si>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</si>
  <si>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</si>
  <si>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</si>
  <si>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</si>
  <si>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</si>
  <si>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</si>
  <si>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</si>
  <si>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</si>
  <si>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</si>
  <si>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</si>
  <si>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</si>
  <si>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</si>
  <si>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</si>
  <si>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</si>
  <si>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</si>
  <si>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</si>
  <si>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</si>
  <si>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</si>
  <si>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</si>
  <si>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</si>
  <si>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</si>
  <si>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</si>
  <si>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</si>
  <si>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</si>
  <si>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</si>
  <si>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</si>
  <si>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</si>
  <si>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</si>
  <si>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</si>
  <si>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</si>
  <si>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</si>
  <si>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</si>
  <si>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</si>
  <si>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</si>
  <si>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</si>
  <si>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</si>
  <si>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</si>
  <si>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 xml:space="preserve">частка перестраховиків-нерезидентів </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</si>
  <si>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</si>
  <si>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</si>
  <si>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</si>
  <si>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</si>
  <si>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</si>
  <si>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</si>
  <si>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</si>
  <si>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</si>
  <si>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</si>
  <si>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</si>
  <si>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</si>
  <si>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</si>
  <si>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</si>
  <si>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</si>
  <si>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</si>
  <si>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</si>
  <si>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</si>
  <si>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</si>
  <si>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</si>
  <si>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</si>
  <si>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</si>
  <si>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</si>
  <si>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</si>
  <si>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</si>
  <si>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</si>
  <si>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</si>
  <si>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</si>
  <si>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</si>
  <si>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</si>
  <si>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</si>
  <si>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</si>
  <si>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</si>
  <si>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</si>
  <si>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</si>
  <si>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</si>
  <si>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</si>
  <si>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</si>
  <si>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</si>
  <si>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</si>
  <si>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</si>
  <si>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</si>
  <si>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</si>
  <si>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</si>
  <si>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</si>
  <si>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</si>
  <si>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</si>
  <si>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</si>
  <si>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</si>
  <si>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</si>
  <si>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</si>
  <si>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</si>
  <si>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</si>
  <si>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</si>
  <si>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</si>
  <si>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</si>
  <si>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</si>
  <si>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</si>
  <si>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</si>
  <si>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</si>
  <si>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</si>
  <si>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</si>
  <si>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</si>
  <si>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</si>
  <si>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</si>
  <si>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</si>
  <si>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</si>
  <si>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</si>
  <si>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</si>
  <si>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</si>
  <si>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</si>
  <si>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</si>
  <si>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</si>
  <si>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</si>
  <si>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</si>
  <si>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</si>
  <si>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</si>
  <si>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</si>
  <si>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</si>
  <si>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</si>
  <si>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</si>
  <si>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</si>
  <si>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</si>
  <si>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</si>
  <si>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</si>
  <si>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</si>
  <si>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</si>
  <si>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</si>
  <si>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</si>
  <si>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</si>
  <si>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</si>
  <si>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</si>
  <si>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</si>
  <si>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</si>
  <si>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</si>
  <si>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</si>
  <si>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</si>
  <si>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</si>
  <si>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</si>
  <si>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</si>
  <si>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</si>
  <si>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</si>
  <si>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</si>
  <si>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</si>
  <si>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</si>
  <si>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</si>
  <si>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</si>
  <si>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</si>
  <si>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</si>
  <si>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</si>
  <si>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</si>
  <si>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</si>
  <si>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</si>
  <si>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</si>
  <si>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Частка перестраховиків у резервах інших, ніж резерви незароблених премій,  на кінець звітного періоду</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</si>
  <si>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</si>
  <si>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</si>
  <si>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</si>
  <si>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</si>
  <si>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</si>
  <si>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</si>
  <si>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</si>
  <si>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</si>
  <si>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</si>
  <si>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</si>
  <si>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</si>
  <si>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</si>
  <si>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</si>
  <si>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</si>
  <si>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</si>
  <si>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</si>
  <si>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</si>
  <si>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</si>
  <si>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</si>
  <si>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</si>
  <si>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</si>
  <si>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</si>
  <si>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</si>
  <si>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</si>
  <si>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</si>
  <si>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</si>
  <si>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</si>
  <si>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</si>
  <si>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</si>
  <si>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</si>
  <si>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</si>
  <si>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</si>
  <si>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</si>
  <si>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</si>
  <si>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</si>
  <si>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</si>
  <si>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</si>
  <si>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</si>
  <si>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</si>
  <si>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</si>
  <si>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</si>
  <si>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</si>
  <si>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</si>
  <si>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</si>
  <si>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</si>
  <si>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</si>
  <si>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</si>
  <si>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</si>
  <si>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</si>
  <si>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</si>
  <si>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</si>
  <si>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</si>
  <si>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</si>
  <si>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</si>
  <si>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</si>
  <si>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</si>
  <si>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</si>
  <si>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</si>
  <si>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</si>
  <si>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</si>
  <si>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</si>
  <si>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</si>
  <si>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</si>
  <si>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</si>
  <si>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</si>
  <si>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</si>
  <si>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</si>
  <si>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</si>
  <si>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</si>
  <si>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</si>
  <si>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</si>
  <si>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</si>
  <si>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</si>
  <si>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</si>
  <si>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</si>
  <si>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</si>
  <si>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</si>
  <si>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</si>
  <si>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</si>
  <si>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</si>
  <si>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</si>
  <si>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</si>
  <si>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</si>
  <si>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</si>
  <si>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</si>
  <si>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</si>
  <si>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</si>
  <si>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</si>
  <si>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</si>
  <si>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</si>
  <si>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</si>
  <si>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</si>
  <si>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</si>
  <si>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</si>
  <si>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</si>
  <si>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</si>
  <si>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</si>
  <si>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</si>
  <si>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r>
      <t>І квартал 2020</t>
    </r>
    <r>
      <rPr>
        <b/>
        <vertAlign val="superscript"/>
        <sz val="12"/>
        <rFont val="Times New Roman"/>
        <family val="1"/>
        <charset val="204"/>
      </rPr>
      <t>1</t>
    </r>
  </si>
  <si>
    <r>
      <t>І півріччя 2020</t>
    </r>
    <r>
      <rPr>
        <b/>
        <vertAlign val="superscript"/>
        <sz val="12"/>
        <rFont val="Times New Roman"/>
        <family val="1"/>
        <charset val="204"/>
      </rPr>
      <t>2</t>
    </r>
  </si>
  <si>
    <r>
      <rPr>
        <vertAlign val="superscript"/>
        <sz val="12"/>
        <rFont val="Times New Roman"/>
        <family val="1"/>
        <charset val="204"/>
      </rPr>
      <t xml:space="preserve">1 </t>
    </r>
    <r>
      <rPr>
        <sz val="12"/>
        <rFont val="Times New Roman"/>
        <family val="1"/>
        <charset val="204"/>
      </rPr>
      <t>За даними Нацкомфінпослуг.</t>
    </r>
  </si>
  <si>
    <r>
      <rPr>
        <vertAlign val="superscript"/>
        <sz val="12"/>
        <rFont val="Times New Roman"/>
        <family val="1"/>
        <charset val="204"/>
      </rPr>
      <t>2</t>
    </r>
    <r>
      <rPr>
        <sz val="12"/>
        <rFont val="Times New Roman"/>
        <family val="1"/>
        <charset val="204"/>
      </rPr>
      <t xml:space="preserve"> За даними статистичної звітності, що надана до Національного банку України.</t>
    </r>
  </si>
  <si>
    <r>
      <t>I квартал</t>
    </r>
    <r>
      <rPr>
        <b/>
        <vertAlign val="superscript"/>
        <sz val="8.25"/>
        <color indexed="8"/>
        <rFont val="Tahoma"/>
        <family val="2"/>
        <charset val="204"/>
      </rPr>
      <t>2</t>
    </r>
  </si>
  <si>
    <r>
      <rPr>
        <vertAlign val="superscript"/>
        <sz val="10"/>
        <rFont val="Arial Cyr"/>
        <charset val="204"/>
      </rPr>
      <t>1</t>
    </r>
    <r>
      <rPr>
        <sz val="10"/>
        <rFont val="Arial Cyr"/>
        <charset val="204"/>
      </rPr>
      <t xml:space="preserve"> За даними статистичної звітності, що надана до Національного банку України (файл статистичної звітності IR4).</t>
    </r>
  </si>
  <si>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</si>
  <si>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</si>
  <si>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</si>
  <si>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</si>
  <si>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</si>
  <si>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Обсяг страхових платежів, належних перестраховикам</t>
  </si>
  <si>
    <t>II квартал</t>
  </si>
  <si>
    <r>
      <t>БАЛАНС (ЗВІТ ПРО ФІНАНСОВИЙ СТАН) СТРАХОВИКІВ СТАНОМ НА 01.10.2020</t>
    </r>
    <r>
      <rPr>
        <b/>
        <vertAlign val="superscript"/>
        <sz val="12"/>
        <color indexed="8"/>
        <rFont val="Calibri"/>
        <family val="2"/>
        <charset val="204"/>
      </rPr>
      <t>1</t>
    </r>
  </si>
  <si>
    <r>
      <t>ЗВІТ ПРО ДОХОДИ ТА ВИТРАТИ СТРАХОВИКА ЗА 9 МІСЯЦІВ 2020 РОКУ</t>
    </r>
    <r>
      <rPr>
        <b/>
        <vertAlign val="superscript"/>
        <sz val="12"/>
        <color indexed="8"/>
        <rFont val="Calibri"/>
        <family val="2"/>
        <charset val="204"/>
      </rPr>
      <t>1</t>
    </r>
  </si>
  <si>
    <r>
      <t>РОЗДІЛ 3. ПОКАЗНИКИ ДІЯЛЬНОСТІ З ВИДІВ ДОБРОВІЛЬНОГО СТРАХУВАННЯ, ІНШИХ, НІЖ СТРАХУВАННЯ ЖИТТЯ ЗА 9 МІСЯЦІВ 2020 РОКУ</t>
    </r>
    <r>
      <rPr>
        <b/>
        <vertAlign val="superscript"/>
        <sz val="12"/>
        <rFont val="Calibri"/>
        <family val="2"/>
        <charset val="204"/>
      </rPr>
      <t>1</t>
    </r>
  </si>
  <si>
    <r>
      <t>РОЗДІЛ 4. ПОКАЗНИКИ З ВИДІВ ОБОВЯЗКОВОГО СТРАХУВАННЯ ЗА 9 МІСЯЦІВ 2020 РОКУ</t>
    </r>
    <r>
      <rPr>
        <b/>
        <vertAlign val="superscript"/>
        <sz val="12"/>
        <rFont val="Calibri"/>
        <family val="2"/>
        <charset val="204"/>
      </rPr>
      <t>1</t>
    </r>
  </si>
  <si>
    <r>
      <t>РОЗДІЛ 4.1. ПОКАЗНИКИ ДІЯЛЬНОСТІ З ДЕРЖАВНОГО ОБОВЯЗКОВОГО СТРАХУВАННЯ ЗА 9 МІСЯЦІВ 2020 РОКУ</t>
    </r>
    <r>
      <rPr>
        <b/>
        <vertAlign val="superscript"/>
        <sz val="12"/>
        <color indexed="8"/>
        <rFont val="Calibri"/>
        <family val="2"/>
        <charset val="204"/>
      </rPr>
      <t>1</t>
    </r>
  </si>
  <si>
    <r>
      <t>РОЗДІЛ 2. ПОКАЗНИКИ ДІЯЛЬНОСТІ ЗІ СТРАХУВАННЯ ЖИТТЯ ЗА 9 МІСЯЦІВ 2020 РОКУ</t>
    </r>
    <r>
      <rPr>
        <b/>
        <vertAlign val="superscript"/>
        <sz val="12"/>
        <rFont val="Calibri"/>
        <family val="2"/>
        <charset val="204"/>
      </rPr>
      <t>1</t>
    </r>
  </si>
  <si>
    <r>
      <rPr>
        <vertAlign val="superscript"/>
        <sz val="9"/>
        <rFont val="Arial"/>
        <family val="2"/>
        <charset val="204"/>
      </rPr>
      <t xml:space="preserve">1 </t>
    </r>
    <r>
      <rPr>
        <sz val="9"/>
        <rFont val="Arial"/>
        <family val="2"/>
        <charset val="204"/>
      </rPr>
      <t>За даними статистичної звітності, що надана до Національного банку України (файл звітності FR0).</t>
    </r>
  </si>
  <si>
    <r>
      <rPr>
        <vertAlign val="superscript"/>
        <sz val="9"/>
        <rFont val="Arial Cyr"/>
        <charset val="204"/>
      </rPr>
      <t>1</t>
    </r>
    <r>
      <rPr>
        <sz val="9"/>
        <rFont val="Arial Cyr"/>
        <charset val="204"/>
      </rPr>
      <t xml:space="preserve"> За даними статистичної звітності, що надана до Національного банку України (файл статистичної звітності IR2).</t>
    </r>
  </si>
  <si>
    <r>
      <rPr>
        <vertAlign val="superscript"/>
        <sz val="9"/>
        <rFont val="Arial Cyr"/>
        <charset val="204"/>
      </rPr>
      <t>2</t>
    </r>
    <r>
      <rPr>
        <sz val="9"/>
        <rFont val="Arial Cyr"/>
        <charset val="204"/>
      </rPr>
      <t xml:space="preserve"> За даними Нацкомфінпослуг.</t>
    </r>
  </si>
  <si>
    <r>
      <rPr>
        <vertAlign val="superscript"/>
        <sz val="9"/>
        <rFont val="Arial Cyr"/>
        <charset val="204"/>
      </rPr>
      <t>1</t>
    </r>
    <r>
      <rPr>
        <sz val="9"/>
        <rFont val="Arial Cyr"/>
        <charset val="204"/>
      </rPr>
      <t xml:space="preserve"> За даними статистичної звітності, що надана до Національного банку України (файл статистичної звітності IR4).</t>
    </r>
  </si>
  <si>
    <t>X</t>
  </si>
  <si>
    <r>
      <rPr>
        <vertAlign val="superscript"/>
        <sz val="10"/>
        <rFont val="Arial"/>
        <family val="2"/>
        <charset val="204"/>
      </rPr>
      <t xml:space="preserve">1 </t>
    </r>
    <r>
      <rPr>
        <sz val="10"/>
        <rFont val="Arial"/>
        <family val="2"/>
        <charset val="204"/>
      </rPr>
      <t>За даними статистичної звітності, що надана до Національного банку України (файл звітності FR0).</t>
    </r>
  </si>
  <si>
    <r>
      <t xml:space="preserve"> Страхування від нещасних випадків</t>
    </r>
    <r>
      <rPr>
        <vertAlign val="superscript"/>
        <sz val="9"/>
        <rFont val="Tahoma"/>
        <family val="2"/>
        <charset val="204"/>
      </rPr>
      <t>2</t>
    </r>
  </si>
  <si>
    <r>
      <t>Кількість страхових випадків, за якими прийнято рішення про здійснення страхових виплат/відшкодувань</t>
    </r>
    <r>
      <rPr>
        <vertAlign val="superscript"/>
        <sz val="9"/>
        <rFont val="Tahoma"/>
        <family val="2"/>
        <charset val="204"/>
      </rPr>
      <t>2</t>
    </r>
  </si>
  <si>
    <r>
      <rPr>
        <vertAlign val="superscript"/>
        <sz val="9"/>
        <rFont val="Arial Cyr"/>
        <charset val="204"/>
      </rPr>
      <t xml:space="preserve">2 </t>
    </r>
    <r>
      <rPr>
        <sz val="9"/>
        <rFont val="Arial Cyr"/>
        <charset val="204"/>
      </rPr>
      <t>Уточнені дані.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</si>
</sst>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0"/>
      <name val="Arial Cyr"/>
      <charset val="204"/>
    </font>
    <font>
      <sz val="10"/>
      <name val="Arial Cyr"/>
      <charset val="204"/>
    </font>
    <font>
      <b/>
      <sz val="12"/>
      <color indexed="8"/>
      <name val="Times New Roman"/>
      <family val="1"/>
      <charset val="204"/>
    </font>
    <font>
      <b/>
      <sz val="12"/>
      <name val="Times New Roman"/>
      <family val="1"/>
      <charset val="204"/>
    </font>
    <font>
      <sz val="11"/>
      <color indexed="8"/>
      <name val="Calibri"/>
      <family val="2"/>
      <charset val="204"/>
    </font>
    <font>
      <sz val="12"/>
      <name val="Times New Roman"/>
      <family val="1"/>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vertAlign val="superscript"/>
      <sz val="12"/>
      <name val="Times New Roman"/>
      <family val="1"/>
      <charset val="204"/>
    </font>
    <font>
      <vertAlign val="superscript"/>
      <sz val="12"/>
      <name val="Times New Roman"/>
      <family val="1"/>
      <charset val="204"/>
    </font>
    <font>
      <b/>
      <sz val="14"/>
      <color indexed="8"/>
      <name val="Times New Roman"/>
      <family val="1"/>
      <charset val="204"/>
    </font>
    <font>
      <b/>
      <vertAlign val="superscript"/>
      <sz val="12"/>
      <color indexed="8"/>
      <name val="Calibri"/>
      <family val="2"/>
      <charset val="204"/>
    </font>
    <font>
      <b/>
      <vertAlign val="superscript"/>
      <sz val="12"/>
      <name val="Calibri"/>
      <family val="2"/>
      <charset val="204"/>
    </font>
    <font>
      <b/>
      <vertAlign val="superscript"/>
      <sz val="8.25"/>
      <color indexed="8"/>
      <name val="Tahoma"/>
      <family val="2"/>
      <charset val="204"/>
    </font>
    <font>
      <vertAlign val="superscrip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vertAlign val="superscript"/>
      <sz val="9"/>
      <name val="Arial"/>
      <family val="2"/>
      <charset val="204"/>
    </font>
    <font>
      <sz val="9"/>
      <name val="Arial Cyr"/>
      <charset val="204"/>
    </font>
    <font>
      <vertAlign val="superscript"/>
      <sz val="9"/>
      <name val="Arial Cyr"/>
      <charset val="204"/>
    </font>
    <font>
      <b/>
      <sz val="9"/>
      <name val="Arial Cyr"/>
      <charset val="204"/>
    </font>
    <font>
      <b/>
      <sz val="10"/>
      <color rgb="FFFF0000"/>
      <name val="Arial Cyr"/>
      <charset val="204"/>
    </font>
    <font>
      <vertAlign val="superscript"/>
      <sz val="10"/>
      <name val="Arial"/>
      <family val="2"/>
      <charset val="204"/>
    </font>
    <font>
      <sz val="12"/>
      <color indexed="8"/>
      <name val="Times New Roman"/>
      <family val="1"/>
      <charset val="204"/>
    </font>
    <font>
      <sz val="8.25"/>
      <color rgb="FFFF0000"/>
      <name val="Tahoma"/>
      <family val="2"/>
      <charset val="204"/>
    </font>
    <font>
      <vertAlign val="superscript"/>
      <sz val="9"/>
      <name val="Tahoma"/>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top style="thin">
        <color rgb="FF808080"/>
      </top>
      <bottom style="thin">
        <color rgb="FF808080"/>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0" borderId="0"/>
    <xf numFmtId="0" fontId="7" fillId="0" borderId="0"/>
    <xf numFmtId="0" fontId="1"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0" borderId="0" applyNumberFormat="0" applyBorder="0" applyAlignment="0" applyProtection="0"/>
    <xf numFmtId="0" fontId="28" fillId="8" borderId="2" applyNumberFormat="0" applyAlignment="0" applyProtection="0"/>
    <xf numFmtId="0" fontId="29" fillId="21" borderId="3" applyNumberFormat="0" applyAlignment="0" applyProtection="0"/>
    <xf numFmtId="0" fontId="30" fillId="21" borderId="2" applyNumberFormat="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15" fillId="0" borderId="7" applyNumberFormat="0" applyFill="0" applyAlignment="0" applyProtection="0"/>
    <xf numFmtId="0" fontId="34" fillId="22" borderId="8" applyNumberFormat="0" applyAlignment="0" applyProtection="0"/>
    <xf numFmtId="0" fontId="35" fillId="0" borderId="0" applyNumberFormat="0" applyFill="0" applyBorder="0" applyAlignment="0" applyProtection="0"/>
    <xf numFmtId="0" fontId="36" fillId="23" borderId="0" applyNumberFormat="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4" fillId="24" borderId="9" applyNumberFormat="0" applyFont="0" applyAlignment="0" applyProtection="0"/>
    <xf numFmtId="0" fontId="39" fillId="0" borderId="10"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0" borderId="0"/>
  </cellStyleXfs>
  <cellXfs count="133">
    <xf numFmtId="0" fontId="0" fillId="0" borderId="0" xfId="0"/>
    <xf numFmtId="0" fontId="0" fillId="0" borderId="0" xfId="0"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8" fillId="0" borderId="0" xfId="2" applyFont="1"/>
    <xf numFmtId="0" fontId="9" fillId="0" borderId="0" xfId="0" applyFont="1" applyFill="1" applyBorder="1" applyAlignment="1">
      <alignment horizontal="center" vertical="center"/>
    </xf>
    <xf numFmtId="0" fontId="0" fillId="0" borderId="0" xfId="0" applyNumberFormat="1" applyAlignment="1">
      <alignment horizontal="center" vertical="center" wrapText="1"/>
    </xf>
    <xf numFmtId="0" fontId="8" fillId="0" borderId="0" xfId="0" applyFont="1"/>
    <xf numFmtId="0" fontId="7" fillId="0" borderId="0" xfId="0" applyFont="1"/>
    <xf numFmtId="0" fontId="0" fillId="0" borderId="0" xfId="0" applyFill="1"/>
    <xf numFmtId="164" fontId="0" fillId="0" borderId="0" xfId="0" applyNumberFormat="1" applyFill="1" applyAlignment="1">
      <alignment horizontal="right"/>
    </xf>
    <xf numFmtId="164" fontId="8" fillId="0" borderId="0" xfId="0" applyNumberFormat="1" applyFont="1"/>
    <xf numFmtId="164" fontId="0" fillId="0" borderId="0" xfId="0" applyNumberFormat="1"/>
    <xf numFmtId="164" fontId="7" fillId="0" borderId="0" xfId="0" applyNumberFormat="1" applyFont="1"/>
    <xf numFmtId="164" fontId="12" fillId="0" borderId="0" xfId="0" applyNumberFormat="1" applyFont="1" applyAlignment="1">
      <alignment horizontal="right"/>
    </xf>
    <xf numFmtId="164" fontId="0" fillId="0" borderId="0" xfId="0" applyNumberFormat="1" applyAlignment="1">
      <alignment horizontal="right"/>
    </xf>
    <xf numFmtId="0" fontId="0" fillId="0" borderId="0" xfId="0" applyNumberFormat="1" applyFill="1" applyAlignment="1">
      <alignment horizontal="center" vertical="center" wrapText="1"/>
    </xf>
    <xf numFmtId="0" fontId="8" fillId="0" borderId="0" xfId="0" applyFont="1" applyFill="1"/>
    <xf numFmtId="0" fontId="7" fillId="0" borderId="0" xfId="0" applyFont="1" applyFill="1"/>
    <xf numFmtId="164" fontId="8" fillId="0" borderId="0" xfId="0" applyNumberFormat="1" applyFont="1" applyFill="1"/>
    <xf numFmtId="164" fontId="0" fillId="0" borderId="0" xfId="0" applyNumberFormat="1" applyFill="1"/>
    <xf numFmtId="164" fontId="7" fillId="0" borderId="0" xfId="0" applyNumberFormat="1" applyFont="1" applyFill="1"/>
    <xf numFmtId="0" fontId="1" fillId="0" borderId="0" xfId="3" applyFill="1"/>
    <xf numFmtId="0" fontId="12" fillId="0" borderId="0" xfId="3" applyFont="1" applyFill="1"/>
    <xf numFmtId="0" fontId="6" fillId="0" borderId="1" xfId="3" applyFont="1" applyFill="1" applyBorder="1" applyAlignment="1">
      <alignment horizontal="center" vertical="center"/>
    </xf>
    <xf numFmtId="0" fontId="1" fillId="0" borderId="0" xfId="3" applyFont="1" applyFill="1"/>
    <xf numFmtId="0" fontId="0" fillId="0" borderId="0" xfId="3" applyFont="1" applyFill="1"/>
    <xf numFmtId="164" fontId="1" fillId="0" borderId="0" xfId="3" applyNumberFormat="1" applyFill="1"/>
    <xf numFmtId="4" fontId="1" fillId="0" borderId="0" xfId="3" applyNumberFormat="1" applyFill="1"/>
    <xf numFmtId="0" fontId="15" fillId="0" borderId="0" xfId="3" applyFont="1" applyFill="1"/>
    <xf numFmtId="164" fontId="15" fillId="0" borderId="0" xfId="3" applyNumberFormat="1" applyFont="1" applyFill="1"/>
    <xf numFmtId="0" fontId="12" fillId="0" borderId="0" xfId="0" applyFont="1" applyFill="1"/>
    <xf numFmtId="0" fontId="7" fillId="0" borderId="0" xfId="0" applyFont="1" applyFill="1" applyAlignment="1">
      <alignment horizontal="center" vertical="center"/>
    </xf>
    <xf numFmtId="0" fontId="0" fillId="0" borderId="0" xfId="0" applyFont="1" applyFill="1"/>
    <xf numFmtId="49" fontId="16" fillId="0" borderId="0" xfId="0" applyNumberFormat="1" applyFont="1" applyFill="1" applyBorder="1" applyAlignment="1">
      <alignment horizontal="left" vertical="center" wrapText="1"/>
    </xf>
    <xf numFmtId="3" fontId="11"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6"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12" fillId="0" borderId="0" xfId="0" applyFont="1" applyFill="1" applyAlignment="1">
      <alignment horizontal="center" vertical="center"/>
    </xf>
    <xf numFmtId="0" fontId="18" fillId="0" borderId="0" xfId="0" applyFont="1" applyFill="1" applyBorder="1" applyAlignment="1"/>
    <xf numFmtId="0" fontId="5" fillId="0" borderId="0" xfId="0" applyFont="1"/>
    <xf numFmtId="49" fontId="16"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9" fillId="0" borderId="12" xfId="4" applyNumberFormat="1" applyFont="1" applyFill="1" applyBorder="1" applyAlignment="1">
      <alignment horizontal="center" vertical="center" wrapText="1"/>
    </xf>
    <xf numFmtId="49" fontId="19" fillId="0" borderId="12" xfId="0" applyNumberFormat="1" applyFont="1" applyFill="1" applyBorder="1" applyAlignment="1">
      <alignment horizontal="left" vertical="center" wrapText="1"/>
    </xf>
    <xf numFmtId="164" fontId="10" fillId="0" borderId="12" xfId="0" applyNumberFormat="1" applyFont="1" applyFill="1" applyBorder="1" applyAlignment="1" applyProtection="1">
      <alignment horizontal="right" vertical="center" wrapText="1"/>
    </xf>
    <xf numFmtId="49" fontId="16" fillId="0" borderId="12" xfId="0" applyNumberFormat="1" applyFont="1" applyFill="1" applyBorder="1" applyAlignment="1">
      <alignment horizontal="left" vertical="center" wrapText="1"/>
    </xf>
    <xf numFmtId="164" fontId="11" fillId="0" borderId="12" xfId="0" applyNumberFormat="1" applyFont="1" applyFill="1" applyBorder="1" applyAlignment="1" applyProtection="1">
      <alignment horizontal="right" vertical="center" wrapText="1"/>
    </xf>
    <xf numFmtId="49" fontId="19" fillId="0" borderId="12" xfId="4" applyNumberFormat="1" applyFont="1" applyFill="1" applyBorder="1" applyAlignment="1">
      <alignment horizontal="left" vertical="center" wrapText="1"/>
    </xf>
    <xf numFmtId="3" fontId="11" fillId="0" borderId="12" xfId="0" applyNumberFormat="1" applyFont="1" applyFill="1" applyBorder="1" applyAlignment="1" applyProtection="1">
      <alignment horizontal="right" vertical="center" wrapText="1"/>
    </xf>
    <xf numFmtId="49" fontId="16"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left" vertical="center" wrapText="1"/>
    </xf>
    <xf numFmtId="49" fontId="13" fillId="0" borderId="13" xfId="3" applyNumberFormat="1" applyFont="1" applyFill="1" applyBorder="1" applyAlignment="1">
      <alignment horizontal="center" vertical="center" wrapText="1"/>
    </xf>
    <xf numFmtId="49" fontId="13" fillId="0" borderId="12" xfId="3" applyNumberFormat="1" applyFont="1" applyFill="1" applyBorder="1" applyAlignment="1">
      <alignment horizontal="center" vertical="center" wrapText="1"/>
    </xf>
    <xf numFmtId="49" fontId="13" fillId="0" borderId="12" xfId="3" applyNumberFormat="1" applyFont="1" applyFill="1" applyBorder="1" applyAlignment="1">
      <alignment horizontal="left" vertical="center" wrapText="1"/>
    </xf>
    <xf numFmtId="49" fontId="14" fillId="0" borderId="12" xfId="3" applyNumberFormat="1" applyFont="1" applyFill="1" applyBorder="1" applyAlignment="1">
      <alignment horizontal="left" vertical="center" wrapText="1"/>
    </xf>
    <xf numFmtId="164" fontId="11" fillId="0" borderId="12" xfId="3" applyNumberFormat="1" applyFont="1" applyFill="1" applyBorder="1" applyAlignment="1" applyProtection="1">
      <alignment horizontal="right" vertical="center" wrapText="1"/>
    </xf>
    <xf numFmtId="164" fontId="10" fillId="0" borderId="12" xfId="3" applyNumberFormat="1" applyFont="1" applyFill="1" applyBorder="1" applyAlignment="1" applyProtection="1">
      <alignment horizontal="right" vertical="center" wrapText="1"/>
    </xf>
    <xf numFmtId="49" fontId="13" fillId="0" borderId="14" xfId="3" applyNumberFormat="1" applyFont="1" applyFill="1" applyBorder="1" applyAlignment="1">
      <alignment horizontal="center" vertical="center" wrapText="1"/>
    </xf>
    <xf numFmtId="49" fontId="13" fillId="0" borderId="15" xfId="3" applyNumberFormat="1" applyFont="1" applyFill="1" applyBorder="1" applyAlignment="1">
      <alignment horizontal="center" vertical="center" wrapText="1"/>
    </xf>
    <xf numFmtId="49" fontId="13" fillId="0" borderId="15" xfId="3" applyNumberFormat="1" applyFont="1" applyFill="1" applyBorder="1" applyAlignment="1">
      <alignment horizontal="left" vertical="center" wrapText="1"/>
    </xf>
    <xf numFmtId="49" fontId="14" fillId="0" borderId="15" xfId="3" applyNumberFormat="1" applyFont="1" applyFill="1" applyBorder="1" applyAlignment="1">
      <alignment horizontal="left" vertical="center" wrapText="1"/>
    </xf>
    <xf numFmtId="0" fontId="8" fillId="0" borderId="0" xfId="0" applyFont="1" applyBorder="1" applyAlignment="1">
      <alignment horizontal="center" vertical="center"/>
    </xf>
    <xf numFmtId="0" fontId="10" fillId="0" borderId="16"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164" fontId="10" fillId="0" borderId="12" xfId="0" applyNumberFormat="1" applyFont="1" applyFill="1" applyBorder="1" applyAlignment="1" applyProtection="1">
      <alignment horizontal="right" wrapText="1"/>
    </xf>
    <xf numFmtId="0" fontId="11" fillId="0" borderId="12"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164" fontId="11" fillId="0" borderId="12" xfId="0" applyNumberFormat="1" applyFont="1" applyFill="1" applyBorder="1" applyAlignment="1" applyProtection="1">
      <alignment horizontal="right" wrapText="1"/>
    </xf>
    <xf numFmtId="49" fontId="11" fillId="0" borderId="12" xfId="0" applyNumberFormat="1" applyFont="1" applyFill="1" applyBorder="1" applyAlignment="1" applyProtection="1">
      <alignment horizontal="left" vertical="center" wrapText="1" indent="2"/>
    </xf>
    <xf numFmtId="49" fontId="11" fillId="0" borderId="12" xfId="0" applyNumberFormat="1" applyFont="1" applyFill="1" applyBorder="1" applyAlignment="1" applyProtection="1">
      <alignment horizontal="left" vertical="center" wrapText="1" indent="4"/>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5" fillId="0" borderId="12" xfId="0" applyFont="1" applyFill="1" applyBorder="1" applyAlignment="1">
      <alignment vertical="center" wrapText="1"/>
    </xf>
    <xf numFmtId="3" fontId="5" fillId="0" borderId="12"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0" fontId="5" fillId="2" borderId="12" xfId="0" applyFont="1" applyFill="1" applyBorder="1" applyAlignment="1">
      <alignment vertical="center" wrapText="1"/>
    </xf>
    <xf numFmtId="164" fontId="5" fillId="2" borderId="12" xfId="0" applyNumberFormat="1" applyFont="1" applyFill="1" applyBorder="1" applyAlignment="1">
      <alignment horizontal="right" vertical="center"/>
    </xf>
    <xf numFmtId="0" fontId="5" fillId="2"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164" fontId="0" fillId="0" borderId="0" xfId="0" applyNumberFormat="1" applyFont="1" applyFill="1"/>
    <xf numFmtId="0" fontId="8" fillId="0" borderId="0" xfId="2" applyFont="1" applyFill="1"/>
    <xf numFmtId="0" fontId="45" fillId="0" borderId="0" xfId="0" applyFont="1"/>
    <xf numFmtId="0" fontId="45" fillId="0" borderId="0" xfId="3" applyFont="1" applyFill="1"/>
    <xf numFmtId="0" fontId="47" fillId="0" borderId="0" xfId="3" applyFont="1" applyFill="1"/>
    <xf numFmtId="0" fontId="48" fillId="0" borderId="0" xfId="0" applyFont="1"/>
    <xf numFmtId="0" fontId="5" fillId="25" borderId="12" xfId="0" applyFont="1" applyFill="1" applyBorder="1"/>
    <xf numFmtId="0" fontId="5" fillId="25" borderId="12" xfId="0" applyFont="1" applyFill="1" applyBorder="1" applyAlignment="1">
      <alignment horizontal="right" vertical="center"/>
    </xf>
    <xf numFmtId="164" fontId="5" fillId="25" borderId="12" xfId="0" applyNumberFormat="1" applyFont="1" applyFill="1" applyBorder="1" applyAlignment="1">
      <alignment horizontal="right" vertical="center"/>
    </xf>
    <xf numFmtId="0" fontId="48" fillId="25" borderId="0" xfId="0" applyFont="1" applyFill="1"/>
    <xf numFmtId="0" fontId="0" fillId="25" borderId="0" xfId="0" applyFill="1"/>
    <xf numFmtId="164" fontId="11" fillId="25" borderId="12" xfId="3" applyNumberFormat="1" applyFont="1" applyFill="1" applyBorder="1" applyAlignment="1" applyProtection="1">
      <alignment horizontal="right" vertical="center" wrapText="1"/>
    </xf>
    <xf numFmtId="0" fontId="3"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2" xfId="0" quotePrefix="1" applyFont="1" applyFill="1" applyBorder="1" applyAlignment="1">
      <alignment horizontal="right" vertical="center"/>
    </xf>
    <xf numFmtId="0" fontId="5" fillId="0" borderId="0" xfId="0" applyFont="1" applyFill="1" applyAlignment="1">
      <alignment wrapText="1"/>
    </xf>
    <xf numFmtId="0" fontId="50" fillId="0" borderId="0" xfId="1" applyFont="1" applyFill="1" applyAlignment="1">
      <alignment horizontal="right"/>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2" fillId="0" borderId="0" xfId="0" applyFont="1" applyFill="1" applyBorder="1" applyAlignment="1">
      <alignment horizontal="center" vertical="center"/>
    </xf>
    <xf numFmtId="0" fontId="5" fillId="0" borderId="0" xfId="2" applyFont="1" applyAlignment="1">
      <alignment horizontal="lef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2" applyFont="1" applyAlignment="1">
      <alignment horizontal="left" vertical="top" wrapText="1"/>
    </xf>
    <xf numFmtId="0" fontId="43" fillId="0" borderId="0" xfId="2" applyFont="1" applyAlignment="1">
      <alignment horizontal="left" vertical="top" wrapText="1"/>
    </xf>
    <xf numFmtId="0" fontId="6" fillId="0" borderId="0" xfId="3"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wrapText="1"/>
    </xf>
  </cellXfs>
  <cellStyles count="47">
    <cellStyle name="20% - Акцент1" xfId="5" xr:uid="{00000000-0005-0000-0000-000000000000}"/>
    <cellStyle name="20% - Акцент2" xfId="6" xr:uid="{00000000-0005-0000-0000-000001000000}"/>
    <cellStyle name="20% - Акцент3" xfId="7" xr:uid="{00000000-0005-0000-0000-000002000000}"/>
    <cellStyle name="20% - Акцент4" xfId="8" xr:uid="{00000000-0005-0000-0000-000003000000}"/>
    <cellStyle name="20% - Акцент5" xfId="9" xr:uid="{00000000-0005-0000-0000-000004000000}"/>
    <cellStyle name="20% - Акцент6" xfId="10" xr:uid="{00000000-0005-0000-0000-000005000000}"/>
    <cellStyle name="40% - Акцент1" xfId="11" xr:uid="{00000000-0005-0000-0000-000006000000}"/>
    <cellStyle name="40% - Акцент2" xfId="12" xr:uid="{00000000-0005-0000-0000-000007000000}"/>
    <cellStyle name="40% - Акцент3" xfId="13" xr:uid="{00000000-0005-0000-0000-000008000000}"/>
    <cellStyle name="40% - Акцент4" xfId="14" xr:uid="{00000000-0005-0000-0000-000009000000}"/>
    <cellStyle name="40% - Акцент5" xfId="15" xr:uid="{00000000-0005-0000-0000-00000A000000}"/>
    <cellStyle name="40% - Акцент6" xfId="16" xr:uid="{00000000-0005-0000-0000-00000B000000}"/>
    <cellStyle name="60% - Акцент1" xfId="17" xr:uid="{00000000-0005-0000-0000-00000C000000}"/>
    <cellStyle name="60% - Акцент2" xfId="18" xr:uid="{00000000-0005-0000-0000-00000D000000}"/>
    <cellStyle name="60% - Акцент3" xfId="19" xr:uid="{00000000-0005-0000-0000-00000E000000}"/>
    <cellStyle name="60% - Акцент4" xfId="20" xr:uid="{00000000-0005-0000-0000-00000F000000}"/>
    <cellStyle name="60% - Акцент5" xfId="21" xr:uid="{00000000-0005-0000-0000-000010000000}"/>
    <cellStyle name="60% - Акцент6" xfId="22" xr:uid="{00000000-0005-0000-0000-000011000000}"/>
    <cellStyle name="Акцентування1 2" xfId="23" xr:uid="{00000000-0005-0000-0000-000012000000}"/>
    <cellStyle name="Акцентування2 2" xfId="24" xr:uid="{00000000-0005-0000-0000-000013000000}"/>
    <cellStyle name="Акцентування3 2" xfId="25" xr:uid="{00000000-0005-0000-0000-000014000000}"/>
    <cellStyle name="Акцентування4 2" xfId="26" xr:uid="{00000000-0005-0000-0000-000015000000}"/>
    <cellStyle name="Акцентування5 2" xfId="27" xr:uid="{00000000-0005-0000-0000-000016000000}"/>
    <cellStyle name="Акцентування6 2" xfId="28" xr:uid="{00000000-0005-0000-0000-000017000000}"/>
    <cellStyle name="Ввід 2" xfId="29" xr:uid="{00000000-0005-0000-0000-000018000000}"/>
    <cellStyle name="Гарний 2" xfId="45" xr:uid="{00000000-0005-0000-0000-000019000000}"/>
    <cellStyle name="Заголовок 1 2" xfId="32" xr:uid="{00000000-0005-0000-0000-00001A000000}"/>
    <cellStyle name="Заголовок 2 2" xfId="33" xr:uid="{00000000-0005-0000-0000-00001B000000}"/>
    <cellStyle name="Заголовок 3 2" xfId="34" xr:uid="{00000000-0005-0000-0000-00001C000000}"/>
    <cellStyle name="Заголовок 4 2" xfId="35" xr:uid="{00000000-0005-0000-0000-00001D000000}"/>
    <cellStyle name="Звичайний 2 2" xfId="2" xr:uid="{00000000-0005-0000-0000-00001F000000}"/>
    <cellStyle name="Зв'язана клітинка 2" xfId="43" xr:uid="{00000000-0005-0000-0000-000020000000}"/>
    <cellStyle name="Контрольна клітинка 2" xfId="37" xr:uid="{00000000-0005-0000-0000-000021000000}"/>
    <cellStyle name="Назва 2" xfId="38" xr:uid="{00000000-0005-0000-0000-000022000000}"/>
    <cellStyle name="Нейтральний 2" xfId="39" xr:uid="{00000000-0005-0000-0000-000023000000}"/>
    <cellStyle name="Обчислення 2" xfId="31" xr:uid="{00000000-0005-0000-0000-000024000000}"/>
    <cellStyle name="Обычный" xfId="0" builtinId="0"/>
    <cellStyle name="Обычный 2" xfId="3" xr:uid="{00000000-0005-0000-0000-000025000000}"/>
    <cellStyle name="Обычный 2 2" xfId="46" xr:uid="{00000000-0005-0000-0000-000026000000}"/>
    <cellStyle name="Обычный_Лист1" xfId="1" xr:uid="{00000000-0005-0000-0000-000027000000}"/>
    <cellStyle name="Обычный_розділ 3" xfId="4" xr:uid="{00000000-0005-0000-0000-000028000000}"/>
    <cellStyle name="Підсумок 2" xfId="36" xr:uid="{00000000-0005-0000-0000-000029000000}"/>
    <cellStyle name="Поганий 2" xfId="40" xr:uid="{00000000-0005-0000-0000-00002A000000}"/>
    <cellStyle name="Примітка 2" xfId="42" xr:uid="{00000000-0005-0000-0000-00002B000000}"/>
    <cellStyle name="Результат 2" xfId="30" xr:uid="{00000000-0005-0000-0000-00002C000000}"/>
    <cellStyle name="Текст попередження 2" xfId="44" xr:uid="{00000000-0005-0000-0000-00002D000000}"/>
    <cellStyle name="Текст пояснення 2" xfId="41" xr:uid="{00000000-0005-0000-0000-00002E00000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showGridLines="0" tabSelected="1" zoomScaleNormal="100" workbookViewId="0">
      <pane xSplit="1" ySplit="5" topLeftCell="B6" activePane="bottomRight" state="frozen"/>
      <selection pane="topRight" activeCell="B1" sqref="B1"/>
      <selection pane="bottomLeft" activeCell="A6" sqref="A6"/>
      <selection pane="bottomRight" sqref="A1:D1"/>
    </sheetView>
  </sheetViews>
  <sheetFormatPr defaultRowHeight="12.75" x14ac:dyDescent="0.2"/>
  <cols>
    <col min="1" max="1" width="51.85546875" customWidth="1"/>
    <col min="2" max="2" width="13.85546875" customWidth="1"/>
    <col min="3" max="3" width="13.85546875" style="9" customWidth="1"/>
    <col min="4" max="5" width="13.85546875" customWidth="1"/>
  </cols>
  <sheetData>
    <row r="1" spans="1:10" s="1" customFormat="1" ht="18.75" x14ac:dyDescent="0.2">
      <c r="A1" s="122" t="s">
        <v>0</v>
      </c>
      <c r="B1" s="122"/>
      <c r="C1" s="122"/>
      <c r="D1" s="122"/>
      <c r="E1" s="112"/>
    </row>
    <row r="2" spans="1:10" ht="15.75" x14ac:dyDescent="0.25">
      <c r="A2" s="2"/>
      <c r="B2" s="3"/>
      <c r="C2" s="3"/>
      <c r="D2" s="3"/>
      <c r="E2" s="116" t="s">
        <v>1</v>
      </c>
    </row>
    <row r="3" spans="1:10" ht="15.75" x14ac:dyDescent="0.2">
      <c r="A3" s="120" t="s">
        <v>2</v>
      </c>
      <c r="B3" s="124" t="s">
        <v>3</v>
      </c>
      <c r="C3" s="125"/>
      <c r="D3" s="125"/>
      <c r="E3" s="126"/>
    </row>
    <row r="4" spans="1:10" ht="34.5" x14ac:dyDescent="0.2">
      <c r="A4" s="121"/>
      <c r="B4" s="117" t="s">
        <v>682</v>
      </c>
      <c r="C4" s="118" t="s">
        <v>683</v>
      </c>
      <c r="D4" s="117" t="s">
        <v>4</v>
      </c>
      <c r="E4" s="117">
        <v>2020</v>
      </c>
    </row>
    <row r="5" spans="1:10" ht="15.75" x14ac:dyDescent="0.2">
      <c r="A5" s="91">
        <v>1</v>
      </c>
      <c r="B5" s="90">
        <v>2</v>
      </c>
      <c r="C5" s="111">
        <v>3</v>
      </c>
      <c r="D5" s="90">
        <v>4</v>
      </c>
      <c r="E5" s="90">
        <v>5</v>
      </c>
    </row>
    <row r="6" spans="1:10" ht="15.75" x14ac:dyDescent="0.25">
      <c r="A6" s="92" t="s">
        <v>5</v>
      </c>
      <c r="B6" s="93">
        <v>225</v>
      </c>
      <c r="C6" s="113">
        <v>215</v>
      </c>
      <c r="D6" s="105">
        <v>215</v>
      </c>
      <c r="E6" s="93"/>
    </row>
    <row r="7" spans="1:10" ht="15.75" x14ac:dyDescent="0.2">
      <c r="A7" s="92" t="s">
        <v>6</v>
      </c>
      <c r="B7" s="93">
        <v>22</v>
      </c>
      <c r="C7" s="113">
        <v>20</v>
      </c>
      <c r="D7" s="106">
        <v>20</v>
      </c>
      <c r="E7" s="93"/>
    </row>
    <row r="8" spans="1:10" ht="31.5" x14ac:dyDescent="0.2">
      <c r="A8" s="92" t="s">
        <v>7</v>
      </c>
      <c r="B8" s="93">
        <v>1</v>
      </c>
      <c r="C8" s="114">
        <v>1</v>
      </c>
      <c r="D8" s="106">
        <v>0</v>
      </c>
      <c r="E8" s="93"/>
    </row>
    <row r="9" spans="1:10" ht="15.75" x14ac:dyDescent="0.2">
      <c r="A9" s="92" t="s">
        <v>8</v>
      </c>
      <c r="B9" s="93">
        <v>9</v>
      </c>
      <c r="C9" s="113">
        <v>11</v>
      </c>
      <c r="D9" s="106">
        <v>0</v>
      </c>
      <c r="E9" s="93"/>
    </row>
    <row r="10" spans="1:10" ht="31.5" x14ac:dyDescent="0.2">
      <c r="A10" s="92" t="s">
        <v>9</v>
      </c>
      <c r="B10" s="94">
        <v>40530.800000000003</v>
      </c>
      <c r="C10" s="94">
        <v>57899.885999999999</v>
      </c>
      <c r="D10" s="94">
        <v>89434.498999999996</v>
      </c>
      <c r="E10" s="94"/>
    </row>
    <row r="11" spans="1:10" ht="15.75" x14ac:dyDescent="0.2">
      <c r="A11" s="92" t="s">
        <v>10</v>
      </c>
      <c r="B11" s="94">
        <v>65114.9</v>
      </c>
      <c r="C11" s="94">
        <v>61887.998990189997</v>
      </c>
      <c r="D11" s="94">
        <v>61626.34715704</v>
      </c>
      <c r="E11" s="94"/>
    </row>
    <row r="12" spans="1:10" ht="31.5" x14ac:dyDescent="0.2">
      <c r="A12" s="92" t="s">
        <v>11</v>
      </c>
      <c r="B12" s="94">
        <v>47390</v>
      </c>
      <c r="C12" s="94">
        <v>58764.420462899994</v>
      </c>
      <c r="D12" s="94">
        <v>48085.386827570001</v>
      </c>
      <c r="E12" s="94"/>
    </row>
    <row r="13" spans="1:10" ht="15.75" x14ac:dyDescent="0.2">
      <c r="A13" s="92" t="s">
        <v>12</v>
      </c>
      <c r="B13" s="94">
        <v>10633.2</v>
      </c>
      <c r="C13" s="94">
        <v>9849.0156569200008</v>
      </c>
      <c r="D13" s="107">
        <v>10111</v>
      </c>
      <c r="E13" s="94"/>
    </row>
    <row r="14" spans="1:10" ht="15.75" x14ac:dyDescent="0.2">
      <c r="A14" s="92" t="s">
        <v>13</v>
      </c>
      <c r="B14" s="94">
        <v>31965.5</v>
      </c>
      <c r="C14" s="94">
        <v>28467.252079419999</v>
      </c>
      <c r="D14" s="107">
        <v>29614.849087940001</v>
      </c>
      <c r="E14" s="94"/>
      <c r="F14" s="104"/>
      <c r="G14" s="108"/>
      <c r="H14" s="109"/>
      <c r="I14" s="109"/>
      <c r="J14" s="109"/>
    </row>
    <row r="15" spans="1:10" ht="15.75" x14ac:dyDescent="0.2">
      <c r="A15" s="95" t="s">
        <v>14</v>
      </c>
      <c r="B15" s="96">
        <v>11548.8</v>
      </c>
      <c r="C15" s="94">
        <v>21018.258648069997</v>
      </c>
      <c r="D15" s="107">
        <v>32967.0659227</v>
      </c>
      <c r="E15" s="96"/>
      <c r="G15" s="109"/>
      <c r="H15" s="109"/>
      <c r="I15" s="109"/>
      <c r="J15" s="109"/>
    </row>
    <row r="16" spans="1:10" ht="15.75" x14ac:dyDescent="0.2">
      <c r="A16" s="95" t="s">
        <v>15</v>
      </c>
      <c r="B16" s="96">
        <v>5399.2</v>
      </c>
      <c r="C16" s="94">
        <v>10262.31453967</v>
      </c>
      <c r="D16" s="107">
        <v>16348.816480590001</v>
      </c>
      <c r="E16" s="96"/>
      <c r="G16" s="108"/>
      <c r="H16" s="109"/>
      <c r="I16" s="109"/>
      <c r="J16" s="109"/>
    </row>
    <row r="17" spans="1:10" ht="15.75" x14ac:dyDescent="0.2">
      <c r="A17" s="95" t="s">
        <v>16</v>
      </c>
      <c r="B17" s="96">
        <v>1697.6</v>
      </c>
      <c r="C17" s="94">
        <v>1798.1171962899998</v>
      </c>
      <c r="D17" s="107">
        <v>3143.1434888100007</v>
      </c>
      <c r="E17" s="96"/>
      <c r="G17" s="108"/>
      <c r="H17" s="109"/>
      <c r="I17" s="109"/>
      <c r="J17" s="109"/>
    </row>
    <row r="18" spans="1:10" ht="15.75" x14ac:dyDescent="0.2">
      <c r="A18" s="95" t="s">
        <v>17</v>
      </c>
      <c r="B18" s="96">
        <v>3749.9</v>
      </c>
      <c r="C18" s="94">
        <v>7043.876767830001</v>
      </c>
      <c r="D18" s="107">
        <v>11131.902817910001</v>
      </c>
      <c r="E18" s="96"/>
    </row>
    <row r="19" spans="1:10" ht="15.75" x14ac:dyDescent="0.2">
      <c r="A19" s="95" t="s">
        <v>18</v>
      </c>
      <c r="B19" s="96">
        <v>1768.5</v>
      </c>
      <c r="C19" s="94">
        <v>3122.8149970099998</v>
      </c>
      <c r="D19" s="107">
        <v>4850.4082606500006</v>
      </c>
      <c r="E19" s="96"/>
    </row>
    <row r="20" spans="1:10" ht="15.75" x14ac:dyDescent="0.2">
      <c r="A20" s="95" t="s">
        <v>19</v>
      </c>
      <c r="B20" s="96">
        <v>84.3</v>
      </c>
      <c r="C20" s="94">
        <v>237.46830159000001</v>
      </c>
      <c r="D20" s="107">
        <v>365.88961534999999</v>
      </c>
      <c r="E20" s="96"/>
    </row>
    <row r="21" spans="1:10" ht="15.75" x14ac:dyDescent="0.2">
      <c r="A21" s="95" t="s">
        <v>20</v>
      </c>
      <c r="B21" s="96">
        <v>32.5</v>
      </c>
      <c r="C21" s="94">
        <v>33.5</v>
      </c>
      <c r="D21" s="107">
        <v>33.76</v>
      </c>
      <c r="E21" s="96"/>
    </row>
    <row r="22" spans="1:10" ht="47.25" x14ac:dyDescent="0.2">
      <c r="A22" s="97" t="s">
        <v>21</v>
      </c>
      <c r="B22" s="96">
        <v>9668</v>
      </c>
      <c r="C22" s="94">
        <v>18716.7889072</v>
      </c>
      <c r="D22" s="107">
        <v>29271.784083779999</v>
      </c>
      <c r="E22" s="96"/>
    </row>
    <row r="23" spans="1:10" ht="47.25" x14ac:dyDescent="0.2">
      <c r="A23" s="98" t="s">
        <v>22</v>
      </c>
      <c r="B23" s="94">
        <v>3659</v>
      </c>
      <c r="C23" s="94">
        <v>6853.6626888600003</v>
      </c>
      <c r="D23" s="107">
        <v>10817.53230943</v>
      </c>
      <c r="E23" s="94"/>
    </row>
    <row r="24" spans="1:10" ht="15.75" x14ac:dyDescent="0.2">
      <c r="A24" s="92" t="s">
        <v>23</v>
      </c>
      <c r="B24" s="94">
        <v>37.799999999999997</v>
      </c>
      <c r="C24" s="94">
        <v>36.6</v>
      </c>
      <c r="D24" s="107">
        <v>36.954999999999998</v>
      </c>
      <c r="E24" s="94"/>
    </row>
    <row r="25" spans="1:10" ht="29.25" customHeight="1" x14ac:dyDescent="0.2">
      <c r="A25" s="92" t="s">
        <v>693</v>
      </c>
      <c r="B25" s="94">
        <v>2765.1</v>
      </c>
      <c r="C25" s="94">
        <v>4230.5500913400001</v>
      </c>
      <c r="D25" s="107">
        <v>6403.6145746599996</v>
      </c>
      <c r="E25" s="94"/>
    </row>
    <row r="26" spans="1:10" ht="15.75" x14ac:dyDescent="0.2">
      <c r="A26" s="92" t="s">
        <v>24</v>
      </c>
      <c r="B26" s="94">
        <v>884.2</v>
      </c>
      <c r="C26" s="94">
        <v>1929.0803504699998</v>
      </c>
      <c r="D26" s="107">
        <v>2708.3327357399999</v>
      </c>
      <c r="E26" s="94"/>
    </row>
    <row r="28" spans="1:10" s="43" customFormat="1" ht="18.75" customHeight="1" x14ac:dyDescent="0.25">
      <c r="A28" s="123" t="s">
        <v>684</v>
      </c>
      <c r="B28" s="123"/>
      <c r="C28" s="123"/>
      <c r="D28" s="123"/>
    </row>
    <row r="29" spans="1:10" s="43" customFormat="1" ht="18.75" customHeight="1" x14ac:dyDescent="0.25">
      <c r="A29" s="43" t="s">
        <v>685</v>
      </c>
      <c r="C29" s="115"/>
    </row>
  </sheetData>
  <mergeCells count="4">
    <mergeCell ref="A3:A4"/>
    <mergeCell ref="A1:D1"/>
    <mergeCell ref="A28:D28"/>
    <mergeCell ref="B3:E3"/>
  </mergeCells>
  <pageMargins left="0.74803149606299213" right="0.74803149606299213" top="0.39370078740157483" bottom="0.39370078740157483" header="0" footer="0"/>
  <pageSetup paperSize="9" scale="91"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86"/>
  <sheetViews>
    <sheetView showGridLines="0" zoomScale="85" zoomScaleNormal="85" workbookViewId="0">
      <pane xSplit="2" ySplit="4" topLeftCell="C11" activePane="bottomRight" state="frozen"/>
      <selection sqref="A1:E1"/>
      <selection pane="topRight" sqref="A1:E1"/>
      <selection pane="bottomLeft" sqref="A1:E1"/>
      <selection pane="bottomRight" activeCell="F27" sqref="F27"/>
    </sheetView>
  </sheetViews>
  <sheetFormatPr defaultColWidth="9.140625" defaultRowHeight="12.75" x14ac:dyDescent="0.2"/>
  <cols>
    <col min="1" max="1" width="8.5703125" style="33" customWidth="1"/>
    <col min="2" max="2" width="45" style="33" customWidth="1"/>
    <col min="3" max="3" width="11.140625" style="33" customWidth="1"/>
    <col min="4" max="4" width="10.7109375" style="33" customWidth="1"/>
    <col min="5" max="5" width="15.7109375" style="33" customWidth="1"/>
    <col min="6" max="10" width="15.140625" style="33" customWidth="1"/>
    <col min="11" max="11" width="16.140625" style="33" customWidth="1"/>
    <col min="12" max="45" width="15.140625" style="33" customWidth="1"/>
    <col min="46" max="47" width="13.7109375" style="33" customWidth="1"/>
    <col min="48" max="16384" width="9.140625" style="33"/>
  </cols>
  <sheetData>
    <row r="1" spans="1:47" s="38" customFormat="1" ht="16.5" customHeight="1" x14ac:dyDescent="0.25">
      <c r="A1" s="42"/>
      <c r="B1" s="132" t="s">
        <v>698</v>
      </c>
      <c r="C1" s="132"/>
      <c r="D1" s="132"/>
      <c r="E1" s="132"/>
      <c r="F1" s="132"/>
      <c r="G1" s="132"/>
      <c r="H1" s="132"/>
      <c r="I1" s="132"/>
      <c r="J1" s="132"/>
      <c r="K1" s="132"/>
      <c r="L1" s="132"/>
      <c r="M1" s="132"/>
      <c r="N1" s="132"/>
      <c r="O1" s="13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row>
    <row r="2" spans="1:47" ht="18" customHeight="1" x14ac:dyDescent="0.25">
      <c r="A2" s="42"/>
      <c r="B2" s="40" t="s">
        <v>1</v>
      </c>
      <c r="C2" s="39"/>
      <c r="D2" s="48"/>
      <c r="E2" s="48"/>
      <c r="F2" s="48"/>
      <c r="G2" s="48"/>
      <c r="H2" s="48"/>
      <c r="I2" s="48"/>
      <c r="J2" s="48"/>
      <c r="K2" s="48"/>
      <c r="L2" s="48"/>
      <c r="M2" s="49"/>
      <c r="N2" s="49"/>
      <c r="O2" s="49"/>
      <c r="P2" s="49"/>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row>
    <row r="3" spans="1:47" ht="176.25" customHeight="1" x14ac:dyDescent="0.2">
      <c r="A3" s="62" t="s">
        <v>25</v>
      </c>
      <c r="B3" s="62" t="s">
        <v>26</v>
      </c>
      <c r="C3" s="62" t="s">
        <v>429</v>
      </c>
      <c r="D3" s="63" t="s">
        <v>642</v>
      </c>
      <c r="E3" s="63" t="s">
        <v>643</v>
      </c>
      <c r="F3" s="63" t="s">
        <v>644</v>
      </c>
      <c r="G3" s="63" t="s">
        <v>645</v>
      </c>
      <c r="H3" s="63" t="s">
        <v>646</v>
      </c>
      <c r="I3" s="63" t="s">
        <v>647</v>
      </c>
      <c r="J3" s="63" t="s">
        <v>648</v>
      </c>
      <c r="K3" s="63" t="s">
        <v>649</v>
      </c>
      <c r="L3" s="63" t="s">
        <v>681</v>
      </c>
      <c r="M3" s="63" t="s">
        <v>650</v>
      </c>
      <c r="N3" s="63" t="s">
        <v>651</v>
      </c>
      <c r="O3" s="63" t="s">
        <v>652</v>
      </c>
      <c r="P3" s="63" t="s">
        <v>653</v>
      </c>
      <c r="Q3" s="63" t="s">
        <v>654</v>
      </c>
      <c r="R3" s="63" t="s">
        <v>655</v>
      </c>
      <c r="S3" s="63" t="s">
        <v>656</v>
      </c>
      <c r="T3" s="63" t="s">
        <v>657</v>
      </c>
      <c r="U3" s="63" t="s">
        <v>658</v>
      </c>
      <c r="V3" s="63" t="s">
        <v>659</v>
      </c>
      <c r="W3" s="63" t="s">
        <v>691</v>
      </c>
      <c r="X3" s="63" t="s">
        <v>660</v>
      </c>
      <c r="Y3" s="63" t="s">
        <v>692</v>
      </c>
      <c r="Z3" s="63" t="s">
        <v>661</v>
      </c>
      <c r="AA3" s="63" t="s">
        <v>662</v>
      </c>
      <c r="AB3" s="63" t="s">
        <v>663</v>
      </c>
      <c r="AC3" s="63" t="s">
        <v>664</v>
      </c>
      <c r="AD3" s="63" t="s">
        <v>665</v>
      </c>
      <c r="AE3" s="63" t="s">
        <v>666</v>
      </c>
      <c r="AF3" s="63" t="s">
        <v>667</v>
      </c>
      <c r="AG3" s="63" t="s">
        <v>668</v>
      </c>
      <c r="AH3" s="63" t="s">
        <v>669</v>
      </c>
      <c r="AI3" s="63" t="s">
        <v>670</v>
      </c>
      <c r="AJ3" s="63" t="s">
        <v>671</v>
      </c>
      <c r="AK3" s="63" t="s">
        <v>672</v>
      </c>
      <c r="AL3" s="63" t="s">
        <v>673</v>
      </c>
      <c r="AM3" s="63" t="s">
        <v>674</v>
      </c>
      <c r="AN3" s="63" t="s">
        <v>675</v>
      </c>
      <c r="AO3" s="63" t="s">
        <v>676</v>
      </c>
      <c r="AP3" s="63" t="s">
        <v>677</v>
      </c>
      <c r="AQ3" s="63" t="s">
        <v>678</v>
      </c>
      <c r="AR3" s="63" t="s">
        <v>679</v>
      </c>
      <c r="AS3" s="63" t="s">
        <v>680</v>
      </c>
      <c r="AT3" s="63" t="s">
        <v>689</v>
      </c>
      <c r="AU3" s="63" t="s">
        <v>690</v>
      </c>
    </row>
    <row r="4" spans="1:47" x14ac:dyDescent="0.2">
      <c r="A4" s="62" t="s">
        <v>422</v>
      </c>
      <c r="B4" s="51" t="s">
        <v>423</v>
      </c>
      <c r="C4" s="52">
        <v>3</v>
      </c>
      <c r="D4" s="53">
        <v>4</v>
      </c>
      <c r="E4" s="53">
        <v>5</v>
      </c>
      <c r="F4" s="53">
        <v>6</v>
      </c>
      <c r="G4" s="53">
        <v>7</v>
      </c>
      <c r="H4" s="53">
        <v>8</v>
      </c>
      <c r="I4" s="53">
        <v>9</v>
      </c>
      <c r="J4" s="53">
        <v>10</v>
      </c>
      <c r="K4" s="53">
        <v>11</v>
      </c>
      <c r="L4" s="53">
        <v>12</v>
      </c>
      <c r="M4" s="53">
        <v>13</v>
      </c>
      <c r="N4" s="53">
        <v>14</v>
      </c>
      <c r="O4" s="53">
        <v>15</v>
      </c>
      <c r="P4" s="53">
        <v>16</v>
      </c>
      <c r="Q4" s="53">
        <v>17</v>
      </c>
      <c r="R4" s="53">
        <v>18</v>
      </c>
      <c r="S4" s="53">
        <v>19</v>
      </c>
      <c r="T4" s="53">
        <v>20</v>
      </c>
      <c r="U4" s="53">
        <v>21</v>
      </c>
      <c r="V4" s="53">
        <v>22</v>
      </c>
      <c r="W4" s="53">
        <v>23</v>
      </c>
      <c r="X4" s="53">
        <v>24</v>
      </c>
      <c r="Y4" s="53">
        <v>25</v>
      </c>
      <c r="Z4" s="53">
        <v>26</v>
      </c>
      <c r="AA4" s="53">
        <v>27</v>
      </c>
      <c r="AB4" s="53">
        <v>28</v>
      </c>
      <c r="AC4" s="53">
        <v>29</v>
      </c>
      <c r="AD4" s="53">
        <v>30</v>
      </c>
      <c r="AE4" s="53">
        <v>31</v>
      </c>
      <c r="AF4" s="53">
        <v>32</v>
      </c>
      <c r="AG4" s="53">
        <v>33</v>
      </c>
      <c r="AH4" s="53">
        <v>34</v>
      </c>
      <c r="AI4" s="53">
        <v>35</v>
      </c>
      <c r="AJ4" s="53">
        <v>36</v>
      </c>
      <c r="AK4" s="53">
        <v>37</v>
      </c>
      <c r="AL4" s="53">
        <v>38</v>
      </c>
      <c r="AM4" s="53">
        <v>39</v>
      </c>
      <c r="AN4" s="53">
        <v>40</v>
      </c>
      <c r="AO4" s="53">
        <v>41</v>
      </c>
      <c r="AP4" s="53">
        <v>42</v>
      </c>
      <c r="AQ4" s="53">
        <v>43</v>
      </c>
      <c r="AR4" s="53">
        <v>44</v>
      </c>
      <c r="AS4" s="53">
        <v>45</v>
      </c>
      <c r="AT4" s="53">
        <v>46</v>
      </c>
      <c r="AU4" s="53">
        <v>47</v>
      </c>
    </row>
    <row r="5" spans="1:47" ht="21" customHeight="1" x14ac:dyDescent="0.2">
      <c r="A5" s="55" t="s">
        <v>550</v>
      </c>
      <c r="B5" s="56" t="s">
        <v>551</v>
      </c>
      <c r="C5" s="57">
        <v>6455.3133744500001</v>
      </c>
      <c r="D5" s="57">
        <v>0.24177562</v>
      </c>
      <c r="E5" s="57">
        <v>5.4739450000000002E-2</v>
      </c>
      <c r="F5" s="57">
        <v>43.678989270000002</v>
      </c>
      <c r="G5" s="57">
        <v>0.56579641000000003</v>
      </c>
      <c r="H5" s="57">
        <v>0.13733103999999999</v>
      </c>
      <c r="I5" s="57">
        <v>47.46001708</v>
      </c>
      <c r="J5" s="57">
        <v>487.68991369000003</v>
      </c>
      <c r="K5" s="57">
        <v>0</v>
      </c>
      <c r="L5" s="57">
        <v>0</v>
      </c>
      <c r="M5" s="57">
        <v>0</v>
      </c>
      <c r="N5" s="57">
        <v>197.20571143000001</v>
      </c>
      <c r="O5" s="57">
        <v>0</v>
      </c>
      <c r="P5" s="57">
        <v>18.334355039999998</v>
      </c>
      <c r="Q5" s="57">
        <v>0</v>
      </c>
      <c r="R5" s="57">
        <v>0</v>
      </c>
      <c r="S5" s="57">
        <v>0</v>
      </c>
      <c r="T5" s="57">
        <v>6.2839398500000003</v>
      </c>
      <c r="U5" s="57">
        <v>0</v>
      </c>
      <c r="V5" s="57">
        <v>3.4750000000000003E-2</v>
      </c>
      <c r="W5" s="57"/>
      <c r="X5" s="57">
        <v>0</v>
      </c>
      <c r="Y5" s="57"/>
      <c r="Z5" s="57">
        <v>0</v>
      </c>
      <c r="AA5" s="57">
        <v>16.942515199999999</v>
      </c>
      <c r="AB5" s="57">
        <v>0</v>
      </c>
      <c r="AC5" s="57">
        <v>1.0825E-2</v>
      </c>
      <c r="AD5" s="57">
        <v>6.1196340100000004</v>
      </c>
      <c r="AE5" s="57">
        <v>7.0335729999999999E-2</v>
      </c>
      <c r="AF5" s="57">
        <v>0</v>
      </c>
      <c r="AG5" s="57">
        <v>0</v>
      </c>
      <c r="AH5" s="57">
        <v>0</v>
      </c>
      <c r="AI5" s="57">
        <v>0</v>
      </c>
      <c r="AJ5" s="57">
        <v>59.128859550000001</v>
      </c>
      <c r="AK5" s="57">
        <v>0</v>
      </c>
      <c r="AL5" s="57">
        <v>5.5000000000000003E-4</v>
      </c>
      <c r="AM5" s="57">
        <v>0</v>
      </c>
      <c r="AN5" s="57">
        <v>0</v>
      </c>
      <c r="AO5" s="57">
        <v>6.3117646699999996</v>
      </c>
      <c r="AP5" s="57">
        <v>1.3272000000000001E-2</v>
      </c>
      <c r="AQ5" s="57">
        <v>0.1008894</v>
      </c>
      <c r="AR5" s="57">
        <v>0</v>
      </c>
      <c r="AS5" s="57">
        <v>0</v>
      </c>
      <c r="AT5" s="57">
        <v>4550.7536781400004</v>
      </c>
      <c r="AU5" s="57">
        <v>1014.17373187</v>
      </c>
    </row>
    <row r="6" spans="1:47" ht="31.5" customHeight="1" x14ac:dyDescent="0.2">
      <c r="A6" s="51"/>
      <c r="B6" s="56" t="s">
        <v>21</v>
      </c>
      <c r="C6" s="57">
        <v>6173.2719087900005</v>
      </c>
      <c r="D6" s="57">
        <v>0.23915562000000001</v>
      </c>
      <c r="E6" s="57">
        <v>5.4739450000000002E-2</v>
      </c>
      <c r="F6" s="57">
        <v>38.499893960000001</v>
      </c>
      <c r="G6" s="57">
        <v>0.56579641000000003</v>
      </c>
      <c r="H6" s="57">
        <v>0.13733103999999999</v>
      </c>
      <c r="I6" s="57">
        <v>46.954182320000001</v>
      </c>
      <c r="J6" s="57">
        <v>436.00467159999999</v>
      </c>
      <c r="K6" s="57">
        <v>0</v>
      </c>
      <c r="L6" s="57">
        <v>0</v>
      </c>
      <c r="M6" s="57">
        <v>0</v>
      </c>
      <c r="N6" s="57">
        <v>195.28296354</v>
      </c>
      <c r="O6" s="57">
        <v>0</v>
      </c>
      <c r="P6" s="57">
        <v>17.434753369999999</v>
      </c>
      <c r="Q6" s="57">
        <v>0</v>
      </c>
      <c r="R6" s="57">
        <v>0</v>
      </c>
      <c r="S6" s="57">
        <v>0</v>
      </c>
      <c r="T6" s="57">
        <v>5.2670851000000001</v>
      </c>
      <c r="U6" s="57">
        <v>0</v>
      </c>
      <c r="V6" s="57">
        <v>3.4750000000000003E-2</v>
      </c>
      <c r="W6" s="57"/>
      <c r="X6" s="57">
        <v>0</v>
      </c>
      <c r="Y6" s="57"/>
      <c r="Z6" s="57">
        <v>0</v>
      </c>
      <c r="AA6" s="57">
        <v>15.08233231</v>
      </c>
      <c r="AB6" s="57">
        <v>0</v>
      </c>
      <c r="AC6" s="57">
        <v>1.0825E-2</v>
      </c>
      <c r="AD6" s="57">
        <v>6.1196340100000004</v>
      </c>
      <c r="AE6" s="57">
        <v>7.0335729999999999E-2</v>
      </c>
      <c r="AF6" s="57">
        <v>0</v>
      </c>
      <c r="AG6" s="57">
        <v>0</v>
      </c>
      <c r="AH6" s="57">
        <v>0</v>
      </c>
      <c r="AI6" s="57">
        <v>0</v>
      </c>
      <c r="AJ6" s="57">
        <v>56.076000700000002</v>
      </c>
      <c r="AK6" s="57">
        <v>0</v>
      </c>
      <c r="AL6" s="57">
        <v>5.5000000000000003E-4</v>
      </c>
      <c r="AM6" s="57">
        <v>0</v>
      </c>
      <c r="AN6" s="57">
        <v>0</v>
      </c>
      <c r="AO6" s="57">
        <v>6.0536133899999998</v>
      </c>
      <c r="AP6" s="57">
        <v>1.3272000000000001E-2</v>
      </c>
      <c r="AQ6" s="57">
        <v>0.1008894</v>
      </c>
      <c r="AR6" s="57">
        <v>0</v>
      </c>
      <c r="AS6" s="57">
        <v>0</v>
      </c>
      <c r="AT6" s="57">
        <v>4490.8370086200002</v>
      </c>
      <c r="AU6" s="57">
        <v>858.43212521999999</v>
      </c>
    </row>
    <row r="7" spans="1:47" ht="31.5" customHeight="1" x14ac:dyDescent="0.2">
      <c r="A7" s="51"/>
      <c r="B7" s="56" t="s">
        <v>22</v>
      </c>
      <c r="C7" s="57">
        <v>2543.2573927399999</v>
      </c>
      <c r="D7" s="57">
        <v>0.21446720999999999</v>
      </c>
      <c r="E7" s="57">
        <v>0</v>
      </c>
      <c r="F7" s="57">
        <v>0.48204000000000002</v>
      </c>
      <c r="G7" s="57">
        <v>0</v>
      </c>
      <c r="H7" s="57">
        <v>0</v>
      </c>
      <c r="I7" s="57">
        <v>3.06720069</v>
      </c>
      <c r="J7" s="57">
        <v>137.74918611000001</v>
      </c>
      <c r="K7" s="57">
        <v>0</v>
      </c>
      <c r="L7" s="57">
        <v>0</v>
      </c>
      <c r="M7" s="57">
        <v>0</v>
      </c>
      <c r="N7" s="57">
        <v>2.7389900000000002E-3</v>
      </c>
      <c r="O7" s="57">
        <v>0</v>
      </c>
      <c r="P7" s="57">
        <v>9.0565899999999998E-3</v>
      </c>
      <c r="Q7" s="57">
        <v>0</v>
      </c>
      <c r="R7" s="57">
        <v>0</v>
      </c>
      <c r="S7" s="57">
        <v>0</v>
      </c>
      <c r="T7" s="57">
        <v>0</v>
      </c>
      <c r="U7" s="57">
        <v>0</v>
      </c>
      <c r="V7" s="57">
        <v>0</v>
      </c>
      <c r="W7" s="57"/>
      <c r="X7" s="57">
        <v>0</v>
      </c>
      <c r="Y7" s="57"/>
      <c r="Z7" s="57">
        <v>0</v>
      </c>
      <c r="AA7" s="57">
        <v>0</v>
      </c>
      <c r="AB7" s="57">
        <v>0</v>
      </c>
      <c r="AC7" s="57">
        <v>0</v>
      </c>
      <c r="AD7" s="57">
        <v>1.0999999999999999E-2</v>
      </c>
      <c r="AE7" s="57">
        <v>3.15E-2</v>
      </c>
      <c r="AF7" s="57">
        <v>0</v>
      </c>
      <c r="AG7" s="57">
        <v>0</v>
      </c>
      <c r="AH7" s="57">
        <v>0</v>
      </c>
      <c r="AI7" s="57">
        <v>0</v>
      </c>
      <c r="AJ7" s="57">
        <v>0.31620559999999998</v>
      </c>
      <c r="AK7" s="57">
        <v>0</v>
      </c>
      <c r="AL7" s="57">
        <v>0</v>
      </c>
      <c r="AM7" s="57">
        <v>0</v>
      </c>
      <c r="AN7" s="57">
        <v>0</v>
      </c>
      <c r="AO7" s="57">
        <v>0</v>
      </c>
      <c r="AP7" s="57">
        <v>0</v>
      </c>
      <c r="AQ7" s="57">
        <v>0</v>
      </c>
      <c r="AR7" s="57">
        <v>0</v>
      </c>
      <c r="AS7" s="57">
        <v>0</v>
      </c>
      <c r="AT7" s="57">
        <v>2031.57938167</v>
      </c>
      <c r="AU7" s="57">
        <v>369.79461587999998</v>
      </c>
    </row>
    <row r="8" spans="1:47" s="41" customFormat="1" ht="22.5" customHeight="1" x14ac:dyDescent="0.2">
      <c r="A8" s="56" t="s">
        <v>234</v>
      </c>
      <c r="B8" s="56" t="s">
        <v>552</v>
      </c>
      <c r="C8" s="57">
        <v>6620.5116261700005</v>
      </c>
      <c r="D8" s="57">
        <v>0.24177562</v>
      </c>
      <c r="E8" s="57">
        <v>5.4739450000000002E-2</v>
      </c>
      <c r="F8" s="57">
        <v>44.250430940000001</v>
      </c>
      <c r="G8" s="57">
        <v>0.56579641000000003</v>
      </c>
      <c r="H8" s="57">
        <v>0.13733103999999999</v>
      </c>
      <c r="I8" s="57">
        <v>47.757481390000002</v>
      </c>
      <c r="J8" s="57">
        <v>567.31041215000005</v>
      </c>
      <c r="K8" s="57">
        <v>0</v>
      </c>
      <c r="L8" s="57">
        <v>0</v>
      </c>
      <c r="M8" s="57">
        <v>0</v>
      </c>
      <c r="N8" s="57">
        <v>197.31464584</v>
      </c>
      <c r="O8" s="57">
        <v>0</v>
      </c>
      <c r="P8" s="57">
        <v>18.46491271</v>
      </c>
      <c r="Q8" s="57">
        <v>0</v>
      </c>
      <c r="R8" s="57">
        <v>0</v>
      </c>
      <c r="S8" s="57">
        <v>0</v>
      </c>
      <c r="T8" s="57">
        <v>6.2839398500000003</v>
      </c>
      <c r="U8" s="57">
        <v>0</v>
      </c>
      <c r="V8" s="57">
        <v>3.4750000000000003E-2</v>
      </c>
      <c r="W8" s="57"/>
      <c r="X8" s="57">
        <v>0</v>
      </c>
      <c r="Y8" s="57"/>
      <c r="Z8" s="57">
        <v>0</v>
      </c>
      <c r="AA8" s="57">
        <v>17.297505439999998</v>
      </c>
      <c r="AB8" s="57">
        <v>0</v>
      </c>
      <c r="AC8" s="57">
        <v>1.0825E-2</v>
      </c>
      <c r="AD8" s="57">
        <v>6.1224721300000002</v>
      </c>
      <c r="AE8" s="57">
        <v>7.0335729999999999E-2</v>
      </c>
      <c r="AF8" s="57">
        <v>0</v>
      </c>
      <c r="AG8" s="57">
        <v>0</v>
      </c>
      <c r="AH8" s="57">
        <v>0</v>
      </c>
      <c r="AI8" s="57">
        <v>0</v>
      </c>
      <c r="AJ8" s="57">
        <v>60.424906040000003</v>
      </c>
      <c r="AK8" s="57">
        <v>0</v>
      </c>
      <c r="AL8" s="57">
        <v>5.5000000000000003E-4</v>
      </c>
      <c r="AM8" s="57">
        <v>0</v>
      </c>
      <c r="AN8" s="57">
        <v>0</v>
      </c>
      <c r="AO8" s="57">
        <v>6.3394166500000004</v>
      </c>
      <c r="AP8" s="57">
        <v>1.3272000000000001E-2</v>
      </c>
      <c r="AQ8" s="57">
        <v>0.1008894</v>
      </c>
      <c r="AR8" s="57">
        <v>0</v>
      </c>
      <c r="AS8" s="57">
        <v>0</v>
      </c>
      <c r="AT8" s="57">
        <v>4604.1608466600001</v>
      </c>
      <c r="AU8" s="57">
        <v>1043.55439172</v>
      </c>
    </row>
    <row r="9" spans="1:47" s="37" customFormat="1" ht="16.5" customHeight="1" x14ac:dyDescent="0.2">
      <c r="A9" s="58" t="s">
        <v>236</v>
      </c>
      <c r="B9" s="58" t="s">
        <v>553</v>
      </c>
      <c r="C9" s="59">
        <v>6569.6745425999998</v>
      </c>
      <c r="D9" s="59">
        <v>0.18192148</v>
      </c>
      <c r="E9" s="59">
        <v>5.4706299999999999E-2</v>
      </c>
      <c r="F9" s="59">
        <v>44.250430940000001</v>
      </c>
      <c r="G9" s="59">
        <v>0.56579641000000003</v>
      </c>
      <c r="H9" s="59">
        <v>0.13733103999999999</v>
      </c>
      <c r="I9" s="59">
        <v>47.750552190000001</v>
      </c>
      <c r="J9" s="59">
        <v>533.92142348000004</v>
      </c>
      <c r="K9" s="59">
        <v>0</v>
      </c>
      <c r="L9" s="59">
        <v>0</v>
      </c>
      <c r="M9" s="59">
        <v>0</v>
      </c>
      <c r="N9" s="59">
        <v>190.96819853</v>
      </c>
      <c r="O9" s="59">
        <v>0</v>
      </c>
      <c r="P9" s="59">
        <v>18.46041271</v>
      </c>
      <c r="Q9" s="59">
        <v>0</v>
      </c>
      <c r="R9" s="59">
        <v>0</v>
      </c>
      <c r="S9" s="59">
        <v>0</v>
      </c>
      <c r="T9" s="59">
        <v>6.2839398500000003</v>
      </c>
      <c r="U9" s="59">
        <v>0</v>
      </c>
      <c r="V9" s="59">
        <v>3.4750000000000003E-2</v>
      </c>
      <c r="W9" s="59"/>
      <c r="X9" s="59">
        <v>0</v>
      </c>
      <c r="Y9" s="59"/>
      <c r="Z9" s="59">
        <v>0</v>
      </c>
      <c r="AA9" s="59">
        <v>17.098815989999999</v>
      </c>
      <c r="AB9" s="59">
        <v>0</v>
      </c>
      <c r="AC9" s="59">
        <v>1.0825E-2</v>
      </c>
      <c r="AD9" s="59">
        <v>6.0957501299999999</v>
      </c>
      <c r="AE9" s="59">
        <v>7.0335729999999999E-2</v>
      </c>
      <c r="AF9" s="59">
        <v>0</v>
      </c>
      <c r="AG9" s="59">
        <v>0</v>
      </c>
      <c r="AH9" s="59">
        <v>0</v>
      </c>
      <c r="AI9" s="59">
        <v>0</v>
      </c>
      <c r="AJ9" s="59">
        <v>60.397977660000002</v>
      </c>
      <c r="AK9" s="59">
        <v>0</v>
      </c>
      <c r="AL9" s="59">
        <v>5.5000000000000003E-4</v>
      </c>
      <c r="AM9" s="59">
        <v>0</v>
      </c>
      <c r="AN9" s="59">
        <v>0</v>
      </c>
      <c r="AO9" s="59">
        <v>6.3349166500000003</v>
      </c>
      <c r="AP9" s="59">
        <v>1.3272000000000001E-2</v>
      </c>
      <c r="AQ9" s="59">
        <v>0.1008894</v>
      </c>
      <c r="AR9" s="59">
        <v>0</v>
      </c>
      <c r="AS9" s="59">
        <v>0</v>
      </c>
      <c r="AT9" s="59">
        <v>4593.7901571900002</v>
      </c>
      <c r="AU9" s="59">
        <v>1043.1515899200001</v>
      </c>
    </row>
    <row r="10" spans="1:47" ht="14.25" customHeight="1" x14ac:dyDescent="0.2">
      <c r="A10" s="58" t="s">
        <v>238</v>
      </c>
      <c r="B10" s="58" t="s">
        <v>442</v>
      </c>
      <c r="C10" s="59">
        <v>4615.1905513199999</v>
      </c>
      <c r="D10" s="59">
        <v>0.18192148</v>
      </c>
      <c r="E10" s="59">
        <v>1.1784600000000001E-3</v>
      </c>
      <c r="F10" s="59">
        <v>0.34644043000000002</v>
      </c>
      <c r="G10" s="59">
        <v>0</v>
      </c>
      <c r="H10" s="59">
        <v>0</v>
      </c>
      <c r="I10" s="59">
        <v>13.43025783</v>
      </c>
      <c r="J10" s="59">
        <v>2.7372877799999999</v>
      </c>
      <c r="K10" s="59">
        <v>0</v>
      </c>
      <c r="L10" s="59">
        <v>0</v>
      </c>
      <c r="M10" s="59">
        <v>0</v>
      </c>
      <c r="N10" s="59">
        <v>0</v>
      </c>
      <c r="O10" s="59">
        <v>0</v>
      </c>
      <c r="P10" s="59">
        <v>0.52913067000000003</v>
      </c>
      <c r="Q10" s="59">
        <v>0</v>
      </c>
      <c r="R10" s="59">
        <v>0</v>
      </c>
      <c r="S10" s="59">
        <v>0</v>
      </c>
      <c r="T10" s="59">
        <v>0</v>
      </c>
      <c r="U10" s="59">
        <v>0</v>
      </c>
      <c r="V10" s="59">
        <v>0</v>
      </c>
      <c r="W10" s="59"/>
      <c r="X10" s="59">
        <v>0</v>
      </c>
      <c r="Y10" s="59"/>
      <c r="Z10" s="59">
        <v>0</v>
      </c>
      <c r="AA10" s="59">
        <v>0.51583584000000005</v>
      </c>
      <c r="AB10" s="59">
        <v>0</v>
      </c>
      <c r="AC10" s="59">
        <v>3.8579999999999999E-3</v>
      </c>
      <c r="AD10" s="59">
        <v>5.7790750600000003</v>
      </c>
      <c r="AE10" s="59">
        <v>0</v>
      </c>
      <c r="AF10" s="59">
        <v>0</v>
      </c>
      <c r="AG10" s="59">
        <v>0</v>
      </c>
      <c r="AH10" s="59">
        <v>0</v>
      </c>
      <c r="AI10" s="59">
        <v>0</v>
      </c>
      <c r="AJ10" s="59">
        <v>31.167985000000002</v>
      </c>
      <c r="AK10" s="59">
        <v>0</v>
      </c>
      <c r="AL10" s="59">
        <v>0</v>
      </c>
      <c r="AM10" s="59">
        <v>0</v>
      </c>
      <c r="AN10" s="59">
        <v>0</v>
      </c>
      <c r="AO10" s="59">
        <v>5.8469188000000001</v>
      </c>
      <c r="AP10" s="59">
        <v>0</v>
      </c>
      <c r="AQ10" s="59">
        <v>0</v>
      </c>
      <c r="AR10" s="59">
        <v>0</v>
      </c>
      <c r="AS10" s="59">
        <v>0</v>
      </c>
      <c r="AT10" s="59">
        <v>3898.2271128299999</v>
      </c>
      <c r="AU10" s="59">
        <v>656.42354913999998</v>
      </c>
    </row>
    <row r="11" spans="1:47" ht="21" customHeight="1" x14ac:dyDescent="0.2">
      <c r="A11" s="58" t="s">
        <v>240</v>
      </c>
      <c r="B11" s="58" t="s">
        <v>444</v>
      </c>
      <c r="C11" s="59">
        <v>1683.2014504799999</v>
      </c>
      <c r="D11" s="59">
        <v>0</v>
      </c>
      <c r="E11" s="59">
        <v>5.352784E-2</v>
      </c>
      <c r="F11" s="59">
        <v>38.65878515</v>
      </c>
      <c r="G11" s="59">
        <v>0.56579641000000003</v>
      </c>
      <c r="H11" s="59">
        <v>0.13733103999999999</v>
      </c>
      <c r="I11" s="59">
        <v>33.867324609999997</v>
      </c>
      <c r="J11" s="59">
        <v>494.34565579999997</v>
      </c>
      <c r="K11" s="59">
        <v>0</v>
      </c>
      <c r="L11" s="59">
        <v>0</v>
      </c>
      <c r="M11" s="59">
        <v>0</v>
      </c>
      <c r="N11" s="59">
        <v>189.18935070000001</v>
      </c>
      <c r="O11" s="59">
        <v>0</v>
      </c>
      <c r="P11" s="59">
        <v>17.003722459999999</v>
      </c>
      <c r="Q11" s="59">
        <v>0</v>
      </c>
      <c r="R11" s="59">
        <v>0</v>
      </c>
      <c r="S11" s="59">
        <v>0</v>
      </c>
      <c r="T11" s="59">
        <v>5.2670851000000001</v>
      </c>
      <c r="U11" s="59">
        <v>0</v>
      </c>
      <c r="V11" s="59">
        <v>3.4750000000000003E-2</v>
      </c>
      <c r="W11" s="59"/>
      <c r="X11" s="59">
        <v>0</v>
      </c>
      <c r="Y11" s="59"/>
      <c r="Z11" s="59">
        <v>0</v>
      </c>
      <c r="AA11" s="59">
        <v>14.853743789999999</v>
      </c>
      <c r="AB11" s="59">
        <v>0</v>
      </c>
      <c r="AC11" s="59">
        <v>6.9670000000000001E-3</v>
      </c>
      <c r="AD11" s="59">
        <v>0.31667507</v>
      </c>
      <c r="AE11" s="59">
        <v>7.0335729999999999E-2</v>
      </c>
      <c r="AF11" s="59">
        <v>0</v>
      </c>
      <c r="AG11" s="59">
        <v>0</v>
      </c>
      <c r="AH11" s="59">
        <v>0</v>
      </c>
      <c r="AI11" s="59">
        <v>0</v>
      </c>
      <c r="AJ11" s="59">
        <v>27.11239466</v>
      </c>
      <c r="AK11" s="59">
        <v>0</v>
      </c>
      <c r="AL11" s="59">
        <v>5.5000000000000003E-4</v>
      </c>
      <c r="AM11" s="59">
        <v>0</v>
      </c>
      <c r="AN11" s="59">
        <v>0</v>
      </c>
      <c r="AO11" s="59">
        <v>0.24638809</v>
      </c>
      <c r="AP11" s="59">
        <v>1.3272000000000001E-2</v>
      </c>
      <c r="AQ11" s="59">
        <v>0.1008894</v>
      </c>
      <c r="AR11" s="59">
        <v>0</v>
      </c>
      <c r="AS11" s="59">
        <v>0</v>
      </c>
      <c r="AT11" s="59">
        <v>630.06435907000002</v>
      </c>
      <c r="AU11" s="59">
        <v>231.29254656000001</v>
      </c>
    </row>
    <row r="12" spans="1:47" x14ac:dyDescent="0.2">
      <c r="A12" s="58" t="s">
        <v>241</v>
      </c>
      <c r="B12" s="58" t="s">
        <v>16</v>
      </c>
      <c r="C12" s="59">
        <v>269.68904079999999</v>
      </c>
      <c r="D12" s="59">
        <v>0</v>
      </c>
      <c r="E12" s="59">
        <v>0</v>
      </c>
      <c r="F12" s="59">
        <v>5.2452053599999999</v>
      </c>
      <c r="G12" s="59">
        <v>0</v>
      </c>
      <c r="H12" s="59">
        <v>0</v>
      </c>
      <c r="I12" s="59">
        <v>0.45296975</v>
      </c>
      <c r="J12" s="59">
        <v>36.838479900000003</v>
      </c>
      <c r="K12" s="59">
        <v>0</v>
      </c>
      <c r="L12" s="59">
        <v>0</v>
      </c>
      <c r="M12" s="59">
        <v>0</v>
      </c>
      <c r="N12" s="59">
        <v>0.18534782999999999</v>
      </c>
      <c r="O12" s="59">
        <v>0</v>
      </c>
      <c r="P12" s="59">
        <v>0.92755958000000005</v>
      </c>
      <c r="Q12" s="59">
        <v>0</v>
      </c>
      <c r="R12" s="59">
        <v>0</v>
      </c>
      <c r="S12" s="59">
        <v>0</v>
      </c>
      <c r="T12" s="59">
        <v>1.01685475</v>
      </c>
      <c r="U12" s="59">
        <v>0</v>
      </c>
      <c r="V12" s="59">
        <v>0</v>
      </c>
      <c r="W12" s="59"/>
      <c r="X12" s="59">
        <v>0</v>
      </c>
      <c r="Y12" s="59"/>
      <c r="Z12" s="59">
        <v>0</v>
      </c>
      <c r="AA12" s="59">
        <v>1.72923636</v>
      </c>
      <c r="AB12" s="59">
        <v>0</v>
      </c>
      <c r="AC12" s="59">
        <v>0</v>
      </c>
      <c r="AD12" s="59">
        <v>0</v>
      </c>
      <c r="AE12" s="59">
        <v>0</v>
      </c>
      <c r="AF12" s="59">
        <v>0</v>
      </c>
      <c r="AG12" s="59">
        <v>0</v>
      </c>
      <c r="AH12" s="59">
        <v>0</v>
      </c>
      <c r="AI12" s="59">
        <v>0</v>
      </c>
      <c r="AJ12" s="59">
        <v>2.1175980000000001</v>
      </c>
      <c r="AK12" s="59">
        <v>0</v>
      </c>
      <c r="AL12" s="59">
        <v>0</v>
      </c>
      <c r="AM12" s="59">
        <v>0</v>
      </c>
      <c r="AN12" s="59">
        <v>0</v>
      </c>
      <c r="AO12" s="59">
        <v>0.24160976000000001</v>
      </c>
      <c r="AP12" s="59">
        <v>0</v>
      </c>
      <c r="AQ12" s="59">
        <v>0</v>
      </c>
      <c r="AR12" s="59">
        <v>0</v>
      </c>
      <c r="AS12" s="59">
        <v>0</v>
      </c>
      <c r="AT12" s="59">
        <v>65.498685289999997</v>
      </c>
      <c r="AU12" s="59">
        <v>155.43549422000001</v>
      </c>
    </row>
    <row r="13" spans="1:47" ht="12.75" customHeight="1" x14ac:dyDescent="0.2">
      <c r="A13" s="58" t="s">
        <v>439</v>
      </c>
      <c r="B13" s="58" t="s">
        <v>554</v>
      </c>
      <c r="C13" s="59">
        <v>50.837083569999997</v>
      </c>
      <c r="D13" s="59">
        <v>5.985414E-2</v>
      </c>
      <c r="E13" s="59">
        <v>3.3149999999999999E-5</v>
      </c>
      <c r="F13" s="59">
        <v>0</v>
      </c>
      <c r="G13" s="59">
        <v>0</v>
      </c>
      <c r="H13" s="59">
        <v>0</v>
      </c>
      <c r="I13" s="59">
        <v>6.9291999999999999E-3</v>
      </c>
      <c r="J13" s="59">
        <v>33.388988670000003</v>
      </c>
      <c r="K13" s="59">
        <v>0</v>
      </c>
      <c r="L13" s="59">
        <v>0</v>
      </c>
      <c r="M13" s="59">
        <v>0</v>
      </c>
      <c r="N13" s="59">
        <v>6.3464473100000003</v>
      </c>
      <c r="O13" s="59">
        <v>0</v>
      </c>
      <c r="P13" s="59">
        <v>4.4999999999999997E-3</v>
      </c>
      <c r="Q13" s="59">
        <v>0</v>
      </c>
      <c r="R13" s="59">
        <v>0</v>
      </c>
      <c r="S13" s="59">
        <v>0</v>
      </c>
      <c r="T13" s="59">
        <v>0</v>
      </c>
      <c r="U13" s="59">
        <v>0</v>
      </c>
      <c r="V13" s="59">
        <v>0</v>
      </c>
      <c r="W13" s="59"/>
      <c r="X13" s="59">
        <v>0</v>
      </c>
      <c r="Y13" s="59"/>
      <c r="Z13" s="59">
        <v>0</v>
      </c>
      <c r="AA13" s="59">
        <v>0.19868944999999999</v>
      </c>
      <c r="AB13" s="59">
        <v>0</v>
      </c>
      <c r="AC13" s="59">
        <v>0</v>
      </c>
      <c r="AD13" s="59">
        <v>2.6721999999999999E-2</v>
      </c>
      <c r="AE13" s="59">
        <v>0</v>
      </c>
      <c r="AF13" s="59">
        <v>0</v>
      </c>
      <c r="AG13" s="59">
        <v>0</v>
      </c>
      <c r="AH13" s="59">
        <v>0</v>
      </c>
      <c r="AI13" s="59">
        <v>0</v>
      </c>
      <c r="AJ13" s="59">
        <v>2.6928379999999998E-2</v>
      </c>
      <c r="AK13" s="59">
        <v>0</v>
      </c>
      <c r="AL13" s="59">
        <v>0</v>
      </c>
      <c r="AM13" s="59">
        <v>0</v>
      </c>
      <c r="AN13" s="59">
        <v>0</v>
      </c>
      <c r="AO13" s="59">
        <v>4.4999999999999997E-3</v>
      </c>
      <c r="AP13" s="59">
        <v>0</v>
      </c>
      <c r="AQ13" s="59">
        <v>0</v>
      </c>
      <c r="AR13" s="59">
        <v>0</v>
      </c>
      <c r="AS13" s="59">
        <v>0</v>
      </c>
      <c r="AT13" s="59">
        <v>10.37068947</v>
      </c>
      <c r="AU13" s="59">
        <v>0.40280179999999999</v>
      </c>
    </row>
    <row r="14" spans="1:47" ht="12.75" customHeight="1" x14ac:dyDescent="0.2">
      <c r="A14" s="58" t="s">
        <v>441</v>
      </c>
      <c r="B14" s="58" t="s">
        <v>555</v>
      </c>
      <c r="C14" s="59">
        <v>8.8626381599999995</v>
      </c>
      <c r="D14" s="59">
        <v>5.985414E-2</v>
      </c>
      <c r="E14" s="59">
        <v>0</v>
      </c>
      <c r="F14" s="59">
        <v>0</v>
      </c>
      <c r="G14" s="59">
        <v>0</v>
      </c>
      <c r="H14" s="59">
        <v>0</v>
      </c>
      <c r="I14" s="59">
        <v>2.8600000000000001E-3</v>
      </c>
      <c r="J14" s="59">
        <v>0</v>
      </c>
      <c r="K14" s="59">
        <v>0</v>
      </c>
      <c r="L14" s="59">
        <v>0</v>
      </c>
      <c r="M14" s="59">
        <v>0</v>
      </c>
      <c r="N14" s="59">
        <v>0</v>
      </c>
      <c r="O14" s="59">
        <v>0</v>
      </c>
      <c r="P14" s="59">
        <v>0</v>
      </c>
      <c r="Q14" s="59">
        <v>0</v>
      </c>
      <c r="R14" s="59">
        <v>0</v>
      </c>
      <c r="S14" s="59">
        <v>0</v>
      </c>
      <c r="T14" s="59">
        <v>0</v>
      </c>
      <c r="U14" s="59">
        <v>0</v>
      </c>
      <c r="V14" s="59">
        <v>0</v>
      </c>
      <c r="W14" s="59"/>
      <c r="X14" s="59">
        <v>0</v>
      </c>
      <c r="Y14" s="59"/>
      <c r="Z14" s="59">
        <v>0</v>
      </c>
      <c r="AA14" s="59">
        <v>9.9828999999999998E-4</v>
      </c>
      <c r="AB14" s="59">
        <v>0</v>
      </c>
      <c r="AC14" s="59">
        <v>0</v>
      </c>
      <c r="AD14" s="59">
        <v>2.6721999999999999E-2</v>
      </c>
      <c r="AE14" s="59">
        <v>0</v>
      </c>
      <c r="AF14" s="59">
        <v>0</v>
      </c>
      <c r="AG14" s="59">
        <v>0</v>
      </c>
      <c r="AH14" s="59">
        <v>0</v>
      </c>
      <c r="AI14" s="59">
        <v>0</v>
      </c>
      <c r="AJ14" s="59">
        <v>2.6928379999999998E-2</v>
      </c>
      <c r="AK14" s="59">
        <v>0</v>
      </c>
      <c r="AL14" s="59">
        <v>0</v>
      </c>
      <c r="AM14" s="59">
        <v>0</v>
      </c>
      <c r="AN14" s="59">
        <v>0</v>
      </c>
      <c r="AO14" s="59">
        <v>4.4999999999999997E-3</v>
      </c>
      <c r="AP14" s="59">
        <v>0</v>
      </c>
      <c r="AQ14" s="59">
        <v>0</v>
      </c>
      <c r="AR14" s="59">
        <v>0</v>
      </c>
      <c r="AS14" s="59">
        <v>0</v>
      </c>
      <c r="AT14" s="59">
        <v>8.4265255499999991</v>
      </c>
      <c r="AU14" s="59">
        <v>0.31424980000000002</v>
      </c>
    </row>
    <row r="15" spans="1:47" ht="21" customHeight="1" x14ac:dyDescent="0.2">
      <c r="A15" s="58" t="s">
        <v>443</v>
      </c>
      <c r="B15" s="58" t="s">
        <v>444</v>
      </c>
      <c r="C15" s="59">
        <v>24.066231729999998</v>
      </c>
      <c r="D15" s="59">
        <v>0</v>
      </c>
      <c r="E15" s="59">
        <v>3.3149999999999999E-5</v>
      </c>
      <c r="F15" s="59">
        <v>0</v>
      </c>
      <c r="G15" s="59">
        <v>0</v>
      </c>
      <c r="H15" s="59">
        <v>0</v>
      </c>
      <c r="I15" s="59">
        <v>4.0692000000000002E-3</v>
      </c>
      <c r="J15" s="59">
        <v>21.77472349</v>
      </c>
      <c r="K15" s="59">
        <v>0</v>
      </c>
      <c r="L15" s="59">
        <v>0</v>
      </c>
      <c r="M15" s="59">
        <v>0</v>
      </c>
      <c r="N15" s="59">
        <v>5.249881E-2</v>
      </c>
      <c r="O15" s="59">
        <v>0</v>
      </c>
      <c r="P15" s="59">
        <v>4.4999999999999997E-3</v>
      </c>
      <c r="Q15" s="59">
        <v>0</v>
      </c>
      <c r="R15" s="59">
        <v>0</v>
      </c>
      <c r="S15" s="59">
        <v>0</v>
      </c>
      <c r="T15" s="59">
        <v>0</v>
      </c>
      <c r="U15" s="59">
        <v>0</v>
      </c>
      <c r="V15" s="59">
        <v>0</v>
      </c>
      <c r="W15" s="59"/>
      <c r="X15" s="59">
        <v>0</v>
      </c>
      <c r="Y15" s="59"/>
      <c r="Z15" s="59">
        <v>0</v>
      </c>
      <c r="AA15" s="59">
        <v>0.19769116</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59">
        <v>1.94416392</v>
      </c>
      <c r="AU15" s="59">
        <v>8.8552000000000006E-2</v>
      </c>
    </row>
    <row r="16" spans="1:47" x14ac:dyDescent="0.2">
      <c r="A16" s="58" t="s">
        <v>445</v>
      </c>
      <c r="B16" s="58" t="s">
        <v>16</v>
      </c>
      <c r="C16" s="59">
        <v>6.47709169</v>
      </c>
      <c r="D16" s="59">
        <v>0</v>
      </c>
      <c r="E16" s="59">
        <v>0</v>
      </c>
      <c r="F16" s="59">
        <v>0</v>
      </c>
      <c r="G16" s="59">
        <v>0</v>
      </c>
      <c r="H16" s="59">
        <v>0</v>
      </c>
      <c r="I16" s="59">
        <v>0</v>
      </c>
      <c r="J16" s="59">
        <v>0.19946517999999999</v>
      </c>
      <c r="K16" s="59">
        <v>0</v>
      </c>
      <c r="L16" s="59">
        <v>0</v>
      </c>
      <c r="M16" s="59">
        <v>0</v>
      </c>
      <c r="N16" s="59">
        <v>6.2776265100000002</v>
      </c>
      <c r="O16" s="59">
        <v>0</v>
      </c>
      <c r="P16" s="59">
        <v>0</v>
      </c>
      <c r="Q16" s="59">
        <v>0</v>
      </c>
      <c r="R16" s="59">
        <v>0</v>
      </c>
      <c r="S16" s="59">
        <v>0</v>
      </c>
      <c r="T16" s="59">
        <v>0</v>
      </c>
      <c r="U16" s="59">
        <v>0</v>
      </c>
      <c r="V16" s="59">
        <v>0</v>
      </c>
      <c r="W16" s="59"/>
      <c r="X16" s="59">
        <v>0</v>
      </c>
      <c r="Y16" s="59"/>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row>
    <row r="17" spans="1:47" s="31" customFormat="1" ht="31.5" customHeight="1" x14ac:dyDescent="0.2">
      <c r="A17" s="56" t="s">
        <v>243</v>
      </c>
      <c r="B17" s="56" t="s">
        <v>556</v>
      </c>
      <c r="C17" s="57">
        <v>165.19825172</v>
      </c>
      <c r="D17" s="57">
        <v>0</v>
      </c>
      <c r="E17" s="57">
        <v>0</v>
      </c>
      <c r="F17" s="57">
        <v>0.57144167000000001</v>
      </c>
      <c r="G17" s="57">
        <v>0</v>
      </c>
      <c r="H17" s="57">
        <v>0</v>
      </c>
      <c r="I17" s="57">
        <v>0.29746431000000001</v>
      </c>
      <c r="J17" s="57">
        <v>79.620498459999993</v>
      </c>
      <c r="K17" s="57">
        <v>0</v>
      </c>
      <c r="L17" s="57">
        <v>0</v>
      </c>
      <c r="M17" s="57">
        <v>0</v>
      </c>
      <c r="N17" s="57">
        <v>0.10893441</v>
      </c>
      <c r="O17" s="57">
        <v>0</v>
      </c>
      <c r="P17" s="57">
        <v>0.13055766999999999</v>
      </c>
      <c r="Q17" s="57">
        <v>0</v>
      </c>
      <c r="R17" s="57">
        <v>0</v>
      </c>
      <c r="S17" s="57">
        <v>0</v>
      </c>
      <c r="T17" s="57">
        <v>0</v>
      </c>
      <c r="U17" s="57">
        <v>0</v>
      </c>
      <c r="V17" s="57">
        <v>0</v>
      </c>
      <c r="W17" s="57"/>
      <c r="X17" s="57">
        <v>0</v>
      </c>
      <c r="Y17" s="57"/>
      <c r="Z17" s="57">
        <v>0</v>
      </c>
      <c r="AA17" s="57">
        <v>0.35499024000000001</v>
      </c>
      <c r="AB17" s="57">
        <v>0</v>
      </c>
      <c r="AC17" s="57">
        <v>0</v>
      </c>
      <c r="AD17" s="57">
        <v>2.83812E-3</v>
      </c>
      <c r="AE17" s="57">
        <v>0</v>
      </c>
      <c r="AF17" s="57">
        <v>0</v>
      </c>
      <c r="AG17" s="57">
        <v>0</v>
      </c>
      <c r="AH17" s="57">
        <v>0</v>
      </c>
      <c r="AI17" s="57">
        <v>0</v>
      </c>
      <c r="AJ17" s="57">
        <v>1.2960464899999999</v>
      </c>
      <c r="AK17" s="57">
        <v>0</v>
      </c>
      <c r="AL17" s="57">
        <v>0</v>
      </c>
      <c r="AM17" s="57">
        <v>0</v>
      </c>
      <c r="AN17" s="57">
        <v>0</v>
      </c>
      <c r="AO17" s="57">
        <v>2.765198E-2</v>
      </c>
      <c r="AP17" s="57">
        <v>0</v>
      </c>
      <c r="AQ17" s="57">
        <v>0</v>
      </c>
      <c r="AR17" s="57">
        <v>0</v>
      </c>
      <c r="AS17" s="57">
        <v>0</v>
      </c>
      <c r="AT17" s="57">
        <v>53.407168519999999</v>
      </c>
      <c r="AU17" s="57">
        <v>29.380659850000001</v>
      </c>
    </row>
    <row r="18" spans="1:47" ht="12.75" customHeight="1" x14ac:dyDescent="0.2">
      <c r="A18" s="58" t="s">
        <v>245</v>
      </c>
      <c r="B18" s="58" t="s">
        <v>473</v>
      </c>
      <c r="C18" s="59">
        <v>164.12505131</v>
      </c>
      <c r="D18" s="59">
        <v>0</v>
      </c>
      <c r="E18" s="59">
        <v>0</v>
      </c>
      <c r="F18" s="59">
        <v>0.57144167000000001</v>
      </c>
      <c r="G18" s="59">
        <v>0</v>
      </c>
      <c r="H18" s="59">
        <v>0</v>
      </c>
      <c r="I18" s="59">
        <v>0.29746431000000001</v>
      </c>
      <c r="J18" s="59">
        <v>78.75769846</v>
      </c>
      <c r="K18" s="59">
        <v>0</v>
      </c>
      <c r="L18" s="59">
        <v>0</v>
      </c>
      <c r="M18" s="59">
        <v>0</v>
      </c>
      <c r="N18" s="59">
        <v>3.5999999999999999E-7</v>
      </c>
      <c r="O18" s="59">
        <v>0</v>
      </c>
      <c r="P18" s="59">
        <v>0.13055766999999999</v>
      </c>
      <c r="Q18" s="59">
        <v>0</v>
      </c>
      <c r="R18" s="59">
        <v>0</v>
      </c>
      <c r="S18" s="59">
        <v>0</v>
      </c>
      <c r="T18" s="59">
        <v>0</v>
      </c>
      <c r="U18" s="59">
        <v>0</v>
      </c>
      <c r="V18" s="59">
        <v>0</v>
      </c>
      <c r="W18" s="59"/>
      <c r="X18" s="59">
        <v>0</v>
      </c>
      <c r="Y18" s="59"/>
      <c r="Z18" s="59">
        <v>0</v>
      </c>
      <c r="AA18" s="59">
        <v>0.35499024000000001</v>
      </c>
      <c r="AB18" s="59">
        <v>0</v>
      </c>
      <c r="AC18" s="59">
        <v>0</v>
      </c>
      <c r="AD18" s="59">
        <v>2.83812E-3</v>
      </c>
      <c r="AE18" s="59">
        <v>0</v>
      </c>
      <c r="AF18" s="59">
        <v>0</v>
      </c>
      <c r="AG18" s="59">
        <v>0</v>
      </c>
      <c r="AH18" s="59">
        <v>0</v>
      </c>
      <c r="AI18" s="59">
        <v>0</v>
      </c>
      <c r="AJ18" s="59">
        <v>1.2960464899999999</v>
      </c>
      <c r="AK18" s="59">
        <v>0</v>
      </c>
      <c r="AL18" s="59">
        <v>0</v>
      </c>
      <c r="AM18" s="59">
        <v>0</v>
      </c>
      <c r="AN18" s="59">
        <v>0</v>
      </c>
      <c r="AO18" s="59">
        <v>2.765198E-2</v>
      </c>
      <c r="AP18" s="59">
        <v>0</v>
      </c>
      <c r="AQ18" s="59">
        <v>0</v>
      </c>
      <c r="AR18" s="59">
        <v>0</v>
      </c>
      <c r="AS18" s="59">
        <v>0</v>
      </c>
      <c r="AT18" s="59">
        <v>53.316754019999998</v>
      </c>
      <c r="AU18" s="59">
        <v>29.369607989999999</v>
      </c>
    </row>
    <row r="19" spans="1:47" x14ac:dyDescent="0.2">
      <c r="A19" s="58" t="s">
        <v>557</v>
      </c>
      <c r="B19" s="58" t="s">
        <v>558</v>
      </c>
      <c r="C19" s="59">
        <v>57.32249814</v>
      </c>
      <c r="D19" s="59">
        <v>0</v>
      </c>
      <c r="E19" s="59">
        <v>0</v>
      </c>
      <c r="F19" s="59">
        <v>0</v>
      </c>
      <c r="G19" s="59">
        <v>0</v>
      </c>
      <c r="H19" s="59">
        <v>0</v>
      </c>
      <c r="I19" s="59">
        <v>0.15882341</v>
      </c>
      <c r="J19" s="59">
        <v>0.17574260999999999</v>
      </c>
      <c r="K19" s="59">
        <v>0</v>
      </c>
      <c r="L19" s="59">
        <v>0</v>
      </c>
      <c r="M19" s="59">
        <v>0</v>
      </c>
      <c r="N19" s="59">
        <v>0</v>
      </c>
      <c r="O19" s="59">
        <v>0</v>
      </c>
      <c r="P19" s="59">
        <v>0</v>
      </c>
      <c r="Q19" s="59">
        <v>0</v>
      </c>
      <c r="R19" s="59">
        <v>0</v>
      </c>
      <c r="S19" s="59">
        <v>0</v>
      </c>
      <c r="T19" s="59">
        <v>0</v>
      </c>
      <c r="U19" s="59">
        <v>0</v>
      </c>
      <c r="V19" s="59">
        <v>0</v>
      </c>
      <c r="W19" s="59"/>
      <c r="X19" s="59">
        <v>0</v>
      </c>
      <c r="Y19" s="59"/>
      <c r="Z19" s="59">
        <v>0</v>
      </c>
      <c r="AA19" s="59">
        <v>3.8934799999999999E-3</v>
      </c>
      <c r="AB19" s="59">
        <v>0</v>
      </c>
      <c r="AC19" s="59">
        <v>0</v>
      </c>
      <c r="AD19" s="59">
        <v>2.83812E-3</v>
      </c>
      <c r="AE19" s="59">
        <v>0</v>
      </c>
      <c r="AF19" s="59">
        <v>0</v>
      </c>
      <c r="AG19" s="59">
        <v>0</v>
      </c>
      <c r="AH19" s="59">
        <v>0</v>
      </c>
      <c r="AI19" s="59">
        <v>0</v>
      </c>
      <c r="AJ19" s="59">
        <v>0.24823517</v>
      </c>
      <c r="AK19" s="59">
        <v>0</v>
      </c>
      <c r="AL19" s="59">
        <v>0</v>
      </c>
      <c r="AM19" s="59">
        <v>0</v>
      </c>
      <c r="AN19" s="59">
        <v>0</v>
      </c>
      <c r="AO19" s="59">
        <v>2.712208E-2</v>
      </c>
      <c r="AP19" s="59">
        <v>0</v>
      </c>
      <c r="AQ19" s="59">
        <v>0</v>
      </c>
      <c r="AR19" s="59">
        <v>0</v>
      </c>
      <c r="AS19" s="59">
        <v>0</v>
      </c>
      <c r="AT19" s="59">
        <v>40.111287109999999</v>
      </c>
      <c r="AU19" s="59">
        <v>16.59455616</v>
      </c>
    </row>
    <row r="20" spans="1:47" ht="21" x14ac:dyDescent="0.2">
      <c r="A20" s="58" t="s">
        <v>559</v>
      </c>
      <c r="B20" s="58" t="s">
        <v>560</v>
      </c>
      <c r="C20" s="59">
        <v>72.68003247</v>
      </c>
      <c r="D20" s="59">
        <v>0</v>
      </c>
      <c r="E20" s="59">
        <v>0</v>
      </c>
      <c r="F20" s="59">
        <v>0.57144167000000001</v>
      </c>
      <c r="G20" s="59">
        <v>0</v>
      </c>
      <c r="H20" s="59">
        <v>0</v>
      </c>
      <c r="I20" s="59">
        <v>0.13864090000000001</v>
      </c>
      <c r="J20" s="59">
        <v>49.091120240000002</v>
      </c>
      <c r="K20" s="59">
        <v>0</v>
      </c>
      <c r="L20" s="59">
        <v>0</v>
      </c>
      <c r="M20" s="59">
        <v>0</v>
      </c>
      <c r="N20" s="59">
        <v>3.5999999999999999E-7</v>
      </c>
      <c r="O20" s="59">
        <v>0</v>
      </c>
      <c r="P20" s="59">
        <v>0.13055766999999999</v>
      </c>
      <c r="Q20" s="59">
        <v>0</v>
      </c>
      <c r="R20" s="59">
        <v>0</v>
      </c>
      <c r="S20" s="59">
        <v>0</v>
      </c>
      <c r="T20" s="59">
        <v>0</v>
      </c>
      <c r="U20" s="59">
        <v>0</v>
      </c>
      <c r="V20" s="59">
        <v>0</v>
      </c>
      <c r="W20" s="59"/>
      <c r="X20" s="59">
        <v>0</v>
      </c>
      <c r="Y20" s="59"/>
      <c r="Z20" s="59">
        <v>0</v>
      </c>
      <c r="AA20" s="59">
        <v>0.35027141000000001</v>
      </c>
      <c r="AB20" s="59">
        <v>0</v>
      </c>
      <c r="AC20" s="59">
        <v>0</v>
      </c>
      <c r="AD20" s="59">
        <v>0</v>
      </c>
      <c r="AE20" s="59">
        <v>0</v>
      </c>
      <c r="AF20" s="59">
        <v>0</v>
      </c>
      <c r="AG20" s="59">
        <v>0</v>
      </c>
      <c r="AH20" s="59">
        <v>0</v>
      </c>
      <c r="AI20" s="59">
        <v>0</v>
      </c>
      <c r="AJ20" s="59">
        <v>0.99867275</v>
      </c>
      <c r="AK20" s="59">
        <v>0</v>
      </c>
      <c r="AL20" s="59">
        <v>0</v>
      </c>
      <c r="AM20" s="59">
        <v>0</v>
      </c>
      <c r="AN20" s="59">
        <v>0</v>
      </c>
      <c r="AO20" s="59">
        <v>0</v>
      </c>
      <c r="AP20" s="59">
        <v>0</v>
      </c>
      <c r="AQ20" s="59">
        <v>0</v>
      </c>
      <c r="AR20" s="59">
        <v>0</v>
      </c>
      <c r="AS20" s="59">
        <v>0</v>
      </c>
      <c r="AT20" s="59">
        <v>11.351112609999999</v>
      </c>
      <c r="AU20" s="59">
        <v>10.04821486</v>
      </c>
    </row>
    <row r="21" spans="1:47" x14ac:dyDescent="0.2">
      <c r="A21" s="58" t="s">
        <v>561</v>
      </c>
      <c r="B21" s="58" t="s">
        <v>19</v>
      </c>
      <c r="C21" s="59">
        <v>13.371175060000001</v>
      </c>
      <c r="D21" s="59">
        <v>0</v>
      </c>
      <c r="E21" s="59">
        <v>0</v>
      </c>
      <c r="F21" s="59">
        <v>0</v>
      </c>
      <c r="G21" s="59">
        <v>0</v>
      </c>
      <c r="H21" s="59">
        <v>0</v>
      </c>
      <c r="I21" s="59">
        <v>0</v>
      </c>
      <c r="J21" s="59">
        <v>8.7963142699999999</v>
      </c>
      <c r="K21" s="59">
        <v>0</v>
      </c>
      <c r="L21" s="59">
        <v>0</v>
      </c>
      <c r="M21" s="59">
        <v>0</v>
      </c>
      <c r="N21" s="59">
        <v>0</v>
      </c>
      <c r="O21" s="59">
        <v>0</v>
      </c>
      <c r="P21" s="59">
        <v>0</v>
      </c>
      <c r="Q21" s="59">
        <v>0</v>
      </c>
      <c r="R21" s="59">
        <v>0</v>
      </c>
      <c r="S21" s="59">
        <v>0</v>
      </c>
      <c r="T21" s="59">
        <v>0</v>
      </c>
      <c r="U21" s="59">
        <v>0</v>
      </c>
      <c r="V21" s="59">
        <v>0</v>
      </c>
      <c r="W21" s="59"/>
      <c r="X21" s="59">
        <v>0</v>
      </c>
      <c r="Y21" s="59"/>
      <c r="Z21" s="59">
        <v>0</v>
      </c>
      <c r="AA21" s="59">
        <v>8.2534999999999998E-4</v>
      </c>
      <c r="AB21" s="59">
        <v>0</v>
      </c>
      <c r="AC21" s="59">
        <v>0</v>
      </c>
      <c r="AD21" s="59">
        <v>0</v>
      </c>
      <c r="AE21" s="59">
        <v>0</v>
      </c>
      <c r="AF21" s="59">
        <v>0</v>
      </c>
      <c r="AG21" s="59">
        <v>0</v>
      </c>
      <c r="AH21" s="59">
        <v>0</v>
      </c>
      <c r="AI21" s="59">
        <v>0</v>
      </c>
      <c r="AJ21" s="59">
        <v>4.7138569999999998E-2</v>
      </c>
      <c r="AK21" s="59">
        <v>0</v>
      </c>
      <c r="AL21" s="59">
        <v>0</v>
      </c>
      <c r="AM21" s="59">
        <v>0</v>
      </c>
      <c r="AN21" s="59">
        <v>0</v>
      </c>
      <c r="AO21" s="59">
        <v>5.9899999999999999E-5</v>
      </c>
      <c r="AP21" s="59">
        <v>0</v>
      </c>
      <c r="AQ21" s="59">
        <v>0</v>
      </c>
      <c r="AR21" s="59">
        <v>0</v>
      </c>
      <c r="AS21" s="59">
        <v>0</v>
      </c>
      <c r="AT21" s="59">
        <v>1.8</v>
      </c>
      <c r="AU21" s="59">
        <v>2.7268369699999999</v>
      </c>
    </row>
    <row r="22" spans="1:47" ht="12.75" customHeight="1" x14ac:dyDescent="0.2">
      <c r="A22" s="58" t="s">
        <v>562</v>
      </c>
      <c r="B22" s="58" t="s">
        <v>481</v>
      </c>
      <c r="C22" s="59">
        <v>1.0732004100000001</v>
      </c>
      <c r="D22" s="59">
        <v>0</v>
      </c>
      <c r="E22" s="59">
        <v>0</v>
      </c>
      <c r="F22" s="59">
        <v>0</v>
      </c>
      <c r="G22" s="59">
        <v>0</v>
      </c>
      <c r="H22" s="59">
        <v>0</v>
      </c>
      <c r="I22" s="59">
        <v>0</v>
      </c>
      <c r="J22" s="59">
        <v>0.86280000000000001</v>
      </c>
      <c r="K22" s="59">
        <v>0</v>
      </c>
      <c r="L22" s="59">
        <v>0</v>
      </c>
      <c r="M22" s="59">
        <v>0</v>
      </c>
      <c r="N22" s="59">
        <v>0.10893405</v>
      </c>
      <c r="O22" s="59">
        <v>0</v>
      </c>
      <c r="P22" s="59">
        <v>0</v>
      </c>
      <c r="Q22" s="59">
        <v>0</v>
      </c>
      <c r="R22" s="59">
        <v>0</v>
      </c>
      <c r="S22" s="59">
        <v>0</v>
      </c>
      <c r="T22" s="59">
        <v>0</v>
      </c>
      <c r="U22" s="59">
        <v>0</v>
      </c>
      <c r="V22" s="59">
        <v>0</v>
      </c>
      <c r="W22" s="59"/>
      <c r="X22" s="59">
        <v>0</v>
      </c>
      <c r="Y22" s="59"/>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59">
        <v>9.0414499999999995E-2</v>
      </c>
      <c r="AU22" s="59">
        <v>1.105186E-2</v>
      </c>
    </row>
    <row r="23" spans="1:47" x14ac:dyDescent="0.2">
      <c r="A23" s="58" t="s">
        <v>563</v>
      </c>
      <c r="B23" s="58" t="s">
        <v>558</v>
      </c>
      <c r="C23" s="59">
        <v>7.7348210000000001E-2</v>
      </c>
      <c r="D23" s="59">
        <v>0</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0</v>
      </c>
      <c r="V23" s="59">
        <v>0</v>
      </c>
      <c r="W23" s="59"/>
      <c r="X23" s="59">
        <v>0</v>
      </c>
      <c r="Y23" s="59"/>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59">
        <v>7.276697E-2</v>
      </c>
      <c r="AU23" s="59">
        <v>4.5812400000000003E-3</v>
      </c>
    </row>
    <row r="24" spans="1:47" ht="21" x14ac:dyDescent="0.2">
      <c r="A24" s="58" t="s">
        <v>564</v>
      </c>
      <c r="B24" s="58" t="s">
        <v>560</v>
      </c>
      <c r="C24" s="59">
        <v>2.4118150000000001E-2</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c r="X24" s="59">
        <v>0</v>
      </c>
      <c r="Y24" s="59"/>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59">
        <v>1.7647530000000002E-2</v>
      </c>
      <c r="AU24" s="59">
        <v>6.4706199999999998E-3</v>
      </c>
    </row>
    <row r="25" spans="1:47" x14ac:dyDescent="0.2">
      <c r="A25" s="58" t="s">
        <v>565</v>
      </c>
      <c r="B25" s="58" t="s">
        <v>19</v>
      </c>
      <c r="C25" s="59">
        <v>0.10893405</v>
      </c>
      <c r="D25" s="59">
        <v>0</v>
      </c>
      <c r="E25" s="59">
        <v>0</v>
      </c>
      <c r="F25" s="59">
        <v>0</v>
      </c>
      <c r="G25" s="59">
        <v>0</v>
      </c>
      <c r="H25" s="59">
        <v>0</v>
      </c>
      <c r="I25" s="59">
        <v>0</v>
      </c>
      <c r="J25" s="59">
        <v>0</v>
      </c>
      <c r="K25" s="59">
        <v>0</v>
      </c>
      <c r="L25" s="59">
        <v>0</v>
      </c>
      <c r="M25" s="59">
        <v>0</v>
      </c>
      <c r="N25" s="59">
        <v>0.10893405</v>
      </c>
      <c r="O25" s="59">
        <v>0</v>
      </c>
      <c r="P25" s="59">
        <v>0</v>
      </c>
      <c r="Q25" s="59">
        <v>0</v>
      </c>
      <c r="R25" s="59">
        <v>0</v>
      </c>
      <c r="S25" s="59">
        <v>0</v>
      </c>
      <c r="T25" s="59">
        <v>0</v>
      </c>
      <c r="U25" s="59">
        <v>0</v>
      </c>
      <c r="V25" s="59">
        <v>0</v>
      </c>
      <c r="W25" s="59"/>
      <c r="X25" s="59">
        <v>0</v>
      </c>
      <c r="Y25" s="59"/>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59">
        <v>0</v>
      </c>
      <c r="AU25" s="59">
        <v>0</v>
      </c>
    </row>
    <row r="26" spans="1:47" s="31" customFormat="1" ht="34.9" customHeight="1" x14ac:dyDescent="0.2">
      <c r="A26" s="60" t="s">
        <v>566</v>
      </c>
      <c r="B26" s="56" t="s">
        <v>567</v>
      </c>
      <c r="C26" s="57">
        <v>1082.79936537</v>
      </c>
      <c r="D26" s="57">
        <v>2.6199999999999999E-3</v>
      </c>
      <c r="E26" s="57">
        <v>0</v>
      </c>
      <c r="F26" s="57">
        <v>5.1790977099999997</v>
      </c>
      <c r="G26" s="57">
        <v>0</v>
      </c>
      <c r="H26" s="57">
        <v>0</v>
      </c>
      <c r="I26" s="57">
        <v>0.50610633000000005</v>
      </c>
      <c r="J26" s="57">
        <v>349.92948342</v>
      </c>
      <c r="K26" s="57">
        <v>0</v>
      </c>
      <c r="L26" s="57">
        <v>0</v>
      </c>
      <c r="M26" s="57">
        <v>0</v>
      </c>
      <c r="N26" s="57">
        <v>119.17435259</v>
      </c>
      <c r="O26" s="57">
        <v>0</v>
      </c>
      <c r="P26" s="57">
        <v>0.85729071999999995</v>
      </c>
      <c r="Q26" s="57">
        <v>0</v>
      </c>
      <c r="R26" s="57">
        <v>0</v>
      </c>
      <c r="S26" s="57">
        <v>0</v>
      </c>
      <c r="T26" s="57">
        <v>1.06416512</v>
      </c>
      <c r="U26" s="57">
        <v>0</v>
      </c>
      <c r="V26" s="57">
        <v>0</v>
      </c>
      <c r="W26" s="57"/>
      <c r="X26" s="57">
        <v>0</v>
      </c>
      <c r="Y26" s="57"/>
      <c r="Z26" s="57">
        <v>0</v>
      </c>
      <c r="AA26" s="57">
        <v>1.8601828900000001</v>
      </c>
      <c r="AB26" s="57">
        <v>0</v>
      </c>
      <c r="AC26" s="57">
        <v>0</v>
      </c>
      <c r="AD26" s="57">
        <v>0</v>
      </c>
      <c r="AE26" s="57">
        <v>0</v>
      </c>
      <c r="AF26" s="57">
        <v>0</v>
      </c>
      <c r="AG26" s="57">
        <v>0</v>
      </c>
      <c r="AH26" s="57">
        <v>0</v>
      </c>
      <c r="AI26" s="57">
        <v>0</v>
      </c>
      <c r="AJ26" s="57">
        <v>8.477334729999999</v>
      </c>
      <c r="AK26" s="57">
        <v>0</v>
      </c>
      <c r="AL26" s="57">
        <v>0</v>
      </c>
      <c r="AM26" s="57">
        <v>0</v>
      </c>
      <c r="AN26" s="57">
        <v>0</v>
      </c>
      <c r="AO26" s="57">
        <v>0.29252082000000001</v>
      </c>
      <c r="AP26" s="57">
        <v>0</v>
      </c>
      <c r="AQ26" s="57">
        <v>0</v>
      </c>
      <c r="AR26" s="57">
        <v>0</v>
      </c>
      <c r="AS26" s="57">
        <v>0</v>
      </c>
      <c r="AT26" s="57">
        <v>288.70769723000001</v>
      </c>
      <c r="AU26" s="57">
        <v>306.74851380999996</v>
      </c>
    </row>
    <row r="27" spans="1:47" s="31" customFormat="1" ht="21" x14ac:dyDescent="0.2">
      <c r="A27" s="56" t="s">
        <v>247</v>
      </c>
      <c r="B27" s="56" t="s">
        <v>568</v>
      </c>
      <c r="C27" s="57">
        <v>1129.50159809</v>
      </c>
      <c r="D27" s="57">
        <v>2.6199999999999999E-3</v>
      </c>
      <c r="E27" s="57">
        <v>0</v>
      </c>
      <c r="F27" s="57">
        <v>5.1790977099999997</v>
      </c>
      <c r="G27" s="57">
        <v>0</v>
      </c>
      <c r="H27" s="57">
        <v>0</v>
      </c>
      <c r="I27" s="57">
        <v>0.50610633000000005</v>
      </c>
      <c r="J27" s="57">
        <v>387.85452414999997</v>
      </c>
      <c r="K27" s="57">
        <v>0</v>
      </c>
      <c r="L27" s="57">
        <v>0</v>
      </c>
      <c r="M27" s="57">
        <v>0</v>
      </c>
      <c r="N27" s="57">
        <v>121.08671357999999</v>
      </c>
      <c r="O27" s="57">
        <v>0</v>
      </c>
      <c r="P27" s="57">
        <v>0.85819736999999996</v>
      </c>
      <c r="Q27" s="57">
        <v>0</v>
      </c>
      <c r="R27" s="57">
        <v>0</v>
      </c>
      <c r="S27" s="57">
        <v>0</v>
      </c>
      <c r="T27" s="57">
        <v>1.06416512</v>
      </c>
      <c r="U27" s="57">
        <v>0</v>
      </c>
      <c r="V27" s="57">
        <v>0</v>
      </c>
      <c r="W27" s="57"/>
      <c r="X27" s="57">
        <v>0</v>
      </c>
      <c r="Y27" s="57"/>
      <c r="Z27" s="57">
        <v>0</v>
      </c>
      <c r="AA27" s="57">
        <v>1.8610082400000001</v>
      </c>
      <c r="AB27" s="57">
        <v>0</v>
      </c>
      <c r="AC27" s="57">
        <v>0</v>
      </c>
      <c r="AD27" s="57">
        <v>0</v>
      </c>
      <c r="AE27" s="57">
        <v>0</v>
      </c>
      <c r="AF27" s="57">
        <v>0</v>
      </c>
      <c r="AG27" s="57">
        <v>0</v>
      </c>
      <c r="AH27" s="57">
        <v>0</v>
      </c>
      <c r="AI27" s="57">
        <v>0</v>
      </c>
      <c r="AJ27" s="57">
        <v>8.5194381099999994</v>
      </c>
      <c r="AK27" s="57">
        <v>0</v>
      </c>
      <c r="AL27" s="57">
        <v>0</v>
      </c>
      <c r="AM27" s="57">
        <v>0</v>
      </c>
      <c r="AN27" s="57">
        <v>0</v>
      </c>
      <c r="AO27" s="57">
        <v>0.29252082000000001</v>
      </c>
      <c r="AP27" s="57">
        <v>0</v>
      </c>
      <c r="AQ27" s="57">
        <v>0</v>
      </c>
      <c r="AR27" s="57">
        <v>0</v>
      </c>
      <c r="AS27" s="57">
        <v>0</v>
      </c>
      <c r="AT27" s="57">
        <v>288.71363723000002</v>
      </c>
      <c r="AU27" s="57">
        <v>313.56356942999997</v>
      </c>
    </row>
    <row r="28" spans="1:47" x14ac:dyDescent="0.2">
      <c r="A28" s="58" t="s">
        <v>449</v>
      </c>
      <c r="B28" s="58" t="s">
        <v>569</v>
      </c>
      <c r="C28" s="59">
        <v>831.12828273000002</v>
      </c>
      <c r="D28" s="59">
        <v>0</v>
      </c>
      <c r="E28" s="59">
        <v>0</v>
      </c>
      <c r="F28" s="59">
        <v>2.3999999999999999E-6</v>
      </c>
      <c r="G28" s="59">
        <v>0</v>
      </c>
      <c r="H28" s="59">
        <v>0</v>
      </c>
      <c r="I28" s="59">
        <v>2.7157E-4</v>
      </c>
      <c r="J28" s="59">
        <v>325.53992464999999</v>
      </c>
      <c r="K28" s="59">
        <v>0</v>
      </c>
      <c r="L28" s="59">
        <v>0</v>
      </c>
      <c r="M28" s="59">
        <v>0</v>
      </c>
      <c r="N28" s="59">
        <v>119.16396569</v>
      </c>
      <c r="O28" s="59">
        <v>0</v>
      </c>
      <c r="P28" s="59">
        <v>-4.1404299999999998E-2</v>
      </c>
      <c r="Q28" s="59">
        <v>0</v>
      </c>
      <c r="R28" s="59">
        <v>0</v>
      </c>
      <c r="S28" s="59">
        <v>0</v>
      </c>
      <c r="T28" s="59">
        <v>4.7310369999999997E-2</v>
      </c>
      <c r="U28" s="59">
        <v>0</v>
      </c>
      <c r="V28" s="59">
        <v>0</v>
      </c>
      <c r="W28" s="59"/>
      <c r="X28" s="59">
        <v>0</v>
      </c>
      <c r="Y28" s="59"/>
      <c r="Z28" s="59">
        <v>0</v>
      </c>
      <c r="AA28" s="59">
        <v>0</v>
      </c>
      <c r="AB28" s="59">
        <v>0</v>
      </c>
      <c r="AC28" s="59">
        <v>0</v>
      </c>
      <c r="AD28" s="59">
        <v>0</v>
      </c>
      <c r="AE28" s="59">
        <v>0</v>
      </c>
      <c r="AF28" s="59">
        <v>0</v>
      </c>
      <c r="AG28" s="59">
        <v>0</v>
      </c>
      <c r="AH28" s="59">
        <v>0</v>
      </c>
      <c r="AI28" s="59">
        <v>0</v>
      </c>
      <c r="AJ28" s="59">
        <v>5.4313638600000003</v>
      </c>
      <c r="AK28" s="59">
        <v>0</v>
      </c>
      <c r="AL28" s="59">
        <v>0</v>
      </c>
      <c r="AM28" s="59">
        <v>0</v>
      </c>
      <c r="AN28" s="59">
        <v>0</v>
      </c>
      <c r="AO28" s="59">
        <v>3.4369539999999997E-2</v>
      </c>
      <c r="AP28" s="59">
        <v>0</v>
      </c>
      <c r="AQ28" s="59">
        <v>0</v>
      </c>
      <c r="AR28" s="59">
        <v>0</v>
      </c>
      <c r="AS28" s="59">
        <v>0</v>
      </c>
      <c r="AT28" s="59">
        <v>228.79696770999999</v>
      </c>
      <c r="AU28" s="59">
        <v>152.15551124000001</v>
      </c>
    </row>
    <row r="29" spans="1:47" ht="21" customHeight="1" x14ac:dyDescent="0.2">
      <c r="A29" s="58" t="s">
        <v>249</v>
      </c>
      <c r="B29" s="58" t="s">
        <v>570</v>
      </c>
      <c r="C29" s="59">
        <v>46.702232719999998</v>
      </c>
      <c r="D29" s="59">
        <v>0</v>
      </c>
      <c r="E29" s="59">
        <v>0</v>
      </c>
      <c r="F29" s="59">
        <v>0</v>
      </c>
      <c r="G29" s="59">
        <v>0</v>
      </c>
      <c r="H29" s="59">
        <v>0</v>
      </c>
      <c r="I29" s="59">
        <v>0</v>
      </c>
      <c r="J29" s="59">
        <v>37.925040729999999</v>
      </c>
      <c r="K29" s="59">
        <v>0</v>
      </c>
      <c r="L29" s="59">
        <v>0</v>
      </c>
      <c r="M29" s="59">
        <v>0</v>
      </c>
      <c r="N29" s="59">
        <v>1.91236099</v>
      </c>
      <c r="O29" s="59">
        <v>0</v>
      </c>
      <c r="P29" s="59">
        <v>9.0664999999999995E-4</v>
      </c>
      <c r="Q29" s="59">
        <v>0</v>
      </c>
      <c r="R29" s="59">
        <v>0</v>
      </c>
      <c r="S29" s="59">
        <v>0</v>
      </c>
      <c r="T29" s="59">
        <v>0</v>
      </c>
      <c r="U29" s="59">
        <v>0</v>
      </c>
      <c r="V29" s="59">
        <v>0</v>
      </c>
      <c r="W29" s="59"/>
      <c r="X29" s="59">
        <v>0</v>
      </c>
      <c r="Y29" s="59"/>
      <c r="Z29" s="59">
        <v>0</v>
      </c>
      <c r="AA29" s="59">
        <v>8.2534999999999998E-4</v>
      </c>
      <c r="AB29" s="59">
        <v>0</v>
      </c>
      <c r="AC29" s="59">
        <v>0</v>
      </c>
      <c r="AD29" s="59">
        <v>0</v>
      </c>
      <c r="AE29" s="59">
        <v>0</v>
      </c>
      <c r="AF29" s="59">
        <v>0</v>
      </c>
      <c r="AG29" s="59">
        <v>0</v>
      </c>
      <c r="AH29" s="59">
        <v>0</v>
      </c>
      <c r="AI29" s="59">
        <v>0</v>
      </c>
      <c r="AJ29" s="59">
        <v>4.2103380000000003E-2</v>
      </c>
      <c r="AK29" s="59">
        <v>0</v>
      </c>
      <c r="AL29" s="59">
        <v>0</v>
      </c>
      <c r="AM29" s="59">
        <v>0</v>
      </c>
      <c r="AN29" s="59">
        <v>0</v>
      </c>
      <c r="AO29" s="59">
        <v>0</v>
      </c>
      <c r="AP29" s="59">
        <v>0</v>
      </c>
      <c r="AQ29" s="59">
        <v>0</v>
      </c>
      <c r="AR29" s="59">
        <v>0</v>
      </c>
      <c r="AS29" s="59">
        <v>0</v>
      </c>
      <c r="AT29" s="59">
        <v>5.94E-3</v>
      </c>
      <c r="AU29" s="59">
        <v>6.8150556199999999</v>
      </c>
    </row>
    <row r="30" spans="1:47" ht="16.5" customHeight="1" x14ac:dyDescent="0.2">
      <c r="A30" s="58" t="s">
        <v>452</v>
      </c>
      <c r="B30" s="58" t="s">
        <v>571</v>
      </c>
      <c r="C30" s="59">
        <v>30.370383019999998</v>
      </c>
      <c r="D30" s="59">
        <v>0</v>
      </c>
      <c r="E30" s="59">
        <v>0</v>
      </c>
      <c r="F30" s="59">
        <v>0</v>
      </c>
      <c r="G30" s="59">
        <v>0</v>
      </c>
      <c r="H30" s="59">
        <v>0</v>
      </c>
      <c r="I30" s="59">
        <v>0</v>
      </c>
      <c r="J30" s="59">
        <v>27.295683319999998</v>
      </c>
      <c r="K30" s="59">
        <v>0</v>
      </c>
      <c r="L30" s="59">
        <v>0</v>
      </c>
      <c r="M30" s="59">
        <v>0</v>
      </c>
      <c r="N30" s="59">
        <v>1.91236099</v>
      </c>
      <c r="O30" s="59">
        <v>0</v>
      </c>
      <c r="P30" s="59">
        <v>9.0664999999999995E-4</v>
      </c>
      <c r="Q30" s="59">
        <v>0</v>
      </c>
      <c r="R30" s="59">
        <v>0</v>
      </c>
      <c r="S30" s="59">
        <v>0</v>
      </c>
      <c r="T30" s="59">
        <v>0</v>
      </c>
      <c r="U30" s="59">
        <v>0</v>
      </c>
      <c r="V30" s="59">
        <v>0</v>
      </c>
      <c r="W30" s="59"/>
      <c r="X30" s="59">
        <v>0</v>
      </c>
      <c r="Y30" s="59"/>
      <c r="Z30" s="59">
        <v>0</v>
      </c>
      <c r="AA30" s="59">
        <v>0</v>
      </c>
      <c r="AB30" s="59">
        <v>0</v>
      </c>
      <c r="AC30" s="59">
        <v>0</v>
      </c>
      <c r="AD30" s="59">
        <v>0</v>
      </c>
      <c r="AE30" s="59">
        <v>0</v>
      </c>
      <c r="AF30" s="59">
        <v>0</v>
      </c>
      <c r="AG30" s="59">
        <v>0</v>
      </c>
      <c r="AH30" s="59">
        <v>0</v>
      </c>
      <c r="AI30" s="59">
        <v>0</v>
      </c>
      <c r="AJ30" s="59">
        <v>6.8879800000000001E-3</v>
      </c>
      <c r="AK30" s="59">
        <v>0</v>
      </c>
      <c r="AL30" s="59">
        <v>0</v>
      </c>
      <c r="AM30" s="59">
        <v>0</v>
      </c>
      <c r="AN30" s="59">
        <v>0</v>
      </c>
      <c r="AO30" s="59">
        <v>0</v>
      </c>
      <c r="AP30" s="59">
        <v>0</v>
      </c>
      <c r="AQ30" s="59">
        <v>0</v>
      </c>
      <c r="AR30" s="59">
        <v>0</v>
      </c>
      <c r="AS30" s="59">
        <v>0</v>
      </c>
      <c r="AT30" s="59">
        <v>5.94E-3</v>
      </c>
      <c r="AU30" s="59">
        <v>1.1486040799999999</v>
      </c>
    </row>
    <row r="31" spans="1:47" ht="12.75" customHeight="1" x14ac:dyDescent="0.2">
      <c r="A31" s="58" t="s">
        <v>251</v>
      </c>
      <c r="B31" s="58" t="s">
        <v>572</v>
      </c>
      <c r="C31" s="59">
        <v>3580.5413088300002</v>
      </c>
      <c r="D31" s="59">
        <v>0.12234664000000001</v>
      </c>
      <c r="E31" s="59">
        <v>2.0210849999999999E-2</v>
      </c>
      <c r="F31" s="59">
        <v>21.440374729999998</v>
      </c>
      <c r="G31" s="59">
        <v>0.11457377000000001</v>
      </c>
      <c r="H31" s="59">
        <v>6.1390699999999999E-2</v>
      </c>
      <c r="I31" s="59">
        <v>11.393039480000001</v>
      </c>
      <c r="J31" s="59">
        <v>270.23855678000001</v>
      </c>
      <c r="K31" s="59">
        <v>0</v>
      </c>
      <c r="L31" s="59">
        <v>0</v>
      </c>
      <c r="M31" s="59">
        <v>0</v>
      </c>
      <c r="N31" s="59">
        <v>99.916506639999994</v>
      </c>
      <c r="O31" s="59">
        <v>0</v>
      </c>
      <c r="P31" s="59">
        <v>9.5154177600000001</v>
      </c>
      <c r="Q31" s="59">
        <v>0</v>
      </c>
      <c r="R31" s="59">
        <v>0</v>
      </c>
      <c r="S31" s="59">
        <v>0</v>
      </c>
      <c r="T31" s="59">
        <v>0.83419728999999998</v>
      </c>
      <c r="U31" s="59">
        <v>0</v>
      </c>
      <c r="V31" s="59">
        <v>2.2804680000000001E-2</v>
      </c>
      <c r="W31" s="59"/>
      <c r="X31" s="59">
        <v>0</v>
      </c>
      <c r="Y31" s="59"/>
      <c r="Z31" s="59">
        <v>0</v>
      </c>
      <c r="AA31" s="59">
        <v>4.0894848599999998</v>
      </c>
      <c r="AB31" s="59">
        <v>0</v>
      </c>
      <c r="AC31" s="59">
        <v>1.035226E-2</v>
      </c>
      <c r="AD31" s="59">
        <v>5.2761188199999998</v>
      </c>
      <c r="AE31" s="59">
        <v>2.8134289999999999E-2</v>
      </c>
      <c r="AF31" s="59">
        <v>0</v>
      </c>
      <c r="AG31" s="59">
        <v>0</v>
      </c>
      <c r="AH31" s="59">
        <v>0</v>
      </c>
      <c r="AI31" s="59">
        <v>0</v>
      </c>
      <c r="AJ31" s="59">
        <v>34.919596849999998</v>
      </c>
      <c r="AK31" s="59">
        <v>0</v>
      </c>
      <c r="AL31" s="59">
        <v>4.1979450000000001E-2</v>
      </c>
      <c r="AM31" s="59">
        <v>0</v>
      </c>
      <c r="AN31" s="59">
        <v>0</v>
      </c>
      <c r="AO31" s="59">
        <v>3.1084608199999999</v>
      </c>
      <c r="AP31" s="59">
        <v>4.483E-3</v>
      </c>
      <c r="AQ31" s="59">
        <v>6.4027089999999995E-2</v>
      </c>
      <c r="AR31" s="59">
        <v>0</v>
      </c>
      <c r="AS31" s="59">
        <v>0</v>
      </c>
      <c r="AT31" s="59">
        <v>2715.4245033900002</v>
      </c>
      <c r="AU31" s="59">
        <v>403.89474868000002</v>
      </c>
    </row>
    <row r="32" spans="1:47" ht="21" customHeight="1" x14ac:dyDescent="0.2">
      <c r="A32" s="58" t="s">
        <v>253</v>
      </c>
      <c r="B32" s="58" t="s">
        <v>254</v>
      </c>
      <c r="C32" s="59">
        <v>531.11493705999999</v>
      </c>
      <c r="D32" s="59">
        <v>0</v>
      </c>
      <c r="E32" s="59">
        <v>0</v>
      </c>
      <c r="F32" s="59">
        <v>2.0791519300000001</v>
      </c>
      <c r="G32" s="59">
        <v>0</v>
      </c>
      <c r="H32" s="59">
        <v>0</v>
      </c>
      <c r="I32" s="59">
        <v>0.10940925</v>
      </c>
      <c r="J32" s="59">
        <v>192.19613993999999</v>
      </c>
      <c r="K32" s="59">
        <v>0</v>
      </c>
      <c r="L32" s="59">
        <v>0</v>
      </c>
      <c r="M32" s="59">
        <v>0</v>
      </c>
      <c r="N32" s="59">
        <v>61.864088209999998</v>
      </c>
      <c r="O32" s="59">
        <v>0</v>
      </c>
      <c r="P32" s="59">
        <v>0.45416939000000001</v>
      </c>
      <c r="Q32" s="59">
        <v>0</v>
      </c>
      <c r="R32" s="59">
        <v>0</v>
      </c>
      <c r="S32" s="59">
        <v>0</v>
      </c>
      <c r="T32" s="59">
        <v>0</v>
      </c>
      <c r="U32" s="59">
        <v>0</v>
      </c>
      <c r="V32" s="59">
        <v>0</v>
      </c>
      <c r="W32" s="59"/>
      <c r="X32" s="59">
        <v>0</v>
      </c>
      <c r="Y32" s="59"/>
      <c r="Z32" s="59">
        <v>0</v>
      </c>
      <c r="AA32" s="59">
        <v>0.42411754000000002</v>
      </c>
      <c r="AB32" s="59">
        <v>0</v>
      </c>
      <c r="AC32" s="59">
        <v>0</v>
      </c>
      <c r="AD32" s="59">
        <v>0</v>
      </c>
      <c r="AE32" s="59">
        <v>0</v>
      </c>
      <c r="AF32" s="59">
        <v>0</v>
      </c>
      <c r="AG32" s="59">
        <v>0</v>
      </c>
      <c r="AH32" s="59">
        <v>0</v>
      </c>
      <c r="AI32" s="59">
        <v>0</v>
      </c>
      <c r="AJ32" s="59">
        <v>2.6001840999999999</v>
      </c>
      <c r="AK32" s="59">
        <v>0</v>
      </c>
      <c r="AL32" s="59">
        <v>0</v>
      </c>
      <c r="AM32" s="59">
        <v>0</v>
      </c>
      <c r="AN32" s="59">
        <v>0</v>
      </c>
      <c r="AO32" s="59">
        <v>0.1168165</v>
      </c>
      <c r="AP32" s="59">
        <v>0</v>
      </c>
      <c r="AQ32" s="59">
        <v>0</v>
      </c>
      <c r="AR32" s="59">
        <v>0</v>
      </c>
      <c r="AS32" s="59">
        <v>0</v>
      </c>
      <c r="AT32" s="59">
        <v>178.72437177</v>
      </c>
      <c r="AU32" s="59">
        <v>92.546488429999997</v>
      </c>
    </row>
    <row r="33" spans="1:47" ht="12.75" customHeight="1" x14ac:dyDescent="0.2">
      <c r="A33" s="58" t="s">
        <v>466</v>
      </c>
      <c r="B33" s="58" t="s">
        <v>573</v>
      </c>
      <c r="C33" s="59">
        <v>401.11041857999999</v>
      </c>
      <c r="D33" s="59">
        <v>0</v>
      </c>
      <c r="E33" s="59">
        <v>0</v>
      </c>
      <c r="F33" s="59">
        <v>1.6199999999999999E-6</v>
      </c>
      <c r="G33" s="59">
        <v>0</v>
      </c>
      <c r="H33" s="59">
        <v>0</v>
      </c>
      <c r="I33" s="59">
        <v>1.0925E-4</v>
      </c>
      <c r="J33" s="59">
        <v>165.28472836</v>
      </c>
      <c r="K33" s="59">
        <v>0</v>
      </c>
      <c r="L33" s="59">
        <v>0</v>
      </c>
      <c r="M33" s="59">
        <v>0</v>
      </c>
      <c r="N33" s="59">
        <v>60.264623280000002</v>
      </c>
      <c r="O33" s="59">
        <v>0</v>
      </c>
      <c r="P33" s="59">
        <v>1.6990439999999999E-2</v>
      </c>
      <c r="Q33" s="59">
        <v>0</v>
      </c>
      <c r="R33" s="59">
        <v>0</v>
      </c>
      <c r="S33" s="59">
        <v>0</v>
      </c>
      <c r="T33" s="59">
        <v>0</v>
      </c>
      <c r="U33" s="59">
        <v>0</v>
      </c>
      <c r="V33" s="59">
        <v>0</v>
      </c>
      <c r="W33" s="59"/>
      <c r="X33" s="59">
        <v>0</v>
      </c>
      <c r="Y33" s="59"/>
      <c r="Z33" s="59">
        <v>0</v>
      </c>
      <c r="AA33" s="59">
        <v>0</v>
      </c>
      <c r="AB33" s="59">
        <v>0</v>
      </c>
      <c r="AC33" s="59">
        <v>0</v>
      </c>
      <c r="AD33" s="59">
        <v>0</v>
      </c>
      <c r="AE33" s="59">
        <v>0</v>
      </c>
      <c r="AF33" s="59">
        <v>0</v>
      </c>
      <c r="AG33" s="59">
        <v>0</v>
      </c>
      <c r="AH33" s="59">
        <v>0</v>
      </c>
      <c r="AI33" s="59">
        <v>0</v>
      </c>
      <c r="AJ33" s="59">
        <v>1.3044057</v>
      </c>
      <c r="AK33" s="59">
        <v>0</v>
      </c>
      <c r="AL33" s="59">
        <v>0</v>
      </c>
      <c r="AM33" s="59">
        <v>0</v>
      </c>
      <c r="AN33" s="59">
        <v>0</v>
      </c>
      <c r="AO33" s="59">
        <v>1.5198900000000001E-3</v>
      </c>
      <c r="AP33" s="59">
        <v>0</v>
      </c>
      <c r="AQ33" s="59">
        <v>0</v>
      </c>
      <c r="AR33" s="59">
        <v>0</v>
      </c>
      <c r="AS33" s="59">
        <v>0</v>
      </c>
      <c r="AT33" s="59">
        <v>149.26578198000001</v>
      </c>
      <c r="AU33" s="59">
        <v>24.972258060000001</v>
      </c>
    </row>
    <row r="34" spans="1:47" ht="31.5" customHeight="1" x14ac:dyDescent="0.2">
      <c r="A34" s="58" t="s">
        <v>255</v>
      </c>
      <c r="B34" s="58" t="s">
        <v>574</v>
      </c>
      <c r="C34" s="59">
        <v>3392.63411701</v>
      </c>
      <c r="D34" s="59">
        <v>0</v>
      </c>
      <c r="E34" s="59">
        <v>0</v>
      </c>
      <c r="F34" s="59">
        <v>0.49689429000000002</v>
      </c>
      <c r="G34" s="59">
        <v>0</v>
      </c>
      <c r="H34" s="59">
        <v>0</v>
      </c>
      <c r="I34" s="59">
        <v>4.9311262100000004</v>
      </c>
      <c r="J34" s="59">
        <v>70.825251789999996</v>
      </c>
      <c r="K34" s="59">
        <v>0</v>
      </c>
      <c r="L34" s="59">
        <v>0</v>
      </c>
      <c r="M34" s="59">
        <v>0</v>
      </c>
      <c r="N34" s="59">
        <v>183.44444329000001</v>
      </c>
      <c r="O34" s="59">
        <v>0</v>
      </c>
      <c r="P34" s="59">
        <v>1.4289225299999999</v>
      </c>
      <c r="Q34" s="59">
        <v>0</v>
      </c>
      <c r="R34" s="59">
        <v>0</v>
      </c>
      <c r="S34" s="59">
        <v>0</v>
      </c>
      <c r="T34" s="59">
        <v>0</v>
      </c>
      <c r="U34" s="59">
        <v>0</v>
      </c>
      <c r="V34" s="59">
        <v>0</v>
      </c>
      <c r="W34" s="59"/>
      <c r="X34" s="59">
        <v>0</v>
      </c>
      <c r="Y34" s="59"/>
      <c r="Z34" s="59">
        <v>0</v>
      </c>
      <c r="AA34" s="59">
        <v>0.69161242000000001</v>
      </c>
      <c r="AB34" s="59">
        <v>0</v>
      </c>
      <c r="AC34" s="59">
        <v>3.6175999999999998E-4</v>
      </c>
      <c r="AD34" s="59">
        <v>0.15207341999999999</v>
      </c>
      <c r="AE34" s="59">
        <v>0</v>
      </c>
      <c r="AF34" s="59">
        <v>0</v>
      </c>
      <c r="AG34" s="59">
        <v>0</v>
      </c>
      <c r="AH34" s="59">
        <v>0</v>
      </c>
      <c r="AI34" s="59">
        <v>0</v>
      </c>
      <c r="AJ34" s="59">
        <v>147.21697800000001</v>
      </c>
      <c r="AK34" s="59">
        <v>0</v>
      </c>
      <c r="AL34" s="59">
        <v>1.071E-4</v>
      </c>
      <c r="AM34" s="59">
        <v>0</v>
      </c>
      <c r="AN34" s="59">
        <v>0</v>
      </c>
      <c r="AO34" s="59">
        <v>4.7720991399999999</v>
      </c>
      <c r="AP34" s="59">
        <v>0</v>
      </c>
      <c r="AQ34" s="59">
        <v>0</v>
      </c>
      <c r="AR34" s="59">
        <v>0</v>
      </c>
      <c r="AS34" s="59">
        <v>0</v>
      </c>
      <c r="AT34" s="59">
        <v>1367.25992787</v>
      </c>
      <c r="AU34" s="59">
        <v>1611.41431919</v>
      </c>
    </row>
    <row r="35" spans="1:47" ht="12.75" customHeight="1" x14ac:dyDescent="0.2">
      <c r="A35" s="58" t="s">
        <v>575</v>
      </c>
      <c r="B35" s="58" t="s">
        <v>576</v>
      </c>
      <c r="C35" s="59">
        <v>2166.8061221200001</v>
      </c>
      <c r="D35" s="59">
        <v>0.28299999999999997</v>
      </c>
      <c r="E35" s="59">
        <v>0</v>
      </c>
      <c r="F35" s="59">
        <v>0</v>
      </c>
      <c r="G35" s="59">
        <v>0</v>
      </c>
      <c r="H35" s="59">
        <v>0</v>
      </c>
      <c r="I35" s="59">
        <v>3.1575716100000002</v>
      </c>
      <c r="J35" s="59">
        <v>85.855125029999996</v>
      </c>
      <c r="K35" s="59">
        <v>0</v>
      </c>
      <c r="L35" s="59">
        <v>0</v>
      </c>
      <c r="M35" s="59">
        <v>0</v>
      </c>
      <c r="N35" s="59">
        <v>1.1256640600000001</v>
      </c>
      <c r="O35" s="59">
        <v>0</v>
      </c>
      <c r="P35" s="59">
        <v>1.2202</v>
      </c>
      <c r="Q35" s="59">
        <v>0</v>
      </c>
      <c r="R35" s="59">
        <v>0</v>
      </c>
      <c r="S35" s="59">
        <v>0</v>
      </c>
      <c r="T35" s="59">
        <v>0</v>
      </c>
      <c r="U35" s="59">
        <v>0</v>
      </c>
      <c r="V35" s="59">
        <v>0</v>
      </c>
      <c r="W35" s="59"/>
      <c r="X35" s="59">
        <v>0</v>
      </c>
      <c r="Y35" s="59"/>
      <c r="Z35" s="59">
        <v>0</v>
      </c>
      <c r="AA35" s="59">
        <v>0.48840858999999998</v>
      </c>
      <c r="AB35" s="59">
        <v>0</v>
      </c>
      <c r="AC35" s="59">
        <v>0</v>
      </c>
      <c r="AD35" s="59">
        <v>1.2829999999999999E-2</v>
      </c>
      <c r="AE35" s="59">
        <v>0</v>
      </c>
      <c r="AF35" s="59">
        <v>0</v>
      </c>
      <c r="AG35" s="59">
        <v>0</v>
      </c>
      <c r="AH35" s="59">
        <v>0</v>
      </c>
      <c r="AI35" s="59">
        <v>0</v>
      </c>
      <c r="AJ35" s="59">
        <v>145.88377138000001</v>
      </c>
      <c r="AK35" s="59">
        <v>0</v>
      </c>
      <c r="AL35" s="59">
        <v>0</v>
      </c>
      <c r="AM35" s="59">
        <v>0</v>
      </c>
      <c r="AN35" s="59">
        <v>0</v>
      </c>
      <c r="AO35" s="59">
        <v>4.7240000000000002</v>
      </c>
      <c r="AP35" s="59">
        <v>0</v>
      </c>
      <c r="AQ35" s="59">
        <v>0</v>
      </c>
      <c r="AR35" s="59">
        <v>0</v>
      </c>
      <c r="AS35" s="59">
        <v>0</v>
      </c>
      <c r="AT35" s="59">
        <v>863.92699535999998</v>
      </c>
      <c r="AU35" s="59">
        <v>1060.1285560900001</v>
      </c>
    </row>
    <row r="36" spans="1:47" ht="12.75" customHeight="1" x14ac:dyDescent="0.2">
      <c r="A36" s="58" t="s">
        <v>577</v>
      </c>
      <c r="B36" s="58" t="s">
        <v>578</v>
      </c>
      <c r="C36" s="59">
        <v>1079.4614596900001</v>
      </c>
      <c r="D36" s="59">
        <v>0</v>
      </c>
      <c r="E36" s="59">
        <v>0</v>
      </c>
      <c r="F36" s="59">
        <v>0.52813929000000004</v>
      </c>
      <c r="G36" s="59">
        <v>0</v>
      </c>
      <c r="H36" s="59">
        <v>0</v>
      </c>
      <c r="I36" s="59">
        <v>1.94731959</v>
      </c>
      <c r="J36" s="59">
        <v>4.7119957799999996</v>
      </c>
      <c r="K36" s="59">
        <v>0</v>
      </c>
      <c r="L36" s="59">
        <v>0</v>
      </c>
      <c r="M36" s="59">
        <v>0</v>
      </c>
      <c r="N36" s="59">
        <v>37.549081790000002</v>
      </c>
      <c r="O36" s="59">
        <v>0</v>
      </c>
      <c r="P36" s="59">
        <v>0.23713753000000001</v>
      </c>
      <c r="Q36" s="59">
        <v>0</v>
      </c>
      <c r="R36" s="59">
        <v>0</v>
      </c>
      <c r="S36" s="59">
        <v>0</v>
      </c>
      <c r="T36" s="59">
        <v>0</v>
      </c>
      <c r="U36" s="59">
        <v>0</v>
      </c>
      <c r="V36" s="59">
        <v>0</v>
      </c>
      <c r="W36" s="59"/>
      <c r="X36" s="59">
        <v>0</v>
      </c>
      <c r="Y36" s="59"/>
      <c r="Z36" s="59">
        <v>0</v>
      </c>
      <c r="AA36" s="59">
        <v>0.21553783000000001</v>
      </c>
      <c r="AB36" s="59">
        <v>0</v>
      </c>
      <c r="AC36" s="59">
        <v>3.6175999999999998E-4</v>
      </c>
      <c r="AD36" s="59">
        <v>0.17487842000000001</v>
      </c>
      <c r="AE36" s="59">
        <v>0</v>
      </c>
      <c r="AF36" s="59">
        <v>0</v>
      </c>
      <c r="AG36" s="59">
        <v>0</v>
      </c>
      <c r="AH36" s="59">
        <v>0</v>
      </c>
      <c r="AI36" s="59">
        <v>0</v>
      </c>
      <c r="AJ36" s="59">
        <v>1.36290662</v>
      </c>
      <c r="AK36" s="59">
        <v>0</v>
      </c>
      <c r="AL36" s="59">
        <v>1.071E-4</v>
      </c>
      <c r="AM36" s="59">
        <v>0</v>
      </c>
      <c r="AN36" s="59">
        <v>0</v>
      </c>
      <c r="AO36" s="59">
        <v>5.046614E-2</v>
      </c>
      <c r="AP36" s="59">
        <v>0</v>
      </c>
      <c r="AQ36" s="59">
        <v>0</v>
      </c>
      <c r="AR36" s="59">
        <v>0</v>
      </c>
      <c r="AS36" s="59">
        <v>0</v>
      </c>
      <c r="AT36" s="59">
        <v>514.29802726000003</v>
      </c>
      <c r="AU36" s="59">
        <v>518.38550057999998</v>
      </c>
    </row>
    <row r="37" spans="1:47" ht="12.75" customHeight="1" x14ac:dyDescent="0.2">
      <c r="A37" s="58" t="s">
        <v>579</v>
      </c>
      <c r="B37" s="58" t="s">
        <v>580</v>
      </c>
      <c r="C37" s="59">
        <v>184.56130551000001</v>
      </c>
      <c r="D37" s="59">
        <v>0</v>
      </c>
      <c r="E37" s="59">
        <v>0</v>
      </c>
      <c r="F37" s="59">
        <v>0</v>
      </c>
      <c r="G37" s="59">
        <v>0</v>
      </c>
      <c r="H37" s="59">
        <v>0</v>
      </c>
      <c r="I37" s="59">
        <v>0</v>
      </c>
      <c r="J37" s="59">
        <v>0</v>
      </c>
      <c r="K37" s="59">
        <v>0</v>
      </c>
      <c r="L37" s="59">
        <v>0</v>
      </c>
      <c r="M37" s="59">
        <v>0</v>
      </c>
      <c r="N37" s="59">
        <v>184.56130551000001</v>
      </c>
      <c r="O37" s="59">
        <v>0</v>
      </c>
      <c r="P37" s="59">
        <v>0</v>
      </c>
      <c r="Q37" s="59">
        <v>0</v>
      </c>
      <c r="R37" s="59">
        <v>0</v>
      </c>
      <c r="S37" s="59">
        <v>0</v>
      </c>
      <c r="T37" s="59">
        <v>0</v>
      </c>
      <c r="U37" s="59">
        <v>0</v>
      </c>
      <c r="V37" s="59">
        <v>0</v>
      </c>
      <c r="W37" s="59"/>
      <c r="X37" s="59">
        <v>0</v>
      </c>
      <c r="Y37" s="59"/>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row>
    <row r="38" spans="1:47" ht="12.75" customHeight="1" x14ac:dyDescent="0.2">
      <c r="A38" s="58" t="s">
        <v>581</v>
      </c>
      <c r="B38" s="58" t="s">
        <v>582</v>
      </c>
      <c r="C38" s="59">
        <v>215.75684354000001</v>
      </c>
      <c r="D38" s="59">
        <v>0</v>
      </c>
      <c r="E38" s="59">
        <v>0</v>
      </c>
      <c r="F38" s="59">
        <v>0</v>
      </c>
      <c r="G38" s="59">
        <v>0</v>
      </c>
      <c r="H38" s="59">
        <v>0</v>
      </c>
      <c r="I38" s="59">
        <v>0</v>
      </c>
      <c r="J38" s="59">
        <v>0</v>
      </c>
      <c r="K38" s="59">
        <v>0</v>
      </c>
      <c r="L38" s="59">
        <v>0</v>
      </c>
      <c r="M38" s="59">
        <v>0</v>
      </c>
      <c r="N38" s="59">
        <v>0</v>
      </c>
      <c r="O38" s="59">
        <v>0</v>
      </c>
      <c r="P38" s="59">
        <v>0</v>
      </c>
      <c r="Q38" s="59">
        <v>0</v>
      </c>
      <c r="R38" s="59">
        <v>0</v>
      </c>
      <c r="S38" s="59">
        <v>0</v>
      </c>
      <c r="T38" s="59">
        <v>0</v>
      </c>
      <c r="U38" s="59">
        <v>0</v>
      </c>
      <c r="V38" s="59">
        <v>0</v>
      </c>
      <c r="W38" s="59"/>
      <c r="X38" s="59">
        <v>0</v>
      </c>
      <c r="Y38" s="59"/>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59">
        <v>150.47295864</v>
      </c>
      <c r="AU38" s="59">
        <v>65.283884900000004</v>
      </c>
    </row>
    <row r="39" spans="1:47" ht="21" customHeight="1" x14ac:dyDescent="0.2">
      <c r="A39" s="58" t="s">
        <v>258</v>
      </c>
      <c r="B39" s="58" t="s">
        <v>583</v>
      </c>
      <c r="C39" s="59">
        <v>1009.92700857</v>
      </c>
      <c r="D39" s="59">
        <v>0</v>
      </c>
      <c r="E39" s="59">
        <v>0</v>
      </c>
      <c r="F39" s="59">
        <v>0</v>
      </c>
      <c r="G39" s="59">
        <v>0</v>
      </c>
      <c r="H39" s="59">
        <v>0</v>
      </c>
      <c r="I39" s="59">
        <v>0</v>
      </c>
      <c r="J39" s="59">
        <v>64.586094880000005</v>
      </c>
      <c r="K39" s="59">
        <v>0</v>
      </c>
      <c r="L39" s="59">
        <v>0</v>
      </c>
      <c r="M39" s="59">
        <v>0</v>
      </c>
      <c r="N39" s="59">
        <v>0</v>
      </c>
      <c r="O39" s="59">
        <v>0</v>
      </c>
      <c r="P39" s="59">
        <v>0</v>
      </c>
      <c r="Q39" s="59">
        <v>0</v>
      </c>
      <c r="R39" s="59">
        <v>0</v>
      </c>
      <c r="S39" s="59">
        <v>0</v>
      </c>
      <c r="T39" s="59">
        <v>0</v>
      </c>
      <c r="U39" s="59">
        <v>0</v>
      </c>
      <c r="V39" s="59">
        <v>0</v>
      </c>
      <c r="W39" s="59"/>
      <c r="X39" s="59">
        <v>0</v>
      </c>
      <c r="Y39" s="59"/>
      <c r="Z39" s="59">
        <v>0</v>
      </c>
      <c r="AA39" s="59">
        <v>0</v>
      </c>
      <c r="AB39" s="59">
        <v>0</v>
      </c>
      <c r="AC39" s="59">
        <v>0</v>
      </c>
      <c r="AD39" s="59">
        <v>0</v>
      </c>
      <c r="AE39" s="59">
        <v>0</v>
      </c>
      <c r="AF39" s="59">
        <v>0</v>
      </c>
      <c r="AG39" s="59">
        <v>0</v>
      </c>
      <c r="AH39" s="59">
        <v>0</v>
      </c>
      <c r="AI39" s="59">
        <v>0</v>
      </c>
      <c r="AJ39" s="59">
        <v>140.08108536</v>
      </c>
      <c r="AK39" s="59">
        <v>0</v>
      </c>
      <c r="AL39" s="59">
        <v>0</v>
      </c>
      <c r="AM39" s="59">
        <v>0</v>
      </c>
      <c r="AN39" s="59">
        <v>0</v>
      </c>
      <c r="AO39" s="59">
        <v>0</v>
      </c>
      <c r="AP39" s="59">
        <v>0</v>
      </c>
      <c r="AQ39" s="59">
        <v>0</v>
      </c>
      <c r="AR39" s="59">
        <v>0</v>
      </c>
      <c r="AS39" s="59">
        <v>0</v>
      </c>
      <c r="AT39" s="59">
        <v>103.72099166</v>
      </c>
      <c r="AU39" s="59">
        <v>701.53883667000002</v>
      </c>
    </row>
    <row r="40" spans="1:47" ht="12.75" customHeight="1" x14ac:dyDescent="0.2">
      <c r="A40" s="58" t="s">
        <v>472</v>
      </c>
      <c r="B40" s="58" t="s">
        <v>584</v>
      </c>
      <c r="C40" s="59">
        <v>652.09844787999998</v>
      </c>
      <c r="D40" s="59">
        <v>0</v>
      </c>
      <c r="E40" s="59">
        <v>0</v>
      </c>
      <c r="F40" s="59">
        <v>0</v>
      </c>
      <c r="G40" s="59">
        <v>0</v>
      </c>
      <c r="H40" s="59">
        <v>0</v>
      </c>
      <c r="I40" s="59">
        <v>0</v>
      </c>
      <c r="J40" s="59">
        <v>55.933282570000003</v>
      </c>
      <c r="K40" s="59">
        <v>0</v>
      </c>
      <c r="L40" s="59">
        <v>0</v>
      </c>
      <c r="M40" s="59">
        <v>0</v>
      </c>
      <c r="N40" s="59">
        <v>0</v>
      </c>
      <c r="O40" s="59">
        <v>0</v>
      </c>
      <c r="P40" s="59">
        <v>0</v>
      </c>
      <c r="Q40" s="59">
        <v>0</v>
      </c>
      <c r="R40" s="59">
        <v>0</v>
      </c>
      <c r="S40" s="59">
        <v>0</v>
      </c>
      <c r="T40" s="59">
        <v>0</v>
      </c>
      <c r="U40" s="59">
        <v>0</v>
      </c>
      <c r="V40" s="59">
        <v>0</v>
      </c>
      <c r="W40" s="59"/>
      <c r="X40" s="59">
        <v>0</v>
      </c>
      <c r="Y40" s="59"/>
      <c r="Z40" s="59">
        <v>0</v>
      </c>
      <c r="AA40" s="59">
        <v>0</v>
      </c>
      <c r="AB40" s="59">
        <v>0</v>
      </c>
      <c r="AC40" s="59">
        <v>0</v>
      </c>
      <c r="AD40" s="59">
        <v>0</v>
      </c>
      <c r="AE40" s="59">
        <v>0</v>
      </c>
      <c r="AF40" s="59">
        <v>0</v>
      </c>
      <c r="AG40" s="59">
        <v>0</v>
      </c>
      <c r="AH40" s="59">
        <v>0</v>
      </c>
      <c r="AI40" s="59">
        <v>0</v>
      </c>
      <c r="AJ40" s="59">
        <v>139.57508536</v>
      </c>
      <c r="AK40" s="59">
        <v>0</v>
      </c>
      <c r="AL40" s="59">
        <v>0</v>
      </c>
      <c r="AM40" s="59">
        <v>0</v>
      </c>
      <c r="AN40" s="59">
        <v>0</v>
      </c>
      <c r="AO40" s="59">
        <v>0</v>
      </c>
      <c r="AP40" s="59">
        <v>0</v>
      </c>
      <c r="AQ40" s="59">
        <v>0</v>
      </c>
      <c r="AR40" s="59">
        <v>0</v>
      </c>
      <c r="AS40" s="59">
        <v>0</v>
      </c>
      <c r="AT40" s="59">
        <v>97.727879250000001</v>
      </c>
      <c r="AU40" s="59">
        <v>358.86220070000002</v>
      </c>
    </row>
    <row r="41" spans="1:47" ht="21" customHeight="1" x14ac:dyDescent="0.2">
      <c r="A41" s="58" t="s">
        <v>260</v>
      </c>
      <c r="B41" s="58" t="s">
        <v>585</v>
      </c>
      <c r="C41" s="61">
        <v>112023</v>
      </c>
      <c r="D41" s="61">
        <v>124</v>
      </c>
      <c r="E41" s="61">
        <v>0</v>
      </c>
      <c r="F41" s="61">
        <v>4</v>
      </c>
      <c r="G41" s="61">
        <v>0</v>
      </c>
      <c r="H41" s="61">
        <v>0</v>
      </c>
      <c r="I41" s="61">
        <v>131</v>
      </c>
      <c r="J41" s="61">
        <v>25</v>
      </c>
      <c r="K41" s="61">
        <v>0</v>
      </c>
      <c r="L41" s="61">
        <v>0</v>
      </c>
      <c r="M41" s="61">
        <v>0</v>
      </c>
      <c r="N41" s="61">
        <v>25</v>
      </c>
      <c r="O41" s="61">
        <v>0</v>
      </c>
      <c r="P41" s="61">
        <v>2</v>
      </c>
      <c r="Q41" s="61">
        <v>0</v>
      </c>
      <c r="R41" s="61">
        <v>0</v>
      </c>
      <c r="S41" s="61">
        <v>0</v>
      </c>
      <c r="T41" s="61">
        <v>0</v>
      </c>
      <c r="U41" s="61">
        <v>0</v>
      </c>
      <c r="V41" s="61">
        <v>0</v>
      </c>
      <c r="W41" s="61"/>
      <c r="X41" s="61">
        <v>0</v>
      </c>
      <c r="Y41" s="61"/>
      <c r="Z41" s="61">
        <v>0</v>
      </c>
      <c r="AA41" s="61">
        <v>0</v>
      </c>
      <c r="AB41" s="61">
        <v>0</v>
      </c>
      <c r="AC41" s="61">
        <v>0</v>
      </c>
      <c r="AD41" s="61">
        <v>1</v>
      </c>
      <c r="AE41" s="61">
        <v>1</v>
      </c>
      <c r="AF41" s="61">
        <v>0</v>
      </c>
      <c r="AG41" s="61">
        <v>0</v>
      </c>
      <c r="AH41" s="61">
        <v>0</v>
      </c>
      <c r="AI41" s="61">
        <v>0</v>
      </c>
      <c r="AJ41" s="61">
        <v>13</v>
      </c>
      <c r="AK41" s="61">
        <v>0</v>
      </c>
      <c r="AL41" s="61">
        <v>0</v>
      </c>
      <c r="AM41" s="61">
        <v>0</v>
      </c>
      <c r="AN41" s="61">
        <v>0</v>
      </c>
      <c r="AO41" s="61">
        <v>0</v>
      </c>
      <c r="AP41" s="61">
        <v>0</v>
      </c>
      <c r="AQ41" s="61">
        <v>0</v>
      </c>
      <c r="AR41" s="61">
        <v>0</v>
      </c>
      <c r="AS41" s="61">
        <v>0</v>
      </c>
      <c r="AT41" s="61">
        <v>102910</v>
      </c>
      <c r="AU41" s="61">
        <v>8787</v>
      </c>
    </row>
    <row r="42" spans="1:47" s="31" customFormat="1" ht="12.75" customHeight="1" x14ac:dyDescent="0.2">
      <c r="A42" s="56" t="s">
        <v>263</v>
      </c>
      <c r="B42" s="56" t="s">
        <v>586</v>
      </c>
      <c r="C42" s="57">
        <v>2721.2915335399998</v>
      </c>
      <c r="D42" s="57">
        <v>0.21446720999999999</v>
      </c>
      <c r="E42" s="57">
        <v>0</v>
      </c>
      <c r="F42" s="57">
        <v>0.48204000000000002</v>
      </c>
      <c r="G42" s="57">
        <v>0</v>
      </c>
      <c r="H42" s="57">
        <v>0</v>
      </c>
      <c r="I42" s="57">
        <v>3.06720069</v>
      </c>
      <c r="J42" s="57">
        <v>137.74918611000001</v>
      </c>
      <c r="K42" s="57">
        <v>0</v>
      </c>
      <c r="L42" s="57">
        <v>0</v>
      </c>
      <c r="M42" s="57">
        <v>0</v>
      </c>
      <c r="N42" s="57">
        <v>2.7389900000000002E-3</v>
      </c>
      <c r="O42" s="57">
        <v>0</v>
      </c>
      <c r="P42" s="57">
        <v>9.0565899999999998E-3</v>
      </c>
      <c r="Q42" s="57">
        <v>0</v>
      </c>
      <c r="R42" s="57">
        <v>0</v>
      </c>
      <c r="S42" s="57">
        <v>0</v>
      </c>
      <c r="T42" s="57">
        <v>0</v>
      </c>
      <c r="U42" s="57">
        <v>0</v>
      </c>
      <c r="V42" s="57">
        <v>0</v>
      </c>
      <c r="W42" s="57"/>
      <c r="X42" s="57">
        <v>0</v>
      </c>
      <c r="Y42" s="57"/>
      <c r="Z42" s="57">
        <v>0</v>
      </c>
      <c r="AA42" s="57">
        <v>0</v>
      </c>
      <c r="AB42" s="57">
        <v>0</v>
      </c>
      <c r="AC42" s="57">
        <v>0</v>
      </c>
      <c r="AD42" s="57">
        <v>1.0999999999999999E-2</v>
      </c>
      <c r="AE42" s="57">
        <v>3.15E-2</v>
      </c>
      <c r="AF42" s="57">
        <v>0</v>
      </c>
      <c r="AG42" s="57">
        <v>0</v>
      </c>
      <c r="AH42" s="57">
        <v>0</v>
      </c>
      <c r="AI42" s="57">
        <v>0</v>
      </c>
      <c r="AJ42" s="57">
        <v>0.31620559999999998</v>
      </c>
      <c r="AK42" s="57">
        <v>0</v>
      </c>
      <c r="AL42" s="57">
        <v>0</v>
      </c>
      <c r="AM42" s="57">
        <v>0</v>
      </c>
      <c r="AN42" s="57">
        <v>0</v>
      </c>
      <c r="AO42" s="57">
        <v>0</v>
      </c>
      <c r="AP42" s="57">
        <v>0</v>
      </c>
      <c r="AQ42" s="57">
        <v>0</v>
      </c>
      <c r="AR42" s="57">
        <v>0</v>
      </c>
      <c r="AS42" s="57">
        <v>0</v>
      </c>
      <c r="AT42" s="57">
        <v>2036.8267995900001</v>
      </c>
      <c r="AU42" s="57">
        <v>542.58133875999999</v>
      </c>
    </row>
    <row r="43" spans="1:47" s="31" customFormat="1" ht="12.75" customHeight="1" x14ac:dyDescent="0.2">
      <c r="A43" s="56"/>
      <c r="B43" s="56"/>
      <c r="C43" s="57">
        <f>C42-C44-C49</f>
        <v>-3.4106051316484809E-13</v>
      </c>
      <c r="D43" s="57">
        <f t="shared" ref="D43:AU43" si="0">D42-D44-D49</f>
        <v>0</v>
      </c>
      <c r="E43" s="57">
        <f t="shared" si="0"/>
        <v>0</v>
      </c>
      <c r="F43" s="57">
        <f t="shared" si="0"/>
        <v>0</v>
      </c>
      <c r="G43" s="57">
        <f t="shared" si="0"/>
        <v>0</v>
      </c>
      <c r="H43" s="57">
        <f t="shared" si="0"/>
        <v>0</v>
      </c>
      <c r="I43" s="57">
        <f t="shared" si="0"/>
        <v>1.1796119636642288E-16</v>
      </c>
      <c r="J43" s="57">
        <f t="shared" si="0"/>
        <v>7.4523720527963633E-15</v>
      </c>
      <c r="K43" s="57">
        <f t="shared" si="0"/>
        <v>0</v>
      </c>
      <c r="L43" s="57">
        <f t="shared" si="0"/>
        <v>0</v>
      </c>
      <c r="M43" s="57">
        <f t="shared" si="0"/>
        <v>0</v>
      </c>
      <c r="N43" s="57">
        <f t="shared" si="0"/>
        <v>0</v>
      </c>
      <c r="O43" s="57">
        <f t="shared" si="0"/>
        <v>0</v>
      </c>
      <c r="P43" s="57">
        <f t="shared" si="0"/>
        <v>0</v>
      </c>
      <c r="Q43" s="57">
        <f t="shared" si="0"/>
        <v>0</v>
      </c>
      <c r="R43" s="57">
        <f t="shared" si="0"/>
        <v>0</v>
      </c>
      <c r="S43" s="57">
        <f t="shared" si="0"/>
        <v>0</v>
      </c>
      <c r="T43" s="57">
        <f t="shared" si="0"/>
        <v>0</v>
      </c>
      <c r="U43" s="57">
        <f t="shared" si="0"/>
        <v>0</v>
      </c>
      <c r="V43" s="57">
        <f t="shared" si="0"/>
        <v>0</v>
      </c>
      <c r="W43" s="57">
        <f t="shared" si="0"/>
        <v>0</v>
      </c>
      <c r="X43" s="57">
        <f t="shared" si="0"/>
        <v>0</v>
      </c>
      <c r="Y43" s="57">
        <f t="shared" si="0"/>
        <v>0</v>
      </c>
      <c r="Z43" s="57">
        <f t="shared" si="0"/>
        <v>0</v>
      </c>
      <c r="AA43" s="57">
        <f t="shared" si="0"/>
        <v>0</v>
      </c>
      <c r="AB43" s="57">
        <f t="shared" si="0"/>
        <v>0</v>
      </c>
      <c r="AC43" s="57">
        <f t="shared" si="0"/>
        <v>0</v>
      </c>
      <c r="AD43" s="57">
        <f t="shared" si="0"/>
        <v>0</v>
      </c>
      <c r="AE43" s="57">
        <f t="shared" si="0"/>
        <v>0</v>
      </c>
      <c r="AF43" s="57">
        <f t="shared" si="0"/>
        <v>0</v>
      </c>
      <c r="AG43" s="57">
        <f t="shared" si="0"/>
        <v>0</v>
      </c>
      <c r="AH43" s="57">
        <f t="shared" si="0"/>
        <v>0</v>
      </c>
      <c r="AI43" s="57">
        <f t="shared" si="0"/>
        <v>0</v>
      </c>
      <c r="AJ43" s="57">
        <f t="shared" si="0"/>
        <v>0</v>
      </c>
      <c r="AK43" s="57">
        <f t="shared" si="0"/>
        <v>0</v>
      </c>
      <c r="AL43" s="57">
        <f t="shared" si="0"/>
        <v>0</v>
      </c>
      <c r="AM43" s="57">
        <f t="shared" si="0"/>
        <v>0</v>
      </c>
      <c r="AN43" s="57">
        <f t="shared" si="0"/>
        <v>0</v>
      </c>
      <c r="AO43" s="57">
        <f t="shared" si="0"/>
        <v>0</v>
      </c>
      <c r="AP43" s="57">
        <f t="shared" si="0"/>
        <v>0</v>
      </c>
      <c r="AQ43" s="57">
        <f t="shared" si="0"/>
        <v>0</v>
      </c>
      <c r="AR43" s="57">
        <f t="shared" si="0"/>
        <v>0</v>
      </c>
      <c r="AS43" s="57">
        <f t="shared" si="0"/>
        <v>0</v>
      </c>
      <c r="AT43" s="57">
        <f t="shared" si="0"/>
        <v>8.0824236192711396E-14</v>
      </c>
      <c r="AU43" s="57">
        <f t="shared" si="0"/>
        <v>0</v>
      </c>
    </row>
    <row r="44" spans="1:47" ht="12.75" customHeight="1" x14ac:dyDescent="0.2">
      <c r="A44" s="58" t="s">
        <v>487</v>
      </c>
      <c r="B44" s="58" t="s">
        <v>473</v>
      </c>
      <c r="C44" s="59">
        <v>2625.8058792000002</v>
      </c>
      <c r="D44" s="59">
        <v>0.18938060000000001</v>
      </c>
      <c r="E44" s="59">
        <v>0</v>
      </c>
      <c r="F44" s="59">
        <v>0.48204000000000002</v>
      </c>
      <c r="G44" s="59">
        <v>0</v>
      </c>
      <c r="H44" s="59">
        <v>0</v>
      </c>
      <c r="I44" s="59">
        <v>3.0219006899999998</v>
      </c>
      <c r="J44" s="59">
        <v>137.62738611</v>
      </c>
      <c r="K44" s="59">
        <v>0</v>
      </c>
      <c r="L44" s="59">
        <v>0</v>
      </c>
      <c r="M44" s="59">
        <v>0</v>
      </c>
      <c r="N44" s="59">
        <v>2.0589999999999999E-4</v>
      </c>
      <c r="O44" s="59">
        <v>0</v>
      </c>
      <c r="P44" s="59">
        <v>9.0565899999999998E-3</v>
      </c>
      <c r="Q44" s="59">
        <v>0</v>
      </c>
      <c r="R44" s="59">
        <v>0</v>
      </c>
      <c r="S44" s="59">
        <v>0</v>
      </c>
      <c r="T44" s="59">
        <v>0</v>
      </c>
      <c r="U44" s="59">
        <v>0</v>
      </c>
      <c r="V44" s="59">
        <v>0</v>
      </c>
      <c r="W44" s="59"/>
      <c r="X44" s="59">
        <v>0</v>
      </c>
      <c r="Y44" s="59"/>
      <c r="Z44" s="59">
        <v>0</v>
      </c>
      <c r="AA44" s="59">
        <v>0</v>
      </c>
      <c r="AB44" s="59">
        <v>0</v>
      </c>
      <c r="AC44" s="59">
        <v>0</v>
      </c>
      <c r="AD44" s="59">
        <v>1.0999999999999999E-2</v>
      </c>
      <c r="AE44" s="59">
        <v>3.15E-2</v>
      </c>
      <c r="AF44" s="59">
        <v>0</v>
      </c>
      <c r="AG44" s="59">
        <v>0</v>
      </c>
      <c r="AH44" s="59">
        <v>0</v>
      </c>
      <c r="AI44" s="59">
        <v>0</v>
      </c>
      <c r="AJ44" s="59">
        <v>0.31620559999999998</v>
      </c>
      <c r="AK44" s="59">
        <v>0</v>
      </c>
      <c r="AL44" s="59">
        <v>0</v>
      </c>
      <c r="AM44" s="59">
        <v>0</v>
      </c>
      <c r="AN44" s="59">
        <v>0</v>
      </c>
      <c r="AO44" s="59">
        <v>0</v>
      </c>
      <c r="AP44" s="59">
        <v>0</v>
      </c>
      <c r="AQ44" s="59">
        <v>0</v>
      </c>
      <c r="AR44" s="59">
        <v>0</v>
      </c>
      <c r="AS44" s="59">
        <v>0</v>
      </c>
      <c r="AT44" s="59">
        <v>2031.83406597</v>
      </c>
      <c r="AU44" s="59">
        <v>452.28313773999997</v>
      </c>
    </row>
    <row r="45" spans="1:47" s="31" customFormat="1" ht="12.75" customHeight="1" x14ac:dyDescent="0.2">
      <c r="A45" s="56"/>
      <c r="B45" s="56"/>
      <c r="C45" s="57">
        <f>C44-C46-C47-C48</f>
        <v>0</v>
      </c>
      <c r="D45" s="57">
        <f t="shared" ref="D45:AU45" si="1">D44-D46-D47-D48</f>
        <v>0</v>
      </c>
      <c r="E45" s="57">
        <f t="shared" si="1"/>
        <v>0</v>
      </c>
      <c r="F45" s="57">
        <f t="shared" si="1"/>
        <v>2.7755575615628914E-17</v>
      </c>
      <c r="G45" s="57">
        <f t="shared" si="1"/>
        <v>0</v>
      </c>
      <c r="H45" s="57">
        <f t="shared" si="1"/>
        <v>0</v>
      </c>
      <c r="I45" s="57">
        <f t="shared" si="1"/>
        <v>-2.2204460492503131E-16</v>
      </c>
      <c r="J45" s="57">
        <f t="shared" si="1"/>
        <v>-1.1546319456101628E-14</v>
      </c>
      <c r="K45" s="57">
        <f t="shared" si="1"/>
        <v>0</v>
      </c>
      <c r="L45" s="57">
        <f t="shared" si="1"/>
        <v>0</v>
      </c>
      <c r="M45" s="57">
        <f t="shared" si="1"/>
        <v>0</v>
      </c>
      <c r="N45" s="57">
        <f t="shared" si="1"/>
        <v>0</v>
      </c>
      <c r="O45" s="57">
        <f t="shared" si="1"/>
        <v>0</v>
      </c>
      <c r="P45" s="57">
        <f t="shared" si="1"/>
        <v>0</v>
      </c>
      <c r="Q45" s="57">
        <f t="shared" si="1"/>
        <v>0</v>
      </c>
      <c r="R45" s="57">
        <f t="shared" si="1"/>
        <v>0</v>
      </c>
      <c r="S45" s="57">
        <f t="shared" si="1"/>
        <v>0</v>
      </c>
      <c r="T45" s="57">
        <f t="shared" si="1"/>
        <v>0</v>
      </c>
      <c r="U45" s="57">
        <f t="shared" si="1"/>
        <v>0</v>
      </c>
      <c r="V45" s="57">
        <f t="shared" si="1"/>
        <v>0</v>
      </c>
      <c r="W45" s="57">
        <f t="shared" si="1"/>
        <v>0</v>
      </c>
      <c r="X45" s="57">
        <f t="shared" si="1"/>
        <v>0</v>
      </c>
      <c r="Y45" s="57">
        <f t="shared" si="1"/>
        <v>0</v>
      </c>
      <c r="Z45" s="57">
        <f t="shared" si="1"/>
        <v>0</v>
      </c>
      <c r="AA45" s="57">
        <f t="shared" si="1"/>
        <v>0</v>
      </c>
      <c r="AB45" s="57">
        <f t="shared" si="1"/>
        <v>0</v>
      </c>
      <c r="AC45" s="57">
        <f t="shared" si="1"/>
        <v>0</v>
      </c>
      <c r="AD45" s="57">
        <f t="shared" si="1"/>
        <v>0</v>
      </c>
      <c r="AE45" s="57">
        <f t="shared" si="1"/>
        <v>0</v>
      </c>
      <c r="AF45" s="57">
        <f t="shared" si="1"/>
        <v>0</v>
      </c>
      <c r="AG45" s="57">
        <f t="shared" si="1"/>
        <v>0</v>
      </c>
      <c r="AH45" s="57">
        <f t="shared" si="1"/>
        <v>0</v>
      </c>
      <c r="AI45" s="57">
        <f t="shared" si="1"/>
        <v>0</v>
      </c>
      <c r="AJ45" s="57">
        <f t="shared" si="1"/>
        <v>-5.5511151231257827E-17</v>
      </c>
      <c r="AK45" s="57">
        <f t="shared" si="1"/>
        <v>0</v>
      </c>
      <c r="AL45" s="57">
        <f t="shared" si="1"/>
        <v>0</v>
      </c>
      <c r="AM45" s="57">
        <f t="shared" si="1"/>
        <v>0</v>
      </c>
      <c r="AN45" s="57">
        <f t="shared" si="1"/>
        <v>0</v>
      </c>
      <c r="AO45" s="57">
        <f t="shared" si="1"/>
        <v>0</v>
      </c>
      <c r="AP45" s="57">
        <f t="shared" si="1"/>
        <v>0</v>
      </c>
      <c r="AQ45" s="57">
        <f t="shared" si="1"/>
        <v>0</v>
      </c>
      <c r="AR45" s="57">
        <f t="shared" si="1"/>
        <v>0</v>
      </c>
      <c r="AS45" s="57">
        <f t="shared" si="1"/>
        <v>0</v>
      </c>
      <c r="AT45" s="57">
        <f t="shared" si="1"/>
        <v>-8.5265128291212022E-14</v>
      </c>
      <c r="AU45" s="57">
        <f t="shared" si="1"/>
        <v>0</v>
      </c>
    </row>
    <row r="46" spans="1:47" ht="12.75" customHeight="1" x14ac:dyDescent="0.2">
      <c r="A46" s="58" t="s">
        <v>489</v>
      </c>
      <c r="B46" s="58" t="s">
        <v>483</v>
      </c>
      <c r="C46" s="59">
        <v>1744.0825505600001</v>
      </c>
      <c r="D46" s="59">
        <v>0.18938060000000001</v>
      </c>
      <c r="E46" s="59">
        <v>0</v>
      </c>
      <c r="F46" s="59">
        <v>0.33129312</v>
      </c>
      <c r="G46" s="59">
        <v>0</v>
      </c>
      <c r="H46" s="59">
        <v>0</v>
      </c>
      <c r="I46" s="59">
        <v>1.97109669</v>
      </c>
      <c r="J46" s="59">
        <v>2.7372000000000001</v>
      </c>
      <c r="K46" s="59">
        <v>0</v>
      </c>
      <c r="L46" s="59">
        <v>0</v>
      </c>
      <c r="M46" s="59">
        <v>0</v>
      </c>
      <c r="N46" s="59">
        <v>0</v>
      </c>
      <c r="O46" s="59">
        <v>0</v>
      </c>
      <c r="P46" s="59">
        <v>0</v>
      </c>
      <c r="Q46" s="59">
        <v>0</v>
      </c>
      <c r="R46" s="59">
        <v>0</v>
      </c>
      <c r="S46" s="59">
        <v>0</v>
      </c>
      <c r="T46" s="59">
        <v>0</v>
      </c>
      <c r="U46" s="59">
        <v>0</v>
      </c>
      <c r="V46" s="59">
        <v>0</v>
      </c>
      <c r="W46" s="59"/>
      <c r="X46" s="59">
        <v>0</v>
      </c>
      <c r="Y46" s="59"/>
      <c r="Z46" s="59">
        <v>0</v>
      </c>
      <c r="AA46" s="59">
        <v>0</v>
      </c>
      <c r="AB46" s="59">
        <v>0</v>
      </c>
      <c r="AC46" s="59">
        <v>0</v>
      </c>
      <c r="AD46" s="59">
        <v>1.0999999999999999E-2</v>
      </c>
      <c r="AE46" s="59">
        <v>0</v>
      </c>
      <c r="AF46" s="59">
        <v>0</v>
      </c>
      <c r="AG46" s="59">
        <v>0</v>
      </c>
      <c r="AH46" s="59">
        <v>0</v>
      </c>
      <c r="AI46" s="59">
        <v>0</v>
      </c>
      <c r="AJ46" s="59">
        <v>2.4277150000000001E-2</v>
      </c>
      <c r="AK46" s="59">
        <v>0</v>
      </c>
      <c r="AL46" s="59">
        <v>0</v>
      </c>
      <c r="AM46" s="59">
        <v>0</v>
      </c>
      <c r="AN46" s="59">
        <v>0</v>
      </c>
      <c r="AO46" s="59">
        <v>0</v>
      </c>
      <c r="AP46" s="59">
        <v>0</v>
      </c>
      <c r="AQ46" s="59">
        <v>0</v>
      </c>
      <c r="AR46" s="59">
        <v>0</v>
      </c>
      <c r="AS46" s="59">
        <v>0</v>
      </c>
      <c r="AT46" s="59">
        <v>1618.4252882200001</v>
      </c>
      <c r="AU46" s="59">
        <v>120.39301478</v>
      </c>
    </row>
    <row r="47" spans="1:47" ht="12.75" customHeight="1" x14ac:dyDescent="0.2">
      <c r="A47" s="58" t="s">
        <v>587</v>
      </c>
      <c r="B47" s="58" t="s">
        <v>477</v>
      </c>
      <c r="C47" s="59">
        <v>694.45935426999995</v>
      </c>
      <c r="D47" s="59">
        <v>0</v>
      </c>
      <c r="E47" s="59">
        <v>0</v>
      </c>
      <c r="F47" s="59">
        <v>0.15074688</v>
      </c>
      <c r="G47" s="59">
        <v>0</v>
      </c>
      <c r="H47" s="59">
        <v>0</v>
      </c>
      <c r="I47" s="59">
        <v>1.0508040000000001</v>
      </c>
      <c r="J47" s="59">
        <v>128.71165705000001</v>
      </c>
      <c r="K47" s="59">
        <v>0</v>
      </c>
      <c r="L47" s="59">
        <v>0</v>
      </c>
      <c r="M47" s="59">
        <v>0</v>
      </c>
      <c r="N47" s="59">
        <v>0</v>
      </c>
      <c r="O47" s="59">
        <v>0</v>
      </c>
      <c r="P47" s="59">
        <v>9.0565899999999998E-3</v>
      </c>
      <c r="Q47" s="59">
        <v>0</v>
      </c>
      <c r="R47" s="59">
        <v>0</v>
      </c>
      <c r="S47" s="59">
        <v>0</v>
      </c>
      <c r="T47" s="59">
        <v>0</v>
      </c>
      <c r="U47" s="59">
        <v>0</v>
      </c>
      <c r="V47" s="59">
        <v>0</v>
      </c>
      <c r="W47" s="59"/>
      <c r="X47" s="59">
        <v>0</v>
      </c>
      <c r="Y47" s="59"/>
      <c r="Z47" s="59">
        <v>0</v>
      </c>
      <c r="AA47" s="59">
        <v>0</v>
      </c>
      <c r="AB47" s="59">
        <v>0</v>
      </c>
      <c r="AC47" s="59">
        <v>0</v>
      </c>
      <c r="AD47" s="59">
        <v>0</v>
      </c>
      <c r="AE47" s="59">
        <v>3.15E-2</v>
      </c>
      <c r="AF47" s="59">
        <v>0</v>
      </c>
      <c r="AG47" s="59">
        <v>0</v>
      </c>
      <c r="AH47" s="59">
        <v>0</v>
      </c>
      <c r="AI47" s="59">
        <v>0</v>
      </c>
      <c r="AJ47" s="59">
        <v>0.29192845000000001</v>
      </c>
      <c r="AK47" s="59">
        <v>0</v>
      </c>
      <c r="AL47" s="59">
        <v>0</v>
      </c>
      <c r="AM47" s="59">
        <v>0</v>
      </c>
      <c r="AN47" s="59">
        <v>0</v>
      </c>
      <c r="AO47" s="59">
        <v>0</v>
      </c>
      <c r="AP47" s="59">
        <v>0</v>
      </c>
      <c r="AQ47" s="59">
        <v>0</v>
      </c>
      <c r="AR47" s="59">
        <v>0</v>
      </c>
      <c r="AS47" s="59">
        <v>0</v>
      </c>
      <c r="AT47" s="59">
        <v>393.15491409999998</v>
      </c>
      <c r="AU47" s="59">
        <v>171.0587472</v>
      </c>
    </row>
    <row r="48" spans="1:47" x14ac:dyDescent="0.2">
      <c r="A48" s="58" t="s">
        <v>588</v>
      </c>
      <c r="B48" s="58" t="s">
        <v>19</v>
      </c>
      <c r="C48" s="59">
        <v>187.26397437</v>
      </c>
      <c r="D48" s="59">
        <v>0</v>
      </c>
      <c r="E48" s="59">
        <v>0</v>
      </c>
      <c r="F48" s="59">
        <v>0</v>
      </c>
      <c r="G48" s="59">
        <v>0</v>
      </c>
      <c r="H48" s="59">
        <v>0</v>
      </c>
      <c r="I48" s="59">
        <v>0</v>
      </c>
      <c r="J48" s="59">
        <v>6.1785290599999998</v>
      </c>
      <c r="K48" s="59">
        <v>0</v>
      </c>
      <c r="L48" s="59">
        <v>0</v>
      </c>
      <c r="M48" s="59">
        <v>0</v>
      </c>
      <c r="N48" s="59">
        <v>2.0589999999999999E-4</v>
      </c>
      <c r="O48" s="59">
        <v>0</v>
      </c>
      <c r="P48" s="59">
        <v>0</v>
      </c>
      <c r="Q48" s="59">
        <v>0</v>
      </c>
      <c r="R48" s="59">
        <v>0</v>
      </c>
      <c r="S48" s="59">
        <v>0</v>
      </c>
      <c r="T48" s="59">
        <v>0</v>
      </c>
      <c r="U48" s="59">
        <v>0</v>
      </c>
      <c r="V48" s="59">
        <v>0</v>
      </c>
      <c r="W48" s="59"/>
      <c r="X48" s="59">
        <v>0</v>
      </c>
      <c r="Y48" s="59"/>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59">
        <v>20.25386365</v>
      </c>
      <c r="AU48" s="59">
        <v>160.83137575999999</v>
      </c>
    </row>
    <row r="49" spans="1:47" ht="12.75" customHeight="1" x14ac:dyDescent="0.2">
      <c r="A49" s="58" t="s">
        <v>589</v>
      </c>
      <c r="B49" s="58" t="s">
        <v>481</v>
      </c>
      <c r="C49" s="59">
        <v>95.485654339999996</v>
      </c>
      <c r="D49" s="59">
        <v>2.5086609999999999E-2</v>
      </c>
      <c r="E49" s="59">
        <v>0</v>
      </c>
      <c r="F49" s="59">
        <v>0</v>
      </c>
      <c r="G49" s="59">
        <v>0</v>
      </c>
      <c r="H49" s="59">
        <v>0</v>
      </c>
      <c r="I49" s="59">
        <v>4.53E-2</v>
      </c>
      <c r="J49" s="59">
        <v>0.12180000000000001</v>
      </c>
      <c r="K49" s="59">
        <v>0</v>
      </c>
      <c r="L49" s="59">
        <v>0</v>
      </c>
      <c r="M49" s="59">
        <v>0</v>
      </c>
      <c r="N49" s="59">
        <v>2.53309E-3</v>
      </c>
      <c r="O49" s="59">
        <v>0</v>
      </c>
      <c r="P49" s="59">
        <v>0</v>
      </c>
      <c r="Q49" s="59">
        <v>0</v>
      </c>
      <c r="R49" s="59">
        <v>0</v>
      </c>
      <c r="S49" s="59">
        <v>0</v>
      </c>
      <c r="T49" s="59">
        <v>0</v>
      </c>
      <c r="U49" s="59">
        <v>0</v>
      </c>
      <c r="V49" s="59">
        <v>0</v>
      </c>
      <c r="W49" s="59"/>
      <c r="X49" s="59">
        <v>0</v>
      </c>
      <c r="Y49" s="59"/>
      <c r="Z49" s="59">
        <v>0</v>
      </c>
      <c r="AA49" s="59">
        <v>0</v>
      </c>
      <c r="AB49" s="59">
        <v>0</v>
      </c>
      <c r="AC49" s="59">
        <v>0</v>
      </c>
      <c r="AD49" s="59">
        <v>0</v>
      </c>
      <c r="AE49" s="59">
        <v>0</v>
      </c>
      <c r="AF49" s="59">
        <v>0</v>
      </c>
      <c r="AG49" s="59">
        <v>0</v>
      </c>
      <c r="AH49" s="59">
        <v>0</v>
      </c>
      <c r="AI49" s="59">
        <v>0</v>
      </c>
      <c r="AJ49" s="59">
        <v>0</v>
      </c>
      <c r="AK49" s="59">
        <v>0</v>
      </c>
      <c r="AL49" s="59">
        <v>0</v>
      </c>
      <c r="AM49" s="59">
        <v>0</v>
      </c>
      <c r="AN49" s="59">
        <v>0</v>
      </c>
      <c r="AO49" s="59">
        <v>0</v>
      </c>
      <c r="AP49" s="59">
        <v>0</v>
      </c>
      <c r="AQ49" s="59">
        <v>0</v>
      </c>
      <c r="AR49" s="59">
        <v>0</v>
      </c>
      <c r="AS49" s="59">
        <v>0</v>
      </c>
      <c r="AT49" s="59">
        <v>4.9927336200000001</v>
      </c>
      <c r="AU49" s="59">
        <v>90.298201019999993</v>
      </c>
    </row>
    <row r="50" spans="1:47" s="31" customFormat="1" ht="12.75" customHeight="1" x14ac:dyDescent="0.2">
      <c r="A50" s="56"/>
      <c r="B50" s="56"/>
      <c r="C50" s="57">
        <f>C49-C51-C52-C53</f>
        <v>-8.8516433766061553E-15</v>
      </c>
      <c r="D50" s="57">
        <f t="shared" ref="D50:AU50" si="2">D49-D51-D52-D53</f>
        <v>-3.4694469519536142E-18</v>
      </c>
      <c r="E50" s="57">
        <f t="shared" si="2"/>
        <v>0</v>
      </c>
      <c r="F50" s="57">
        <f t="shared" si="2"/>
        <v>0</v>
      </c>
      <c r="G50" s="57">
        <f t="shared" si="2"/>
        <v>0</v>
      </c>
      <c r="H50" s="57">
        <f t="shared" si="2"/>
        <v>0</v>
      </c>
      <c r="I50" s="57">
        <f t="shared" si="2"/>
        <v>0</v>
      </c>
      <c r="J50" s="57">
        <f t="shared" si="2"/>
        <v>0</v>
      </c>
      <c r="K50" s="57">
        <f t="shared" si="2"/>
        <v>0</v>
      </c>
      <c r="L50" s="57">
        <f t="shared" si="2"/>
        <v>0</v>
      </c>
      <c r="M50" s="57">
        <f t="shared" si="2"/>
        <v>0</v>
      </c>
      <c r="N50" s="57">
        <f t="shared" si="2"/>
        <v>0</v>
      </c>
      <c r="O50" s="57">
        <f t="shared" si="2"/>
        <v>0</v>
      </c>
      <c r="P50" s="57">
        <f t="shared" si="2"/>
        <v>0</v>
      </c>
      <c r="Q50" s="57">
        <f t="shared" si="2"/>
        <v>0</v>
      </c>
      <c r="R50" s="57">
        <f t="shared" si="2"/>
        <v>0</v>
      </c>
      <c r="S50" s="57">
        <f t="shared" si="2"/>
        <v>0</v>
      </c>
      <c r="T50" s="57">
        <f t="shared" si="2"/>
        <v>0</v>
      </c>
      <c r="U50" s="57">
        <f t="shared" si="2"/>
        <v>0</v>
      </c>
      <c r="V50" s="57">
        <f t="shared" si="2"/>
        <v>0</v>
      </c>
      <c r="W50" s="57">
        <f t="shared" si="2"/>
        <v>0</v>
      </c>
      <c r="X50" s="57">
        <f t="shared" si="2"/>
        <v>0</v>
      </c>
      <c r="Y50" s="57">
        <f t="shared" si="2"/>
        <v>0</v>
      </c>
      <c r="Z50" s="57">
        <f t="shared" si="2"/>
        <v>0</v>
      </c>
      <c r="AA50" s="57">
        <f t="shared" si="2"/>
        <v>0</v>
      </c>
      <c r="AB50" s="57">
        <f t="shared" si="2"/>
        <v>0</v>
      </c>
      <c r="AC50" s="57">
        <f t="shared" si="2"/>
        <v>0</v>
      </c>
      <c r="AD50" s="57">
        <f t="shared" si="2"/>
        <v>0</v>
      </c>
      <c r="AE50" s="57">
        <f t="shared" si="2"/>
        <v>0</v>
      </c>
      <c r="AF50" s="57">
        <f t="shared" si="2"/>
        <v>0</v>
      </c>
      <c r="AG50" s="57">
        <f t="shared" si="2"/>
        <v>0</v>
      </c>
      <c r="AH50" s="57">
        <f t="shared" si="2"/>
        <v>0</v>
      </c>
      <c r="AI50" s="57">
        <f t="shared" si="2"/>
        <v>0</v>
      </c>
      <c r="AJ50" s="57">
        <f t="shared" si="2"/>
        <v>0</v>
      </c>
      <c r="AK50" s="57">
        <f t="shared" si="2"/>
        <v>0</v>
      </c>
      <c r="AL50" s="57">
        <f t="shared" si="2"/>
        <v>0</v>
      </c>
      <c r="AM50" s="57">
        <f t="shared" si="2"/>
        <v>0</v>
      </c>
      <c r="AN50" s="57">
        <f t="shared" si="2"/>
        <v>0</v>
      </c>
      <c r="AO50" s="57">
        <f t="shared" si="2"/>
        <v>0</v>
      </c>
      <c r="AP50" s="57">
        <f t="shared" si="2"/>
        <v>0</v>
      </c>
      <c r="AQ50" s="57">
        <f t="shared" si="2"/>
        <v>0</v>
      </c>
      <c r="AR50" s="57">
        <f t="shared" si="2"/>
        <v>0</v>
      </c>
      <c r="AS50" s="57">
        <f t="shared" si="2"/>
        <v>0</v>
      </c>
      <c r="AT50" s="57">
        <f t="shared" si="2"/>
        <v>2.2204460492503131E-16</v>
      </c>
      <c r="AU50" s="57">
        <f t="shared" si="2"/>
        <v>-1.4210854715202004E-14</v>
      </c>
    </row>
    <row r="51" spans="1:47" ht="12.75" customHeight="1" x14ac:dyDescent="0.2">
      <c r="A51" s="58" t="s">
        <v>590</v>
      </c>
      <c r="B51" s="58" t="s">
        <v>591</v>
      </c>
      <c r="C51" s="59">
        <v>3.6816601200000001</v>
      </c>
      <c r="D51" s="59">
        <v>3.68469E-3</v>
      </c>
      <c r="E51" s="59">
        <v>0</v>
      </c>
      <c r="F51" s="59">
        <v>0</v>
      </c>
      <c r="G51" s="59">
        <v>0</v>
      </c>
      <c r="H51" s="59">
        <v>0</v>
      </c>
      <c r="I51" s="59">
        <v>0</v>
      </c>
      <c r="J51" s="59">
        <v>0</v>
      </c>
      <c r="K51" s="59">
        <v>0</v>
      </c>
      <c r="L51" s="59">
        <v>0</v>
      </c>
      <c r="M51" s="59">
        <v>0</v>
      </c>
      <c r="N51" s="59">
        <v>0</v>
      </c>
      <c r="O51" s="59">
        <v>0</v>
      </c>
      <c r="P51" s="59">
        <v>0</v>
      </c>
      <c r="Q51" s="59">
        <v>0</v>
      </c>
      <c r="R51" s="59">
        <v>0</v>
      </c>
      <c r="S51" s="59">
        <v>0</v>
      </c>
      <c r="T51" s="59">
        <v>0</v>
      </c>
      <c r="U51" s="59">
        <v>0</v>
      </c>
      <c r="V51" s="59">
        <v>0</v>
      </c>
      <c r="W51" s="59"/>
      <c r="X51" s="59">
        <v>0</v>
      </c>
      <c r="Y51" s="59"/>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3.5418167399999998</v>
      </c>
      <c r="AU51" s="59">
        <v>0.13615869</v>
      </c>
    </row>
    <row r="52" spans="1:47" ht="12.75" customHeight="1" x14ac:dyDescent="0.2">
      <c r="A52" s="58" t="s">
        <v>592</v>
      </c>
      <c r="B52" s="58" t="s">
        <v>477</v>
      </c>
      <c r="C52" s="59">
        <v>91.802101530000002</v>
      </c>
      <c r="D52" s="59">
        <v>2.1401920000000001E-2</v>
      </c>
      <c r="E52" s="59">
        <v>0</v>
      </c>
      <c r="F52" s="59">
        <v>0</v>
      </c>
      <c r="G52" s="59">
        <v>0</v>
      </c>
      <c r="H52" s="59">
        <v>0</v>
      </c>
      <c r="I52" s="59">
        <v>4.53E-2</v>
      </c>
      <c r="J52" s="59">
        <v>0.12180000000000001</v>
      </c>
      <c r="K52" s="59">
        <v>0</v>
      </c>
      <c r="L52" s="59">
        <v>0</v>
      </c>
      <c r="M52" s="59">
        <v>0</v>
      </c>
      <c r="N52" s="59">
        <v>6.4039999999999995E-4</v>
      </c>
      <c r="O52" s="59">
        <v>0</v>
      </c>
      <c r="P52" s="59">
        <v>0</v>
      </c>
      <c r="Q52" s="59">
        <v>0</v>
      </c>
      <c r="R52" s="59">
        <v>0</v>
      </c>
      <c r="S52" s="59">
        <v>0</v>
      </c>
      <c r="T52" s="59">
        <v>0</v>
      </c>
      <c r="U52" s="59">
        <v>0</v>
      </c>
      <c r="V52" s="59">
        <v>0</v>
      </c>
      <c r="W52" s="59"/>
      <c r="X52" s="59">
        <v>0</v>
      </c>
      <c r="Y52" s="59"/>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1.4509168800000001</v>
      </c>
      <c r="AU52" s="59">
        <v>90.162042330000006</v>
      </c>
    </row>
    <row r="53" spans="1:47" x14ac:dyDescent="0.2">
      <c r="A53" s="58" t="s">
        <v>593</v>
      </c>
      <c r="B53" s="58" t="s">
        <v>19</v>
      </c>
      <c r="C53" s="59">
        <v>1.89269E-3</v>
      </c>
      <c r="D53" s="59">
        <v>0</v>
      </c>
      <c r="E53" s="59">
        <v>0</v>
      </c>
      <c r="F53" s="59">
        <v>0</v>
      </c>
      <c r="G53" s="59">
        <v>0</v>
      </c>
      <c r="H53" s="59">
        <v>0</v>
      </c>
      <c r="I53" s="59">
        <v>0</v>
      </c>
      <c r="J53" s="59">
        <v>0</v>
      </c>
      <c r="K53" s="59">
        <v>0</v>
      </c>
      <c r="L53" s="59">
        <v>0</v>
      </c>
      <c r="M53" s="59">
        <v>0</v>
      </c>
      <c r="N53" s="59">
        <v>1.89269E-3</v>
      </c>
      <c r="O53" s="59">
        <v>0</v>
      </c>
      <c r="P53" s="59">
        <v>0</v>
      </c>
      <c r="Q53" s="59">
        <v>0</v>
      </c>
      <c r="R53" s="59">
        <v>0</v>
      </c>
      <c r="S53" s="59">
        <v>0</v>
      </c>
      <c r="T53" s="59">
        <v>0</v>
      </c>
      <c r="U53" s="59">
        <v>0</v>
      </c>
      <c r="V53" s="59">
        <v>0</v>
      </c>
      <c r="W53" s="59"/>
      <c r="X53" s="59">
        <v>0</v>
      </c>
      <c r="Y53" s="59"/>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row>
    <row r="54" spans="1:47" s="31" customFormat="1" ht="21" customHeight="1" x14ac:dyDescent="0.2">
      <c r="A54" s="56" t="s">
        <v>266</v>
      </c>
      <c r="B54" s="56" t="s">
        <v>594</v>
      </c>
      <c r="C54" s="57">
        <v>484.53973038999999</v>
      </c>
      <c r="D54" s="57">
        <v>0</v>
      </c>
      <c r="E54" s="57">
        <v>0</v>
      </c>
      <c r="F54" s="57">
        <v>0</v>
      </c>
      <c r="G54" s="57">
        <v>0</v>
      </c>
      <c r="H54" s="57">
        <v>0</v>
      </c>
      <c r="I54" s="57">
        <v>0</v>
      </c>
      <c r="J54" s="57">
        <v>128.02495182000001</v>
      </c>
      <c r="K54" s="57">
        <v>0</v>
      </c>
      <c r="L54" s="57">
        <v>0</v>
      </c>
      <c r="M54" s="57">
        <v>0</v>
      </c>
      <c r="N54" s="57">
        <v>0</v>
      </c>
      <c r="O54" s="57">
        <v>0</v>
      </c>
      <c r="P54" s="57">
        <v>0</v>
      </c>
      <c r="Q54" s="57">
        <v>0</v>
      </c>
      <c r="R54" s="57">
        <v>0</v>
      </c>
      <c r="S54" s="57">
        <v>0</v>
      </c>
      <c r="T54" s="57">
        <v>0</v>
      </c>
      <c r="U54" s="57">
        <v>0</v>
      </c>
      <c r="V54" s="57">
        <v>0</v>
      </c>
      <c r="W54" s="57"/>
      <c r="X54" s="57">
        <v>0</v>
      </c>
      <c r="Y54" s="57"/>
      <c r="Z54" s="57">
        <v>0</v>
      </c>
      <c r="AA54" s="57">
        <v>0</v>
      </c>
      <c r="AB54" s="57">
        <v>0</v>
      </c>
      <c r="AC54" s="57">
        <v>0</v>
      </c>
      <c r="AD54" s="57">
        <v>0</v>
      </c>
      <c r="AE54" s="57">
        <v>0</v>
      </c>
      <c r="AF54" s="57">
        <v>0</v>
      </c>
      <c r="AG54" s="57">
        <v>0</v>
      </c>
      <c r="AH54" s="57">
        <v>0</v>
      </c>
      <c r="AI54" s="57">
        <v>0</v>
      </c>
      <c r="AJ54" s="57">
        <v>0</v>
      </c>
      <c r="AK54" s="57">
        <v>0</v>
      </c>
      <c r="AL54" s="57">
        <v>0</v>
      </c>
      <c r="AM54" s="57">
        <v>0</v>
      </c>
      <c r="AN54" s="57">
        <v>0</v>
      </c>
      <c r="AO54" s="57">
        <v>0</v>
      </c>
      <c r="AP54" s="57">
        <v>0</v>
      </c>
      <c r="AQ54" s="57">
        <v>0</v>
      </c>
      <c r="AR54" s="57">
        <v>0</v>
      </c>
      <c r="AS54" s="57">
        <v>0</v>
      </c>
      <c r="AT54" s="57">
        <v>127.13427064</v>
      </c>
      <c r="AU54" s="57">
        <v>229.38050792999999</v>
      </c>
    </row>
    <row r="55" spans="1:47" ht="12.75" customHeight="1" x14ac:dyDescent="0.2">
      <c r="A55" s="58" t="s">
        <v>268</v>
      </c>
      <c r="B55" s="58" t="s">
        <v>262</v>
      </c>
      <c r="C55" s="59">
        <v>306.50558959</v>
      </c>
      <c r="D55" s="59">
        <v>0</v>
      </c>
      <c r="E55" s="59">
        <v>0</v>
      </c>
      <c r="F55" s="59">
        <v>0</v>
      </c>
      <c r="G55" s="59">
        <v>0</v>
      </c>
      <c r="H55" s="59">
        <v>0</v>
      </c>
      <c r="I55" s="59">
        <v>0</v>
      </c>
      <c r="J55" s="59">
        <v>128.02495182000001</v>
      </c>
      <c r="K55" s="59">
        <v>0</v>
      </c>
      <c r="L55" s="59">
        <v>0</v>
      </c>
      <c r="M55" s="59">
        <v>0</v>
      </c>
      <c r="N55" s="59">
        <v>0</v>
      </c>
      <c r="O55" s="59">
        <v>0</v>
      </c>
      <c r="P55" s="59">
        <v>0</v>
      </c>
      <c r="Q55" s="59">
        <v>0</v>
      </c>
      <c r="R55" s="59">
        <v>0</v>
      </c>
      <c r="S55" s="59">
        <v>0</v>
      </c>
      <c r="T55" s="59">
        <v>0</v>
      </c>
      <c r="U55" s="59">
        <v>0</v>
      </c>
      <c r="V55" s="59">
        <v>0</v>
      </c>
      <c r="W55" s="59"/>
      <c r="X55" s="59">
        <v>0</v>
      </c>
      <c r="Y55" s="59"/>
      <c r="Z55" s="59">
        <v>0</v>
      </c>
      <c r="AA55" s="59">
        <v>0</v>
      </c>
      <c r="AB55" s="59">
        <v>0</v>
      </c>
      <c r="AC55" s="59">
        <v>0</v>
      </c>
      <c r="AD55" s="59">
        <v>0</v>
      </c>
      <c r="AE55" s="59">
        <v>0</v>
      </c>
      <c r="AF55" s="59">
        <v>0</v>
      </c>
      <c r="AG55" s="59">
        <v>0</v>
      </c>
      <c r="AH55" s="59">
        <v>0</v>
      </c>
      <c r="AI55" s="59">
        <v>0</v>
      </c>
      <c r="AJ55" s="59">
        <v>0</v>
      </c>
      <c r="AK55" s="59">
        <v>0</v>
      </c>
      <c r="AL55" s="59">
        <v>0</v>
      </c>
      <c r="AM55" s="59">
        <v>0</v>
      </c>
      <c r="AN55" s="59">
        <v>0</v>
      </c>
      <c r="AO55" s="59">
        <v>0</v>
      </c>
      <c r="AP55" s="59">
        <v>0</v>
      </c>
      <c r="AQ55" s="59">
        <v>0</v>
      </c>
      <c r="AR55" s="59">
        <v>0</v>
      </c>
      <c r="AS55" s="59">
        <v>0</v>
      </c>
      <c r="AT55" s="59">
        <v>121.88685271999999</v>
      </c>
      <c r="AU55" s="59">
        <v>56.593785050000001</v>
      </c>
    </row>
    <row r="56" spans="1:47" ht="21" customHeight="1" x14ac:dyDescent="0.2">
      <c r="A56" s="58" t="s">
        <v>272</v>
      </c>
      <c r="B56" s="58" t="s">
        <v>595</v>
      </c>
      <c r="C56" s="59">
        <v>213.26653909000001</v>
      </c>
      <c r="D56" s="59">
        <v>8.4887899999999995E-3</v>
      </c>
      <c r="E56" s="59">
        <v>0</v>
      </c>
      <c r="F56" s="59">
        <v>1.9798739999999999</v>
      </c>
      <c r="G56" s="59">
        <v>0</v>
      </c>
      <c r="H56" s="59">
        <v>0</v>
      </c>
      <c r="I56" s="59">
        <v>1.41944</v>
      </c>
      <c r="J56" s="59">
        <v>131.79581665000001</v>
      </c>
      <c r="K56" s="59">
        <v>0</v>
      </c>
      <c r="L56" s="59">
        <v>0</v>
      </c>
      <c r="M56" s="59">
        <v>0</v>
      </c>
      <c r="N56" s="59">
        <v>1.37696E-3</v>
      </c>
      <c r="O56" s="59">
        <v>0</v>
      </c>
      <c r="P56" s="59">
        <v>8.0198999999999999E-3</v>
      </c>
      <c r="Q56" s="59">
        <v>0</v>
      </c>
      <c r="R56" s="59">
        <v>0</v>
      </c>
      <c r="S56" s="59">
        <v>0</v>
      </c>
      <c r="T56" s="59">
        <v>0</v>
      </c>
      <c r="U56" s="59">
        <v>0</v>
      </c>
      <c r="V56" s="59">
        <v>0</v>
      </c>
      <c r="W56" s="59"/>
      <c r="X56" s="59">
        <v>0</v>
      </c>
      <c r="Y56" s="59"/>
      <c r="Z56" s="59">
        <v>0</v>
      </c>
      <c r="AA56" s="59">
        <v>0</v>
      </c>
      <c r="AB56" s="59">
        <v>0</v>
      </c>
      <c r="AC56" s="59">
        <v>0</v>
      </c>
      <c r="AD56" s="59">
        <v>1.0999999999999999E-2</v>
      </c>
      <c r="AE56" s="59">
        <v>3.15E-2</v>
      </c>
      <c r="AF56" s="59">
        <v>0</v>
      </c>
      <c r="AG56" s="59">
        <v>0</v>
      </c>
      <c r="AH56" s="59">
        <v>0</v>
      </c>
      <c r="AI56" s="59">
        <v>0</v>
      </c>
      <c r="AJ56" s="59">
        <v>0.27913109000000003</v>
      </c>
      <c r="AK56" s="59">
        <v>0</v>
      </c>
      <c r="AL56" s="59">
        <v>0</v>
      </c>
      <c r="AM56" s="59">
        <v>0</v>
      </c>
      <c r="AN56" s="59">
        <v>0</v>
      </c>
      <c r="AO56" s="59">
        <v>0</v>
      </c>
      <c r="AP56" s="59">
        <v>0</v>
      </c>
      <c r="AQ56" s="59">
        <v>0</v>
      </c>
      <c r="AR56" s="59">
        <v>0</v>
      </c>
      <c r="AS56" s="59">
        <v>0</v>
      </c>
      <c r="AT56" s="59">
        <v>18.645943540000001</v>
      </c>
      <c r="AU56" s="59">
        <v>59.085948160000001</v>
      </c>
    </row>
    <row r="57" spans="1:47" s="31" customFormat="1" ht="21" customHeight="1" x14ac:dyDescent="0.2">
      <c r="A57" s="56" t="s">
        <v>275</v>
      </c>
      <c r="B57" s="56" t="s">
        <v>495</v>
      </c>
      <c r="C57" s="57">
        <v>892.72965753000005</v>
      </c>
      <c r="D57" s="57">
        <v>0.14509556000000001</v>
      </c>
      <c r="E57" s="57">
        <v>2.2000000000000001E-7</v>
      </c>
      <c r="F57" s="57">
        <v>2.0692362700000002</v>
      </c>
      <c r="G57" s="57">
        <v>1.9529520000000002E-2</v>
      </c>
      <c r="H57" s="57">
        <v>2.7804200000000001E-2</v>
      </c>
      <c r="I57" s="57">
        <v>7.2305390599999999</v>
      </c>
      <c r="J57" s="57">
        <v>17.375363409999999</v>
      </c>
      <c r="K57" s="57">
        <v>0</v>
      </c>
      <c r="L57" s="57">
        <v>0</v>
      </c>
      <c r="M57" s="57">
        <v>0</v>
      </c>
      <c r="N57" s="57">
        <v>1.7829999999999999</v>
      </c>
      <c r="O57" s="57">
        <v>0</v>
      </c>
      <c r="P57" s="57">
        <v>1.1496165199999999</v>
      </c>
      <c r="Q57" s="57">
        <v>0</v>
      </c>
      <c r="R57" s="57">
        <v>0</v>
      </c>
      <c r="S57" s="57">
        <v>0</v>
      </c>
      <c r="T57" s="57">
        <v>2.0618000000000001E-2</v>
      </c>
      <c r="U57" s="57">
        <v>0</v>
      </c>
      <c r="V57" s="57">
        <v>0</v>
      </c>
      <c r="W57" s="57"/>
      <c r="X57" s="57">
        <v>0</v>
      </c>
      <c r="Y57" s="57"/>
      <c r="Z57" s="57">
        <v>0</v>
      </c>
      <c r="AA57" s="57">
        <v>1.7747359300000001</v>
      </c>
      <c r="AB57" s="57">
        <v>0</v>
      </c>
      <c r="AC57" s="57">
        <v>2.9123299999999999E-3</v>
      </c>
      <c r="AD57" s="57">
        <v>0.71843608999999997</v>
      </c>
      <c r="AE57" s="57">
        <v>4.1504999999999997E-3</v>
      </c>
      <c r="AF57" s="57">
        <v>0</v>
      </c>
      <c r="AG57" s="57">
        <v>0</v>
      </c>
      <c r="AH57" s="57">
        <v>0</v>
      </c>
      <c r="AI57" s="57">
        <v>0</v>
      </c>
      <c r="AJ57" s="57">
        <v>14.3357343</v>
      </c>
      <c r="AK57" s="57">
        <v>0</v>
      </c>
      <c r="AL57" s="57">
        <v>0</v>
      </c>
      <c r="AM57" s="57">
        <v>0</v>
      </c>
      <c r="AN57" s="57">
        <v>0</v>
      </c>
      <c r="AO57" s="57">
        <v>0.60491254999999999</v>
      </c>
      <c r="AP57" s="57">
        <v>0</v>
      </c>
      <c r="AQ57" s="57">
        <v>1E-3</v>
      </c>
      <c r="AR57" s="57">
        <v>0</v>
      </c>
      <c r="AS57" s="57">
        <v>0</v>
      </c>
      <c r="AT57" s="57">
        <v>628.52046361999999</v>
      </c>
      <c r="AU57" s="57">
        <v>216.94650945000001</v>
      </c>
    </row>
    <row r="58" spans="1:47" ht="12.75" customHeight="1" x14ac:dyDescent="0.2">
      <c r="A58" s="58" t="s">
        <v>491</v>
      </c>
      <c r="B58" s="58" t="s">
        <v>497</v>
      </c>
      <c r="C58" s="59">
        <v>838.65570929</v>
      </c>
      <c r="D58" s="59">
        <v>0.15019556000000001</v>
      </c>
      <c r="E58" s="59">
        <v>2.6699999999999998E-6</v>
      </c>
      <c r="F58" s="59">
        <v>2.3165818699999998</v>
      </c>
      <c r="G58" s="59">
        <v>1.9529520000000002E-2</v>
      </c>
      <c r="H58" s="59">
        <v>2.6635929999999999E-2</v>
      </c>
      <c r="I58" s="59">
        <v>6.2543415600000003</v>
      </c>
      <c r="J58" s="59">
        <v>16.96882102</v>
      </c>
      <c r="K58" s="59">
        <v>0</v>
      </c>
      <c r="L58" s="59">
        <v>0</v>
      </c>
      <c r="M58" s="59">
        <v>0</v>
      </c>
      <c r="N58" s="59">
        <v>1.7822</v>
      </c>
      <c r="O58" s="59">
        <v>0</v>
      </c>
      <c r="P58" s="59">
        <v>1.0785862799999999</v>
      </c>
      <c r="Q58" s="59">
        <v>0</v>
      </c>
      <c r="R58" s="59">
        <v>0</v>
      </c>
      <c r="S58" s="59">
        <v>0</v>
      </c>
      <c r="T58" s="59">
        <v>0.45641300000000001</v>
      </c>
      <c r="U58" s="59">
        <v>0</v>
      </c>
      <c r="V58" s="59">
        <v>0</v>
      </c>
      <c r="W58" s="59"/>
      <c r="X58" s="59">
        <v>0</v>
      </c>
      <c r="Y58" s="59"/>
      <c r="Z58" s="59">
        <v>0</v>
      </c>
      <c r="AA58" s="59">
        <v>1.3380622900000001</v>
      </c>
      <c r="AB58" s="59">
        <v>0</v>
      </c>
      <c r="AC58" s="59">
        <v>2.32307E-3</v>
      </c>
      <c r="AD58" s="59">
        <v>0.69655482999999996</v>
      </c>
      <c r="AE58" s="59">
        <v>3.9761400000000004E-3</v>
      </c>
      <c r="AF58" s="59">
        <v>0</v>
      </c>
      <c r="AG58" s="59">
        <v>0</v>
      </c>
      <c r="AH58" s="59">
        <v>0</v>
      </c>
      <c r="AI58" s="59">
        <v>0</v>
      </c>
      <c r="AJ58" s="59">
        <v>13.01691917</v>
      </c>
      <c r="AK58" s="59">
        <v>0</v>
      </c>
      <c r="AL58" s="59">
        <v>1.098E-4</v>
      </c>
      <c r="AM58" s="59">
        <v>0</v>
      </c>
      <c r="AN58" s="59">
        <v>0</v>
      </c>
      <c r="AO58" s="59">
        <v>0.65278495999999997</v>
      </c>
      <c r="AP58" s="59">
        <v>0</v>
      </c>
      <c r="AQ58" s="59">
        <v>4.1619600000000001E-3</v>
      </c>
      <c r="AR58" s="59">
        <v>0</v>
      </c>
      <c r="AS58" s="59">
        <v>0</v>
      </c>
      <c r="AT58" s="59">
        <v>643.05273846</v>
      </c>
      <c r="AU58" s="59">
        <v>150.83477120000001</v>
      </c>
    </row>
    <row r="59" spans="1:47" x14ac:dyDescent="0.2">
      <c r="A59" s="58" t="s">
        <v>596</v>
      </c>
      <c r="B59" s="58" t="s">
        <v>338</v>
      </c>
      <c r="C59" s="59">
        <v>0</v>
      </c>
      <c r="D59" s="59">
        <v>0</v>
      </c>
      <c r="E59" s="59">
        <v>0</v>
      </c>
      <c r="F59" s="59">
        <v>0</v>
      </c>
      <c r="G59" s="59">
        <v>0</v>
      </c>
      <c r="H59" s="59">
        <v>0</v>
      </c>
      <c r="I59" s="59">
        <v>0</v>
      </c>
      <c r="J59" s="59">
        <v>0</v>
      </c>
      <c r="K59" s="59">
        <v>0</v>
      </c>
      <c r="L59" s="59">
        <v>0</v>
      </c>
      <c r="M59" s="59">
        <v>0</v>
      </c>
      <c r="N59" s="59">
        <v>0</v>
      </c>
      <c r="O59" s="59">
        <v>0</v>
      </c>
      <c r="P59" s="59">
        <v>0</v>
      </c>
      <c r="Q59" s="59">
        <v>0</v>
      </c>
      <c r="R59" s="59">
        <v>0</v>
      </c>
      <c r="S59" s="59">
        <v>0</v>
      </c>
      <c r="T59" s="59">
        <v>0</v>
      </c>
      <c r="U59" s="59">
        <v>0</v>
      </c>
      <c r="V59" s="59">
        <v>0</v>
      </c>
      <c r="W59" s="59"/>
      <c r="X59" s="59">
        <v>0</v>
      </c>
      <c r="Y59" s="59"/>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59">
        <v>0</v>
      </c>
      <c r="AU59" s="59">
        <v>0</v>
      </c>
    </row>
    <row r="60" spans="1:47" s="31" customFormat="1" ht="21" customHeight="1" x14ac:dyDescent="0.2">
      <c r="A60" s="56" t="s">
        <v>277</v>
      </c>
      <c r="B60" s="56" t="s">
        <v>499</v>
      </c>
      <c r="C60" s="57">
        <v>7.1629141399999998</v>
      </c>
      <c r="D60" s="57">
        <v>0</v>
      </c>
      <c r="E60" s="57">
        <v>0</v>
      </c>
      <c r="F60" s="57">
        <v>0</v>
      </c>
      <c r="G60" s="57">
        <v>0</v>
      </c>
      <c r="H60" s="57">
        <v>0</v>
      </c>
      <c r="I60" s="57">
        <v>0</v>
      </c>
      <c r="J60" s="57">
        <v>4.94866837</v>
      </c>
      <c r="K60" s="57">
        <v>0</v>
      </c>
      <c r="L60" s="57">
        <v>0</v>
      </c>
      <c r="M60" s="57">
        <v>0</v>
      </c>
      <c r="N60" s="57">
        <v>7.0000000000000001E-3</v>
      </c>
      <c r="O60" s="57">
        <v>0</v>
      </c>
      <c r="P60" s="57">
        <v>1.1546239999999999E-2</v>
      </c>
      <c r="Q60" s="57">
        <v>0</v>
      </c>
      <c r="R60" s="57">
        <v>0</v>
      </c>
      <c r="S60" s="57">
        <v>0</v>
      </c>
      <c r="T60" s="57">
        <v>9.4594999999999998E-4</v>
      </c>
      <c r="U60" s="57">
        <v>0</v>
      </c>
      <c r="V60" s="57">
        <v>0</v>
      </c>
      <c r="W60" s="57"/>
      <c r="X60" s="57">
        <v>0</v>
      </c>
      <c r="Y60" s="57"/>
      <c r="Z60" s="57">
        <v>0</v>
      </c>
      <c r="AA60" s="57">
        <v>0</v>
      </c>
      <c r="AB60" s="57">
        <v>0</v>
      </c>
      <c r="AC60" s="57">
        <v>0</v>
      </c>
      <c r="AD60" s="57">
        <v>0</v>
      </c>
      <c r="AE60" s="57">
        <v>0</v>
      </c>
      <c r="AF60" s="57">
        <v>0</v>
      </c>
      <c r="AG60" s="57">
        <v>0</v>
      </c>
      <c r="AH60" s="57">
        <v>0</v>
      </c>
      <c r="AI60" s="57">
        <v>0</v>
      </c>
      <c r="AJ60" s="57">
        <v>0.33649087</v>
      </c>
      <c r="AK60" s="57">
        <v>0</v>
      </c>
      <c r="AL60" s="57">
        <v>0</v>
      </c>
      <c r="AM60" s="57">
        <v>0</v>
      </c>
      <c r="AN60" s="57">
        <v>0</v>
      </c>
      <c r="AO60" s="57">
        <v>0</v>
      </c>
      <c r="AP60" s="57">
        <v>0</v>
      </c>
      <c r="AQ60" s="57">
        <v>0</v>
      </c>
      <c r="AR60" s="57">
        <v>0</v>
      </c>
      <c r="AS60" s="57">
        <v>0</v>
      </c>
      <c r="AT60" s="57">
        <v>1.59351262</v>
      </c>
      <c r="AU60" s="57">
        <v>0.26475008999999999</v>
      </c>
    </row>
    <row r="61" spans="1:47" ht="12.75" customHeight="1" x14ac:dyDescent="0.2">
      <c r="A61" s="58" t="s">
        <v>279</v>
      </c>
      <c r="B61" s="58" t="s">
        <v>597</v>
      </c>
      <c r="C61" s="59">
        <v>7.6352312400000004</v>
      </c>
      <c r="D61" s="59">
        <v>0</v>
      </c>
      <c r="E61" s="59">
        <v>0</v>
      </c>
      <c r="F61" s="59">
        <v>0</v>
      </c>
      <c r="G61" s="59">
        <v>0</v>
      </c>
      <c r="H61" s="59">
        <v>0</v>
      </c>
      <c r="I61" s="59">
        <v>0</v>
      </c>
      <c r="J61" s="59">
        <v>5.6348683700000004</v>
      </c>
      <c r="K61" s="59">
        <v>0</v>
      </c>
      <c r="L61" s="59">
        <v>0</v>
      </c>
      <c r="M61" s="59">
        <v>0</v>
      </c>
      <c r="N61" s="59">
        <v>0</v>
      </c>
      <c r="O61" s="59">
        <v>0</v>
      </c>
      <c r="P61" s="59">
        <v>5.0334899999999998E-3</v>
      </c>
      <c r="Q61" s="59">
        <v>0</v>
      </c>
      <c r="R61" s="59">
        <v>0</v>
      </c>
      <c r="S61" s="59">
        <v>0</v>
      </c>
      <c r="T61" s="59">
        <v>9.4594999999999998E-4</v>
      </c>
      <c r="U61" s="59">
        <v>0</v>
      </c>
      <c r="V61" s="59">
        <v>0</v>
      </c>
      <c r="W61" s="59"/>
      <c r="X61" s="59">
        <v>0</v>
      </c>
      <c r="Y61" s="59"/>
      <c r="Z61" s="59">
        <v>0</v>
      </c>
      <c r="AA61" s="59">
        <v>0</v>
      </c>
      <c r="AB61" s="59">
        <v>0</v>
      </c>
      <c r="AC61" s="59">
        <v>0</v>
      </c>
      <c r="AD61" s="59">
        <v>0</v>
      </c>
      <c r="AE61" s="59">
        <v>0</v>
      </c>
      <c r="AF61" s="59">
        <v>0</v>
      </c>
      <c r="AG61" s="59">
        <v>0</v>
      </c>
      <c r="AH61" s="59">
        <v>0</v>
      </c>
      <c r="AI61" s="59">
        <v>0</v>
      </c>
      <c r="AJ61" s="59">
        <v>0.13612072</v>
      </c>
      <c r="AK61" s="59">
        <v>0</v>
      </c>
      <c r="AL61" s="59">
        <v>0</v>
      </c>
      <c r="AM61" s="59">
        <v>0</v>
      </c>
      <c r="AN61" s="59">
        <v>0</v>
      </c>
      <c r="AO61" s="59">
        <v>0</v>
      </c>
      <c r="AP61" s="59">
        <v>0</v>
      </c>
      <c r="AQ61" s="59">
        <v>0</v>
      </c>
      <c r="AR61" s="59">
        <v>0</v>
      </c>
      <c r="AS61" s="59">
        <v>0</v>
      </c>
      <c r="AT61" s="59">
        <v>1.59351262</v>
      </c>
      <c r="AU61" s="59">
        <v>0.26475008999999999</v>
      </c>
    </row>
    <row r="62" spans="1:47" ht="12.75" customHeight="1" x14ac:dyDescent="0.2">
      <c r="A62" s="58" t="s">
        <v>281</v>
      </c>
      <c r="B62" s="58" t="s">
        <v>503</v>
      </c>
      <c r="C62" s="59">
        <v>2.5503597199999999</v>
      </c>
      <c r="D62" s="59">
        <v>0</v>
      </c>
      <c r="E62" s="59">
        <v>0</v>
      </c>
      <c r="F62" s="59">
        <v>0</v>
      </c>
      <c r="G62" s="59">
        <v>0</v>
      </c>
      <c r="H62" s="59">
        <v>0</v>
      </c>
      <c r="I62" s="59">
        <v>0</v>
      </c>
      <c r="J62" s="59">
        <v>2.46638694</v>
      </c>
      <c r="K62" s="59">
        <v>0</v>
      </c>
      <c r="L62" s="59">
        <v>0</v>
      </c>
      <c r="M62" s="59">
        <v>0</v>
      </c>
      <c r="N62" s="59">
        <v>0</v>
      </c>
      <c r="O62" s="59">
        <v>0</v>
      </c>
      <c r="P62" s="59">
        <v>9.8725000000000006E-4</v>
      </c>
      <c r="Q62" s="59">
        <v>0</v>
      </c>
      <c r="R62" s="59">
        <v>0</v>
      </c>
      <c r="S62" s="59">
        <v>0</v>
      </c>
      <c r="T62" s="59">
        <v>0</v>
      </c>
      <c r="U62" s="59">
        <v>0</v>
      </c>
      <c r="V62" s="59">
        <v>0</v>
      </c>
      <c r="W62" s="59"/>
      <c r="X62" s="59">
        <v>0</v>
      </c>
      <c r="Y62" s="59"/>
      <c r="Z62" s="59">
        <v>0</v>
      </c>
      <c r="AA62" s="59">
        <v>0</v>
      </c>
      <c r="AB62" s="59">
        <v>0</v>
      </c>
      <c r="AC62" s="59">
        <v>0</v>
      </c>
      <c r="AD62" s="59">
        <v>0</v>
      </c>
      <c r="AE62" s="59">
        <v>0</v>
      </c>
      <c r="AF62" s="59">
        <v>0</v>
      </c>
      <c r="AG62" s="59">
        <v>0</v>
      </c>
      <c r="AH62" s="59">
        <v>0</v>
      </c>
      <c r="AI62" s="59">
        <v>0</v>
      </c>
      <c r="AJ62" s="59">
        <v>5.1431850000000001E-2</v>
      </c>
      <c r="AK62" s="59">
        <v>0</v>
      </c>
      <c r="AL62" s="59">
        <v>0</v>
      </c>
      <c r="AM62" s="59">
        <v>0</v>
      </c>
      <c r="AN62" s="59">
        <v>0</v>
      </c>
      <c r="AO62" s="59">
        <v>0</v>
      </c>
      <c r="AP62" s="59">
        <v>0</v>
      </c>
      <c r="AQ62" s="59">
        <v>0</v>
      </c>
      <c r="AR62" s="59">
        <v>0</v>
      </c>
      <c r="AS62" s="59">
        <v>0</v>
      </c>
      <c r="AT62" s="59">
        <v>0</v>
      </c>
      <c r="AU62" s="59">
        <v>3.1553680000000001E-2</v>
      </c>
    </row>
    <row r="63" spans="1:47" ht="12.75" customHeight="1" x14ac:dyDescent="0.2">
      <c r="A63" s="58" t="s">
        <v>598</v>
      </c>
      <c r="B63" s="58" t="s">
        <v>505</v>
      </c>
      <c r="C63" s="59">
        <v>0</v>
      </c>
      <c r="D63" s="59">
        <v>0</v>
      </c>
      <c r="E63" s="59">
        <v>0</v>
      </c>
      <c r="F63" s="59">
        <v>0</v>
      </c>
      <c r="G63" s="59">
        <v>0</v>
      </c>
      <c r="H63" s="59">
        <v>0</v>
      </c>
      <c r="I63" s="59">
        <v>0</v>
      </c>
      <c r="J63" s="59">
        <v>0</v>
      </c>
      <c r="K63" s="59">
        <v>0</v>
      </c>
      <c r="L63" s="59">
        <v>0</v>
      </c>
      <c r="M63" s="59">
        <v>0</v>
      </c>
      <c r="N63" s="59">
        <v>0</v>
      </c>
      <c r="O63" s="59">
        <v>0</v>
      </c>
      <c r="P63" s="59">
        <v>0</v>
      </c>
      <c r="Q63" s="59">
        <v>0</v>
      </c>
      <c r="R63" s="59">
        <v>0</v>
      </c>
      <c r="S63" s="59">
        <v>0</v>
      </c>
      <c r="T63" s="59">
        <v>0</v>
      </c>
      <c r="U63" s="59">
        <v>0</v>
      </c>
      <c r="V63" s="59">
        <v>0</v>
      </c>
      <c r="W63" s="59"/>
      <c r="X63" s="59">
        <v>0</v>
      </c>
      <c r="Y63" s="59"/>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59">
        <v>0</v>
      </c>
      <c r="AU63" s="59">
        <v>0</v>
      </c>
    </row>
    <row r="64" spans="1:47" ht="12.75" customHeight="1" x14ac:dyDescent="0.2">
      <c r="A64" s="58" t="s">
        <v>599</v>
      </c>
      <c r="B64" s="58" t="s">
        <v>600</v>
      </c>
      <c r="C64" s="59">
        <v>0</v>
      </c>
      <c r="D64" s="59">
        <v>0</v>
      </c>
      <c r="E64" s="59">
        <v>0</v>
      </c>
      <c r="F64" s="59">
        <v>0</v>
      </c>
      <c r="G64" s="59">
        <v>0</v>
      </c>
      <c r="H64" s="59">
        <v>0</v>
      </c>
      <c r="I64" s="59">
        <v>0</v>
      </c>
      <c r="J64" s="59">
        <v>0</v>
      </c>
      <c r="K64" s="59">
        <v>0</v>
      </c>
      <c r="L64" s="59">
        <v>0</v>
      </c>
      <c r="M64" s="59">
        <v>0</v>
      </c>
      <c r="N64" s="59">
        <v>0</v>
      </c>
      <c r="O64" s="59">
        <v>0</v>
      </c>
      <c r="P64" s="59">
        <v>0</v>
      </c>
      <c r="Q64" s="59">
        <v>0</v>
      </c>
      <c r="R64" s="59">
        <v>0</v>
      </c>
      <c r="S64" s="59">
        <v>0</v>
      </c>
      <c r="T64" s="59">
        <v>0</v>
      </c>
      <c r="U64" s="59">
        <v>0</v>
      </c>
      <c r="V64" s="59">
        <v>0</v>
      </c>
      <c r="W64" s="59"/>
      <c r="X64" s="59">
        <v>0</v>
      </c>
      <c r="Y64" s="59"/>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59">
        <v>0</v>
      </c>
      <c r="AU64" s="59">
        <v>0</v>
      </c>
    </row>
    <row r="65" spans="1:47" s="31" customFormat="1" ht="31.5" customHeight="1" x14ac:dyDescent="0.2">
      <c r="A65" s="56" t="s">
        <v>283</v>
      </c>
      <c r="B65" s="56" t="s">
        <v>507</v>
      </c>
      <c r="C65" s="57">
        <v>76.487158829999998</v>
      </c>
      <c r="D65" s="57">
        <v>0</v>
      </c>
      <c r="E65" s="57">
        <v>0</v>
      </c>
      <c r="F65" s="57">
        <v>0</v>
      </c>
      <c r="G65" s="57">
        <v>0</v>
      </c>
      <c r="H65" s="57">
        <v>0</v>
      </c>
      <c r="I65" s="57">
        <v>7.6952000000000007E-2</v>
      </c>
      <c r="J65" s="57">
        <v>5.7599999999999998E-2</v>
      </c>
      <c r="K65" s="57">
        <v>0</v>
      </c>
      <c r="L65" s="57">
        <v>0</v>
      </c>
      <c r="M65" s="57">
        <v>0</v>
      </c>
      <c r="N65" s="57">
        <v>0</v>
      </c>
      <c r="O65" s="57">
        <v>0</v>
      </c>
      <c r="P65" s="57">
        <v>0</v>
      </c>
      <c r="Q65" s="57">
        <v>0</v>
      </c>
      <c r="R65" s="57">
        <v>0</v>
      </c>
      <c r="S65" s="57">
        <v>0</v>
      </c>
      <c r="T65" s="57">
        <v>0</v>
      </c>
      <c r="U65" s="57">
        <v>0</v>
      </c>
      <c r="V65" s="57">
        <v>0</v>
      </c>
      <c r="W65" s="57"/>
      <c r="X65" s="57">
        <v>0</v>
      </c>
      <c r="Y65" s="57"/>
      <c r="Z65" s="57">
        <v>0</v>
      </c>
      <c r="AA65" s="57">
        <v>1.72E-3</v>
      </c>
      <c r="AB65" s="57">
        <v>0</v>
      </c>
      <c r="AC65" s="57">
        <v>0</v>
      </c>
      <c r="AD65" s="57">
        <v>0</v>
      </c>
      <c r="AE65" s="57">
        <v>0</v>
      </c>
      <c r="AF65" s="57">
        <v>0</v>
      </c>
      <c r="AG65" s="57">
        <v>0</v>
      </c>
      <c r="AH65" s="57">
        <v>0</v>
      </c>
      <c r="AI65" s="57">
        <v>0</v>
      </c>
      <c r="AJ65" s="57">
        <v>2.750261E-2</v>
      </c>
      <c r="AK65" s="57">
        <v>0</v>
      </c>
      <c r="AL65" s="57">
        <v>0</v>
      </c>
      <c r="AM65" s="57">
        <v>0</v>
      </c>
      <c r="AN65" s="57">
        <v>0</v>
      </c>
      <c r="AO65" s="57">
        <v>2.7396000000000001E-4</v>
      </c>
      <c r="AP65" s="57">
        <v>0</v>
      </c>
      <c r="AQ65" s="57">
        <v>0</v>
      </c>
      <c r="AR65" s="57">
        <v>0</v>
      </c>
      <c r="AS65" s="57">
        <v>0</v>
      </c>
      <c r="AT65" s="57">
        <v>70.658115109999997</v>
      </c>
      <c r="AU65" s="57">
        <v>5.6649951500000002</v>
      </c>
    </row>
    <row r="66" spans="1:47" ht="12.75" customHeight="1" x14ac:dyDescent="0.2">
      <c r="A66" s="58" t="s">
        <v>285</v>
      </c>
      <c r="B66" s="58" t="s">
        <v>509</v>
      </c>
      <c r="C66" s="59">
        <v>4.7473643799999996</v>
      </c>
      <c r="D66" s="59">
        <v>0</v>
      </c>
      <c r="E66" s="59">
        <v>0</v>
      </c>
      <c r="F66" s="59">
        <v>0</v>
      </c>
      <c r="G66" s="59">
        <v>0</v>
      </c>
      <c r="H66" s="59">
        <v>0</v>
      </c>
      <c r="I66" s="59">
        <v>3.0000000000000001E-3</v>
      </c>
      <c r="J66" s="59">
        <v>0</v>
      </c>
      <c r="K66" s="59">
        <v>0</v>
      </c>
      <c r="L66" s="59">
        <v>0</v>
      </c>
      <c r="M66" s="59">
        <v>0</v>
      </c>
      <c r="N66" s="59">
        <v>0</v>
      </c>
      <c r="O66" s="59">
        <v>0</v>
      </c>
      <c r="P66" s="59">
        <v>0</v>
      </c>
      <c r="Q66" s="59">
        <v>0</v>
      </c>
      <c r="R66" s="59">
        <v>0</v>
      </c>
      <c r="S66" s="59">
        <v>0</v>
      </c>
      <c r="T66" s="59">
        <v>0</v>
      </c>
      <c r="U66" s="59">
        <v>0</v>
      </c>
      <c r="V66" s="59">
        <v>0</v>
      </c>
      <c r="W66" s="59"/>
      <c r="X66" s="59">
        <v>0</v>
      </c>
      <c r="Y66" s="59"/>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59">
        <v>4.7412113800000002</v>
      </c>
      <c r="AU66" s="59">
        <v>3.153E-3</v>
      </c>
    </row>
    <row r="67" spans="1:47" ht="12.75" customHeight="1" x14ac:dyDescent="0.2">
      <c r="A67" s="58" t="s">
        <v>601</v>
      </c>
      <c r="B67" s="58" t="s">
        <v>511</v>
      </c>
      <c r="C67" s="59">
        <v>38.918659400000003</v>
      </c>
      <c r="D67" s="59">
        <v>0</v>
      </c>
      <c r="E67" s="59">
        <v>0</v>
      </c>
      <c r="F67" s="59">
        <v>0</v>
      </c>
      <c r="G67" s="59">
        <v>0</v>
      </c>
      <c r="H67" s="59">
        <v>0</v>
      </c>
      <c r="I67" s="59">
        <v>5.1000000000000004E-4</v>
      </c>
      <c r="J67" s="59">
        <v>8.8000000000000005E-3</v>
      </c>
      <c r="K67" s="59">
        <v>0</v>
      </c>
      <c r="L67" s="59">
        <v>0</v>
      </c>
      <c r="M67" s="59">
        <v>0</v>
      </c>
      <c r="N67" s="59">
        <v>0</v>
      </c>
      <c r="O67" s="59">
        <v>0</v>
      </c>
      <c r="P67" s="59">
        <v>0</v>
      </c>
      <c r="Q67" s="59">
        <v>0</v>
      </c>
      <c r="R67" s="59">
        <v>0</v>
      </c>
      <c r="S67" s="59">
        <v>0</v>
      </c>
      <c r="T67" s="59">
        <v>0</v>
      </c>
      <c r="U67" s="59">
        <v>0</v>
      </c>
      <c r="V67" s="59">
        <v>0</v>
      </c>
      <c r="W67" s="59"/>
      <c r="X67" s="59">
        <v>0</v>
      </c>
      <c r="Y67" s="59"/>
      <c r="Z67" s="59">
        <v>0</v>
      </c>
      <c r="AA67" s="59">
        <v>1.67E-3</v>
      </c>
      <c r="AB67" s="59">
        <v>0</v>
      </c>
      <c r="AC67" s="59">
        <v>0</v>
      </c>
      <c r="AD67" s="59">
        <v>0</v>
      </c>
      <c r="AE67" s="59">
        <v>0</v>
      </c>
      <c r="AF67" s="59">
        <v>0</v>
      </c>
      <c r="AG67" s="59">
        <v>0</v>
      </c>
      <c r="AH67" s="59">
        <v>0</v>
      </c>
      <c r="AI67" s="59">
        <v>0</v>
      </c>
      <c r="AJ67" s="59">
        <v>2.0178000000000001E-2</v>
      </c>
      <c r="AK67" s="59">
        <v>0</v>
      </c>
      <c r="AL67" s="59">
        <v>0</v>
      </c>
      <c r="AM67" s="59">
        <v>0</v>
      </c>
      <c r="AN67" s="59">
        <v>0</v>
      </c>
      <c r="AO67" s="59">
        <v>0</v>
      </c>
      <c r="AP67" s="59">
        <v>0</v>
      </c>
      <c r="AQ67" s="59">
        <v>0</v>
      </c>
      <c r="AR67" s="59">
        <v>0</v>
      </c>
      <c r="AS67" s="59">
        <v>0</v>
      </c>
      <c r="AT67" s="59">
        <v>38.369635950000003</v>
      </c>
      <c r="AU67" s="59">
        <v>0.51786544999999995</v>
      </c>
    </row>
    <row r="68" spans="1:47" ht="12.75" customHeight="1" x14ac:dyDescent="0.2">
      <c r="A68" s="58" t="s">
        <v>602</v>
      </c>
      <c r="B68" s="58" t="s">
        <v>603</v>
      </c>
      <c r="C68" s="59">
        <v>1.7658840899999999</v>
      </c>
      <c r="D68" s="59">
        <v>0</v>
      </c>
      <c r="E68" s="59">
        <v>0</v>
      </c>
      <c r="F68" s="59">
        <v>0</v>
      </c>
      <c r="G68" s="59">
        <v>0</v>
      </c>
      <c r="H68" s="59">
        <v>0</v>
      </c>
      <c r="I68" s="59">
        <v>0</v>
      </c>
      <c r="J68" s="59">
        <v>0</v>
      </c>
      <c r="K68" s="59">
        <v>0</v>
      </c>
      <c r="L68" s="59">
        <v>0</v>
      </c>
      <c r="M68" s="59">
        <v>0</v>
      </c>
      <c r="N68" s="59">
        <v>0</v>
      </c>
      <c r="O68" s="59">
        <v>0</v>
      </c>
      <c r="P68" s="59">
        <v>0</v>
      </c>
      <c r="Q68" s="59">
        <v>0</v>
      </c>
      <c r="R68" s="59">
        <v>0</v>
      </c>
      <c r="S68" s="59">
        <v>0</v>
      </c>
      <c r="T68" s="59">
        <v>0</v>
      </c>
      <c r="U68" s="59">
        <v>0</v>
      </c>
      <c r="V68" s="59">
        <v>0</v>
      </c>
      <c r="W68" s="59"/>
      <c r="X68" s="59">
        <v>0</v>
      </c>
      <c r="Y68" s="59"/>
      <c r="Z68" s="59">
        <v>0</v>
      </c>
      <c r="AA68" s="59">
        <v>1.67E-3</v>
      </c>
      <c r="AB68" s="59">
        <v>0</v>
      </c>
      <c r="AC68" s="59">
        <v>0</v>
      </c>
      <c r="AD68" s="59">
        <v>0</v>
      </c>
      <c r="AE68" s="59">
        <v>0</v>
      </c>
      <c r="AF68" s="59">
        <v>0</v>
      </c>
      <c r="AG68" s="59">
        <v>0</v>
      </c>
      <c r="AH68" s="59">
        <v>0</v>
      </c>
      <c r="AI68" s="59">
        <v>0</v>
      </c>
      <c r="AJ68" s="59">
        <v>1.6249999999999999E-3</v>
      </c>
      <c r="AK68" s="59">
        <v>0</v>
      </c>
      <c r="AL68" s="59">
        <v>0</v>
      </c>
      <c r="AM68" s="59">
        <v>0</v>
      </c>
      <c r="AN68" s="59">
        <v>0</v>
      </c>
      <c r="AO68" s="59">
        <v>0</v>
      </c>
      <c r="AP68" s="59">
        <v>0</v>
      </c>
      <c r="AQ68" s="59">
        <v>0</v>
      </c>
      <c r="AR68" s="59">
        <v>0</v>
      </c>
      <c r="AS68" s="59">
        <v>0</v>
      </c>
      <c r="AT68" s="59">
        <v>1.75348909</v>
      </c>
      <c r="AU68" s="59">
        <v>9.1000000000000004E-3</v>
      </c>
    </row>
    <row r="69" spans="1:47" ht="12.75" customHeight="1" x14ac:dyDescent="0.2">
      <c r="A69" s="58" t="s">
        <v>604</v>
      </c>
      <c r="B69" s="58" t="s">
        <v>513</v>
      </c>
      <c r="C69" s="59">
        <v>16.556292129999999</v>
      </c>
      <c r="D69" s="59">
        <v>0</v>
      </c>
      <c r="E69" s="59">
        <v>0</v>
      </c>
      <c r="F69" s="59">
        <v>0</v>
      </c>
      <c r="G69" s="59">
        <v>0</v>
      </c>
      <c r="H69" s="59">
        <v>0</v>
      </c>
      <c r="I69" s="59">
        <v>2.0000000000000001E-4</v>
      </c>
      <c r="J69" s="59">
        <v>0</v>
      </c>
      <c r="K69" s="59">
        <v>0</v>
      </c>
      <c r="L69" s="59">
        <v>0</v>
      </c>
      <c r="M69" s="59">
        <v>0</v>
      </c>
      <c r="N69" s="59">
        <v>0</v>
      </c>
      <c r="O69" s="59">
        <v>0</v>
      </c>
      <c r="P69" s="59">
        <v>0</v>
      </c>
      <c r="Q69" s="59">
        <v>0</v>
      </c>
      <c r="R69" s="59">
        <v>0</v>
      </c>
      <c r="S69" s="59">
        <v>0</v>
      </c>
      <c r="T69" s="59">
        <v>0</v>
      </c>
      <c r="U69" s="59">
        <v>0</v>
      </c>
      <c r="V69" s="59">
        <v>0</v>
      </c>
      <c r="W69" s="59"/>
      <c r="X69" s="59">
        <v>0</v>
      </c>
      <c r="Y69" s="59"/>
      <c r="Z69" s="59">
        <v>0</v>
      </c>
      <c r="AA69" s="59">
        <v>5.0000000000000002E-5</v>
      </c>
      <c r="AB69" s="59">
        <v>0</v>
      </c>
      <c r="AC69" s="59">
        <v>0</v>
      </c>
      <c r="AD69" s="59">
        <v>0</v>
      </c>
      <c r="AE69" s="59">
        <v>0</v>
      </c>
      <c r="AF69" s="59">
        <v>0</v>
      </c>
      <c r="AG69" s="59">
        <v>0</v>
      </c>
      <c r="AH69" s="59">
        <v>0</v>
      </c>
      <c r="AI69" s="59">
        <v>0</v>
      </c>
      <c r="AJ69" s="59">
        <v>7.3246099999999996E-3</v>
      </c>
      <c r="AK69" s="59">
        <v>0</v>
      </c>
      <c r="AL69" s="59">
        <v>0</v>
      </c>
      <c r="AM69" s="59">
        <v>0</v>
      </c>
      <c r="AN69" s="59">
        <v>0</v>
      </c>
      <c r="AO69" s="59">
        <v>2.7396000000000001E-4</v>
      </c>
      <c r="AP69" s="59">
        <v>0</v>
      </c>
      <c r="AQ69" s="59">
        <v>0</v>
      </c>
      <c r="AR69" s="59">
        <v>0</v>
      </c>
      <c r="AS69" s="59">
        <v>0</v>
      </c>
      <c r="AT69" s="59">
        <v>16.545808430000001</v>
      </c>
      <c r="AU69" s="59">
        <v>2.6351299999999999E-3</v>
      </c>
    </row>
    <row r="70" spans="1:47" ht="12.75" customHeight="1" x14ac:dyDescent="0.2">
      <c r="A70" s="58" t="s">
        <v>605</v>
      </c>
      <c r="B70" s="58" t="s">
        <v>515</v>
      </c>
      <c r="C70" s="59">
        <v>0</v>
      </c>
      <c r="D70" s="59">
        <v>0</v>
      </c>
      <c r="E70" s="59">
        <v>0</v>
      </c>
      <c r="F70" s="59">
        <v>0</v>
      </c>
      <c r="G70" s="59">
        <v>0</v>
      </c>
      <c r="H70" s="59">
        <v>0</v>
      </c>
      <c r="I70" s="59">
        <v>0</v>
      </c>
      <c r="J70" s="59">
        <v>0</v>
      </c>
      <c r="K70" s="59">
        <v>0</v>
      </c>
      <c r="L70" s="59">
        <v>0</v>
      </c>
      <c r="M70" s="59">
        <v>0</v>
      </c>
      <c r="N70" s="59">
        <v>0</v>
      </c>
      <c r="O70" s="59">
        <v>0</v>
      </c>
      <c r="P70" s="59">
        <v>0</v>
      </c>
      <c r="Q70" s="59">
        <v>0</v>
      </c>
      <c r="R70" s="59">
        <v>0</v>
      </c>
      <c r="S70" s="59">
        <v>0</v>
      </c>
      <c r="T70" s="59">
        <v>0</v>
      </c>
      <c r="U70" s="59">
        <v>0</v>
      </c>
      <c r="V70" s="59">
        <v>0</v>
      </c>
      <c r="W70" s="59"/>
      <c r="X70" s="59">
        <v>0</v>
      </c>
      <c r="Y70" s="59"/>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59">
        <v>0</v>
      </c>
      <c r="AU70" s="59">
        <v>0</v>
      </c>
    </row>
    <row r="71" spans="1:47" s="31" customFormat="1" ht="42" customHeight="1" x14ac:dyDescent="0.2">
      <c r="A71" s="56" t="s">
        <v>287</v>
      </c>
      <c r="B71" s="56" t="s">
        <v>516</v>
      </c>
      <c r="C71" s="57">
        <v>14.07082943</v>
      </c>
      <c r="D71" s="57">
        <v>0</v>
      </c>
      <c r="E71" s="57">
        <v>0</v>
      </c>
      <c r="F71" s="57">
        <v>0</v>
      </c>
      <c r="G71" s="57">
        <v>0</v>
      </c>
      <c r="H71" s="57">
        <v>0</v>
      </c>
      <c r="I71" s="57">
        <v>0</v>
      </c>
      <c r="J71" s="57">
        <v>1.26053525</v>
      </c>
      <c r="K71" s="57">
        <v>0</v>
      </c>
      <c r="L71" s="57">
        <v>0</v>
      </c>
      <c r="M71" s="57">
        <v>0</v>
      </c>
      <c r="N71" s="57">
        <v>0</v>
      </c>
      <c r="O71" s="57">
        <v>0</v>
      </c>
      <c r="P71" s="57">
        <v>0</v>
      </c>
      <c r="Q71" s="57">
        <v>0</v>
      </c>
      <c r="R71" s="57">
        <v>0</v>
      </c>
      <c r="S71" s="57">
        <v>0</v>
      </c>
      <c r="T71" s="57">
        <v>0</v>
      </c>
      <c r="U71" s="57">
        <v>0</v>
      </c>
      <c r="V71" s="57">
        <v>0</v>
      </c>
      <c r="W71" s="57"/>
      <c r="X71" s="57">
        <v>0</v>
      </c>
      <c r="Y71" s="57"/>
      <c r="Z71" s="57">
        <v>0</v>
      </c>
      <c r="AA71" s="57">
        <v>0</v>
      </c>
      <c r="AB71" s="57">
        <v>0</v>
      </c>
      <c r="AC71" s="57">
        <v>0</v>
      </c>
      <c r="AD71" s="57">
        <v>0</v>
      </c>
      <c r="AE71" s="57">
        <v>0</v>
      </c>
      <c r="AF71" s="57">
        <v>0</v>
      </c>
      <c r="AG71" s="57">
        <v>0</v>
      </c>
      <c r="AH71" s="57">
        <v>0</v>
      </c>
      <c r="AI71" s="57">
        <v>0</v>
      </c>
      <c r="AJ71" s="57">
        <v>0.61031206999999998</v>
      </c>
      <c r="AK71" s="57">
        <v>0</v>
      </c>
      <c r="AL71" s="57">
        <v>0</v>
      </c>
      <c r="AM71" s="57">
        <v>0</v>
      </c>
      <c r="AN71" s="57">
        <v>0</v>
      </c>
      <c r="AO71" s="57">
        <v>0</v>
      </c>
      <c r="AP71" s="57">
        <v>0</v>
      </c>
      <c r="AQ71" s="57">
        <v>0</v>
      </c>
      <c r="AR71" s="57">
        <v>0</v>
      </c>
      <c r="AS71" s="57">
        <v>0</v>
      </c>
      <c r="AT71" s="57">
        <v>7.7790243700000001</v>
      </c>
      <c r="AU71" s="57">
        <v>4.4209577400000004</v>
      </c>
    </row>
    <row r="72" spans="1:47" ht="12.75" customHeight="1" x14ac:dyDescent="0.2">
      <c r="A72" s="58" t="s">
        <v>496</v>
      </c>
      <c r="B72" s="58" t="s">
        <v>509</v>
      </c>
      <c r="C72" s="59">
        <v>1.72090751</v>
      </c>
      <c r="D72" s="59">
        <v>0</v>
      </c>
      <c r="E72" s="59">
        <v>0</v>
      </c>
      <c r="F72" s="59">
        <v>0</v>
      </c>
      <c r="G72" s="59">
        <v>0</v>
      </c>
      <c r="H72" s="59">
        <v>0</v>
      </c>
      <c r="I72" s="59">
        <v>0</v>
      </c>
      <c r="J72" s="59">
        <v>0</v>
      </c>
      <c r="K72" s="59">
        <v>0</v>
      </c>
      <c r="L72" s="59">
        <v>0</v>
      </c>
      <c r="M72" s="59">
        <v>0</v>
      </c>
      <c r="N72" s="59">
        <v>0</v>
      </c>
      <c r="O72" s="59">
        <v>0</v>
      </c>
      <c r="P72" s="59">
        <v>0</v>
      </c>
      <c r="Q72" s="59">
        <v>0</v>
      </c>
      <c r="R72" s="59">
        <v>0</v>
      </c>
      <c r="S72" s="59">
        <v>0</v>
      </c>
      <c r="T72" s="59">
        <v>0</v>
      </c>
      <c r="U72" s="59">
        <v>0</v>
      </c>
      <c r="V72" s="59">
        <v>0</v>
      </c>
      <c r="W72" s="59"/>
      <c r="X72" s="59">
        <v>0</v>
      </c>
      <c r="Y72" s="59"/>
      <c r="Z72" s="59">
        <v>0</v>
      </c>
      <c r="AA72" s="59">
        <v>0</v>
      </c>
      <c r="AB72" s="59">
        <v>0</v>
      </c>
      <c r="AC72" s="59">
        <v>0</v>
      </c>
      <c r="AD72" s="59">
        <v>0</v>
      </c>
      <c r="AE72" s="59">
        <v>0</v>
      </c>
      <c r="AF72" s="59">
        <v>0</v>
      </c>
      <c r="AG72" s="59">
        <v>0</v>
      </c>
      <c r="AH72" s="59">
        <v>0</v>
      </c>
      <c r="AI72" s="59">
        <v>0</v>
      </c>
      <c r="AJ72" s="59">
        <v>0.60931206999999998</v>
      </c>
      <c r="AK72" s="59">
        <v>0</v>
      </c>
      <c r="AL72" s="59">
        <v>0</v>
      </c>
      <c r="AM72" s="59">
        <v>0</v>
      </c>
      <c r="AN72" s="59">
        <v>0</v>
      </c>
      <c r="AO72" s="59">
        <v>0</v>
      </c>
      <c r="AP72" s="59">
        <v>0</v>
      </c>
      <c r="AQ72" s="59">
        <v>0</v>
      </c>
      <c r="AR72" s="59">
        <v>0</v>
      </c>
      <c r="AS72" s="59">
        <v>0</v>
      </c>
      <c r="AT72" s="59">
        <v>1.1065695</v>
      </c>
      <c r="AU72" s="59">
        <v>5.0259399999999996E-3</v>
      </c>
    </row>
    <row r="73" spans="1:47" ht="12.75" customHeight="1" x14ac:dyDescent="0.2">
      <c r="A73" s="58" t="s">
        <v>498</v>
      </c>
      <c r="B73" s="58" t="s">
        <v>511</v>
      </c>
      <c r="C73" s="59">
        <v>5.9297218200000001</v>
      </c>
      <c r="D73" s="59">
        <v>0</v>
      </c>
      <c r="E73" s="59">
        <v>0</v>
      </c>
      <c r="F73" s="59">
        <v>0</v>
      </c>
      <c r="G73" s="59">
        <v>0</v>
      </c>
      <c r="H73" s="59">
        <v>0</v>
      </c>
      <c r="I73" s="59">
        <v>0</v>
      </c>
      <c r="J73" s="59">
        <v>1.26053525</v>
      </c>
      <c r="K73" s="59">
        <v>0</v>
      </c>
      <c r="L73" s="59">
        <v>0</v>
      </c>
      <c r="M73" s="59">
        <v>0</v>
      </c>
      <c r="N73" s="59">
        <v>0</v>
      </c>
      <c r="O73" s="59">
        <v>0</v>
      </c>
      <c r="P73" s="59">
        <v>0</v>
      </c>
      <c r="Q73" s="59">
        <v>0</v>
      </c>
      <c r="R73" s="59">
        <v>0</v>
      </c>
      <c r="S73" s="59">
        <v>0</v>
      </c>
      <c r="T73" s="59">
        <v>0</v>
      </c>
      <c r="U73" s="59">
        <v>0</v>
      </c>
      <c r="V73" s="59">
        <v>0</v>
      </c>
      <c r="W73" s="59"/>
      <c r="X73" s="59">
        <v>0</v>
      </c>
      <c r="Y73" s="59"/>
      <c r="Z73" s="59">
        <v>0</v>
      </c>
      <c r="AA73" s="59">
        <v>0</v>
      </c>
      <c r="AB73" s="59">
        <v>0</v>
      </c>
      <c r="AC73" s="59">
        <v>0</v>
      </c>
      <c r="AD73" s="59">
        <v>0</v>
      </c>
      <c r="AE73" s="59">
        <v>0</v>
      </c>
      <c r="AF73" s="59">
        <v>0</v>
      </c>
      <c r="AG73" s="59">
        <v>0</v>
      </c>
      <c r="AH73" s="59">
        <v>0</v>
      </c>
      <c r="AI73" s="59">
        <v>0</v>
      </c>
      <c r="AJ73" s="59">
        <v>1E-3</v>
      </c>
      <c r="AK73" s="59">
        <v>0</v>
      </c>
      <c r="AL73" s="59">
        <v>0</v>
      </c>
      <c r="AM73" s="59">
        <v>0</v>
      </c>
      <c r="AN73" s="59">
        <v>0</v>
      </c>
      <c r="AO73" s="59">
        <v>0</v>
      </c>
      <c r="AP73" s="59">
        <v>0</v>
      </c>
      <c r="AQ73" s="59">
        <v>0</v>
      </c>
      <c r="AR73" s="59">
        <v>0</v>
      </c>
      <c r="AS73" s="59">
        <v>0</v>
      </c>
      <c r="AT73" s="59">
        <v>4.6661595699999996</v>
      </c>
      <c r="AU73" s="59">
        <v>2.0270000000000002E-3</v>
      </c>
    </row>
    <row r="74" spans="1:47" ht="12.75" customHeight="1" x14ac:dyDescent="0.2">
      <c r="A74" s="58" t="s">
        <v>606</v>
      </c>
      <c r="B74" s="58" t="s">
        <v>603</v>
      </c>
      <c r="C74" s="59">
        <v>0.67778799999999995</v>
      </c>
      <c r="D74" s="59">
        <v>0</v>
      </c>
      <c r="E74" s="59">
        <v>0</v>
      </c>
      <c r="F74" s="59">
        <v>0</v>
      </c>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c r="X74" s="59">
        <v>0</v>
      </c>
      <c r="Y74" s="59"/>
      <c r="Z74" s="59">
        <v>0</v>
      </c>
      <c r="AA74" s="59">
        <v>0</v>
      </c>
      <c r="AB74" s="59">
        <v>0</v>
      </c>
      <c r="AC74" s="59">
        <v>0</v>
      </c>
      <c r="AD74" s="59">
        <v>0</v>
      </c>
      <c r="AE74" s="59">
        <v>0</v>
      </c>
      <c r="AF74" s="59">
        <v>0</v>
      </c>
      <c r="AG74" s="59">
        <v>0</v>
      </c>
      <c r="AH74" s="59">
        <v>0</v>
      </c>
      <c r="AI74" s="59">
        <v>0</v>
      </c>
      <c r="AJ74" s="59">
        <v>0</v>
      </c>
      <c r="AK74" s="59">
        <v>0</v>
      </c>
      <c r="AL74" s="59">
        <v>0</v>
      </c>
      <c r="AM74" s="59">
        <v>0</v>
      </c>
      <c r="AN74" s="59">
        <v>0</v>
      </c>
      <c r="AO74" s="59">
        <v>0</v>
      </c>
      <c r="AP74" s="59">
        <v>0</v>
      </c>
      <c r="AQ74" s="59">
        <v>0</v>
      </c>
      <c r="AR74" s="59">
        <v>0</v>
      </c>
      <c r="AS74" s="59">
        <v>0</v>
      </c>
      <c r="AT74" s="59">
        <v>0.67778799999999995</v>
      </c>
      <c r="AU74" s="59">
        <v>0</v>
      </c>
    </row>
    <row r="75" spans="1:47" ht="12.75" customHeight="1" x14ac:dyDescent="0.2">
      <c r="A75" s="58" t="s">
        <v>607</v>
      </c>
      <c r="B75" s="58" t="s">
        <v>513</v>
      </c>
      <c r="C75" s="59">
        <v>1.95377333</v>
      </c>
      <c r="D75" s="59">
        <v>0</v>
      </c>
      <c r="E75" s="59">
        <v>0</v>
      </c>
      <c r="F75" s="59">
        <v>0</v>
      </c>
      <c r="G75" s="59">
        <v>0</v>
      </c>
      <c r="H75" s="59">
        <v>0</v>
      </c>
      <c r="I75" s="59">
        <v>0</v>
      </c>
      <c r="J75" s="59">
        <v>0</v>
      </c>
      <c r="K75" s="59">
        <v>0</v>
      </c>
      <c r="L75" s="59">
        <v>0</v>
      </c>
      <c r="M75" s="59">
        <v>0</v>
      </c>
      <c r="N75" s="59">
        <v>0</v>
      </c>
      <c r="O75" s="59">
        <v>0</v>
      </c>
      <c r="P75" s="59">
        <v>0</v>
      </c>
      <c r="Q75" s="59">
        <v>0</v>
      </c>
      <c r="R75" s="59">
        <v>0</v>
      </c>
      <c r="S75" s="59">
        <v>0</v>
      </c>
      <c r="T75" s="59">
        <v>0</v>
      </c>
      <c r="U75" s="59">
        <v>0</v>
      </c>
      <c r="V75" s="59">
        <v>0</v>
      </c>
      <c r="W75" s="59"/>
      <c r="X75" s="59">
        <v>0</v>
      </c>
      <c r="Y75" s="59"/>
      <c r="Z75" s="59">
        <v>0</v>
      </c>
      <c r="AA75" s="59">
        <v>0</v>
      </c>
      <c r="AB75" s="59">
        <v>0</v>
      </c>
      <c r="AC75" s="59">
        <v>0</v>
      </c>
      <c r="AD75" s="59">
        <v>0</v>
      </c>
      <c r="AE75" s="59">
        <v>0</v>
      </c>
      <c r="AF75" s="59">
        <v>0</v>
      </c>
      <c r="AG75" s="59">
        <v>0</v>
      </c>
      <c r="AH75" s="59">
        <v>0</v>
      </c>
      <c r="AI75" s="59">
        <v>0</v>
      </c>
      <c r="AJ75" s="59">
        <v>0</v>
      </c>
      <c r="AK75" s="59">
        <v>0</v>
      </c>
      <c r="AL75" s="59">
        <v>0</v>
      </c>
      <c r="AM75" s="59">
        <v>0</v>
      </c>
      <c r="AN75" s="59">
        <v>0</v>
      </c>
      <c r="AO75" s="59">
        <v>0</v>
      </c>
      <c r="AP75" s="59">
        <v>0</v>
      </c>
      <c r="AQ75" s="59">
        <v>0</v>
      </c>
      <c r="AR75" s="59">
        <v>0</v>
      </c>
      <c r="AS75" s="59">
        <v>0</v>
      </c>
      <c r="AT75" s="59">
        <v>1.95289833</v>
      </c>
      <c r="AU75" s="59">
        <v>8.7500000000000002E-4</v>
      </c>
    </row>
    <row r="76" spans="1:47" ht="12.75" customHeight="1" x14ac:dyDescent="0.2">
      <c r="A76" s="58" t="s">
        <v>608</v>
      </c>
      <c r="B76" s="58" t="s">
        <v>520</v>
      </c>
      <c r="C76" s="59">
        <v>0</v>
      </c>
      <c r="D76" s="59">
        <v>0</v>
      </c>
      <c r="E76" s="59">
        <v>0</v>
      </c>
      <c r="F76" s="59">
        <v>0</v>
      </c>
      <c r="G76" s="59">
        <v>0</v>
      </c>
      <c r="H76" s="59">
        <v>0</v>
      </c>
      <c r="I76" s="59">
        <v>0</v>
      </c>
      <c r="J76" s="59">
        <v>0</v>
      </c>
      <c r="K76" s="59">
        <v>0</v>
      </c>
      <c r="L76" s="59">
        <v>0</v>
      </c>
      <c r="M76" s="59">
        <v>0</v>
      </c>
      <c r="N76" s="59">
        <v>0</v>
      </c>
      <c r="O76" s="59">
        <v>0</v>
      </c>
      <c r="P76" s="59">
        <v>0</v>
      </c>
      <c r="Q76" s="59">
        <v>0</v>
      </c>
      <c r="R76" s="59">
        <v>0</v>
      </c>
      <c r="S76" s="59">
        <v>0</v>
      </c>
      <c r="T76" s="59">
        <v>0</v>
      </c>
      <c r="U76" s="59">
        <v>0</v>
      </c>
      <c r="V76" s="59">
        <v>0</v>
      </c>
      <c r="W76" s="59"/>
      <c r="X76" s="59">
        <v>0</v>
      </c>
      <c r="Y76" s="59"/>
      <c r="Z76" s="59">
        <v>0</v>
      </c>
      <c r="AA76" s="59">
        <v>0</v>
      </c>
      <c r="AB76" s="59">
        <v>0</v>
      </c>
      <c r="AC76" s="59">
        <v>0</v>
      </c>
      <c r="AD76" s="59">
        <v>0</v>
      </c>
      <c r="AE76" s="59">
        <v>0</v>
      </c>
      <c r="AF76" s="59">
        <v>0</v>
      </c>
      <c r="AG76" s="59">
        <v>0</v>
      </c>
      <c r="AH76" s="59">
        <v>0</v>
      </c>
      <c r="AI76" s="59">
        <v>0</v>
      </c>
      <c r="AJ76" s="59">
        <v>0</v>
      </c>
      <c r="AK76" s="59">
        <v>0</v>
      </c>
      <c r="AL76" s="59">
        <v>0</v>
      </c>
      <c r="AM76" s="59">
        <v>0</v>
      </c>
      <c r="AN76" s="59">
        <v>0</v>
      </c>
      <c r="AO76" s="59">
        <v>0</v>
      </c>
      <c r="AP76" s="59">
        <v>0</v>
      </c>
      <c r="AQ76" s="59">
        <v>0</v>
      </c>
      <c r="AR76" s="59">
        <v>0</v>
      </c>
      <c r="AS76" s="59">
        <v>0</v>
      </c>
      <c r="AT76" s="59">
        <v>0</v>
      </c>
      <c r="AU76" s="59">
        <v>0</v>
      </c>
    </row>
    <row r="77" spans="1:47" ht="21" customHeight="1" x14ac:dyDescent="0.2">
      <c r="A77" s="58" t="s">
        <v>289</v>
      </c>
      <c r="B77" s="58" t="s">
        <v>609</v>
      </c>
      <c r="C77" s="61">
        <v>46878730</v>
      </c>
      <c r="D77" s="61">
        <v>129</v>
      </c>
      <c r="E77" s="61">
        <v>4719</v>
      </c>
      <c r="F77" s="61">
        <v>5896</v>
      </c>
      <c r="G77" s="61">
        <v>0</v>
      </c>
      <c r="H77" s="61">
        <v>20</v>
      </c>
      <c r="I77" s="61">
        <v>39933998</v>
      </c>
      <c r="J77" s="61">
        <v>2131</v>
      </c>
      <c r="K77" s="61">
        <v>0</v>
      </c>
      <c r="L77" s="61">
        <v>0</v>
      </c>
      <c r="M77" s="61">
        <v>0</v>
      </c>
      <c r="N77" s="61">
        <v>645</v>
      </c>
      <c r="O77" s="61">
        <v>0</v>
      </c>
      <c r="P77" s="61">
        <v>4076</v>
      </c>
      <c r="Q77" s="61">
        <v>0</v>
      </c>
      <c r="R77" s="61">
        <v>0</v>
      </c>
      <c r="S77" s="61">
        <v>0</v>
      </c>
      <c r="T77" s="61">
        <v>13</v>
      </c>
      <c r="U77" s="61">
        <v>0</v>
      </c>
      <c r="V77" s="61">
        <v>6</v>
      </c>
      <c r="W77" s="61"/>
      <c r="X77" s="61">
        <v>0</v>
      </c>
      <c r="Y77" s="61"/>
      <c r="Z77" s="61">
        <v>0</v>
      </c>
      <c r="AA77" s="61">
        <v>42727</v>
      </c>
      <c r="AB77" s="61">
        <v>0</v>
      </c>
      <c r="AC77" s="61">
        <v>108</v>
      </c>
      <c r="AD77" s="61">
        <v>154819</v>
      </c>
      <c r="AE77" s="61">
        <v>1</v>
      </c>
      <c r="AF77" s="61">
        <v>0</v>
      </c>
      <c r="AG77" s="61">
        <v>0</v>
      </c>
      <c r="AH77" s="61">
        <v>0</v>
      </c>
      <c r="AI77" s="61">
        <v>1</v>
      </c>
      <c r="AJ77" s="61">
        <v>10897</v>
      </c>
      <c r="AK77" s="61">
        <v>0</v>
      </c>
      <c r="AL77" s="61">
        <v>1</v>
      </c>
      <c r="AM77" s="61">
        <v>0</v>
      </c>
      <c r="AN77" s="61">
        <v>0</v>
      </c>
      <c r="AO77" s="61">
        <v>4524</v>
      </c>
      <c r="AP77" s="61">
        <v>7</v>
      </c>
      <c r="AQ77" s="61">
        <v>49</v>
      </c>
      <c r="AR77" s="61">
        <v>0</v>
      </c>
      <c r="AS77" s="61">
        <v>0</v>
      </c>
      <c r="AT77" s="61">
        <v>6255013</v>
      </c>
      <c r="AU77" s="61">
        <v>458950</v>
      </c>
    </row>
    <row r="78" spans="1:47" ht="12.75" customHeight="1" x14ac:dyDescent="0.2">
      <c r="A78" s="58" t="s">
        <v>500</v>
      </c>
      <c r="B78" s="58" t="s">
        <v>610</v>
      </c>
      <c r="C78" s="61">
        <v>45451628</v>
      </c>
      <c r="D78" s="61">
        <v>126</v>
      </c>
      <c r="E78" s="61">
        <v>288</v>
      </c>
      <c r="F78" s="61">
        <v>73</v>
      </c>
      <c r="G78" s="61">
        <v>0</v>
      </c>
      <c r="H78" s="61">
        <v>0</v>
      </c>
      <c r="I78" s="61">
        <v>39265226</v>
      </c>
      <c r="J78" s="61">
        <v>264</v>
      </c>
      <c r="K78" s="61">
        <v>0</v>
      </c>
      <c r="L78" s="61">
        <v>0</v>
      </c>
      <c r="M78" s="61">
        <v>0</v>
      </c>
      <c r="N78" s="61">
        <v>0</v>
      </c>
      <c r="O78" s="61">
        <v>0</v>
      </c>
      <c r="P78" s="61">
        <v>222</v>
      </c>
      <c r="Q78" s="61">
        <v>0</v>
      </c>
      <c r="R78" s="61">
        <v>0</v>
      </c>
      <c r="S78" s="61">
        <v>0</v>
      </c>
      <c r="T78" s="61">
        <v>0</v>
      </c>
      <c r="U78" s="61">
        <v>0</v>
      </c>
      <c r="V78" s="61">
        <v>0</v>
      </c>
      <c r="W78" s="61"/>
      <c r="X78" s="61">
        <v>0</v>
      </c>
      <c r="Y78" s="61"/>
      <c r="Z78" s="61">
        <v>0</v>
      </c>
      <c r="AA78" s="61">
        <v>1216</v>
      </c>
      <c r="AB78" s="61">
        <v>0</v>
      </c>
      <c r="AC78" s="61">
        <v>77</v>
      </c>
      <c r="AD78" s="61">
        <v>149254</v>
      </c>
      <c r="AE78" s="61">
        <v>0</v>
      </c>
      <c r="AF78" s="61">
        <v>0</v>
      </c>
      <c r="AG78" s="61">
        <v>0</v>
      </c>
      <c r="AH78" s="61">
        <v>0</v>
      </c>
      <c r="AI78" s="61">
        <v>1</v>
      </c>
      <c r="AJ78" s="61">
        <v>9117</v>
      </c>
      <c r="AK78" s="61">
        <v>0</v>
      </c>
      <c r="AL78" s="61">
        <v>0</v>
      </c>
      <c r="AM78" s="61">
        <v>0</v>
      </c>
      <c r="AN78" s="61">
        <v>0</v>
      </c>
      <c r="AO78" s="61">
        <v>4093</v>
      </c>
      <c r="AP78" s="61">
        <v>0</v>
      </c>
      <c r="AQ78" s="61">
        <v>0</v>
      </c>
      <c r="AR78" s="61">
        <v>0</v>
      </c>
      <c r="AS78" s="61">
        <v>0</v>
      </c>
      <c r="AT78" s="61">
        <v>5632253</v>
      </c>
      <c r="AU78" s="61">
        <v>389418</v>
      </c>
    </row>
    <row r="79" spans="1:47" ht="12.75" customHeight="1" x14ac:dyDescent="0.2">
      <c r="A79" s="58" t="s">
        <v>502</v>
      </c>
      <c r="B79" s="58" t="s">
        <v>611</v>
      </c>
      <c r="C79" s="61">
        <v>1425763</v>
      </c>
      <c r="D79" s="61">
        <v>0</v>
      </c>
      <c r="E79" s="61">
        <v>4431</v>
      </c>
      <c r="F79" s="61">
        <v>5787</v>
      </c>
      <c r="G79" s="61">
        <v>0</v>
      </c>
      <c r="H79" s="61">
        <v>20</v>
      </c>
      <c r="I79" s="61">
        <v>668763</v>
      </c>
      <c r="J79" s="61">
        <v>1350</v>
      </c>
      <c r="K79" s="61">
        <v>0</v>
      </c>
      <c r="L79" s="61">
        <v>0</v>
      </c>
      <c r="M79" s="61">
        <v>0</v>
      </c>
      <c r="N79" s="61">
        <v>329</v>
      </c>
      <c r="O79" s="61">
        <v>0</v>
      </c>
      <c r="P79" s="61">
        <v>3811</v>
      </c>
      <c r="Q79" s="61">
        <v>0</v>
      </c>
      <c r="R79" s="61">
        <v>0</v>
      </c>
      <c r="S79" s="61">
        <v>0</v>
      </c>
      <c r="T79" s="61">
        <v>12</v>
      </c>
      <c r="U79" s="61">
        <v>0</v>
      </c>
      <c r="V79" s="61">
        <v>6</v>
      </c>
      <c r="W79" s="61"/>
      <c r="X79" s="61">
        <v>0</v>
      </c>
      <c r="Y79" s="61"/>
      <c r="Z79" s="61">
        <v>0</v>
      </c>
      <c r="AA79" s="61">
        <v>41369</v>
      </c>
      <c r="AB79" s="61">
        <v>0</v>
      </c>
      <c r="AC79" s="61">
        <v>31</v>
      </c>
      <c r="AD79" s="61">
        <v>5565</v>
      </c>
      <c r="AE79" s="61">
        <v>1</v>
      </c>
      <c r="AF79" s="61">
        <v>0</v>
      </c>
      <c r="AG79" s="61">
        <v>0</v>
      </c>
      <c r="AH79" s="61">
        <v>0</v>
      </c>
      <c r="AI79" s="61">
        <v>0</v>
      </c>
      <c r="AJ79" s="61">
        <v>1636</v>
      </c>
      <c r="AK79" s="61">
        <v>0</v>
      </c>
      <c r="AL79" s="61">
        <v>1</v>
      </c>
      <c r="AM79" s="61">
        <v>0</v>
      </c>
      <c r="AN79" s="61">
        <v>0</v>
      </c>
      <c r="AO79" s="61">
        <v>365</v>
      </c>
      <c r="AP79" s="61">
        <v>7</v>
      </c>
      <c r="AQ79" s="61">
        <v>49</v>
      </c>
      <c r="AR79" s="61">
        <v>0</v>
      </c>
      <c r="AS79" s="61">
        <v>0</v>
      </c>
      <c r="AT79" s="61">
        <v>622745</v>
      </c>
      <c r="AU79" s="61">
        <v>69485</v>
      </c>
    </row>
    <row r="80" spans="1:47" ht="21" customHeight="1" x14ac:dyDescent="0.2">
      <c r="A80" s="58" t="s">
        <v>291</v>
      </c>
      <c r="B80" s="58" t="s">
        <v>612</v>
      </c>
      <c r="C80" s="59">
        <v>218793.93963626001</v>
      </c>
      <c r="D80" s="59">
        <v>0.76019000000000003</v>
      </c>
      <c r="E80" s="59">
        <v>20.978767399999999</v>
      </c>
      <c r="F80" s="59">
        <v>244.81795212</v>
      </c>
      <c r="G80" s="59">
        <v>0</v>
      </c>
      <c r="H80" s="59">
        <v>0</v>
      </c>
      <c r="I80" s="59">
        <v>52.548020000000001</v>
      </c>
      <c r="J80" s="59">
        <v>201021.21723072001</v>
      </c>
      <c r="K80" s="59">
        <v>0</v>
      </c>
      <c r="L80" s="59">
        <v>0</v>
      </c>
      <c r="M80" s="59">
        <v>0</v>
      </c>
      <c r="N80" s="59">
        <v>9390.0073103600007</v>
      </c>
      <c r="O80" s="59">
        <v>0</v>
      </c>
      <c r="P80" s="59">
        <v>715.79606999999999</v>
      </c>
      <c r="Q80" s="59">
        <v>0</v>
      </c>
      <c r="R80" s="59">
        <v>0</v>
      </c>
      <c r="S80" s="59">
        <v>0</v>
      </c>
      <c r="T80" s="59">
        <v>194.98277089999999</v>
      </c>
      <c r="U80" s="59">
        <v>0</v>
      </c>
      <c r="V80" s="59">
        <v>3.75</v>
      </c>
      <c r="W80" s="59"/>
      <c r="X80" s="59">
        <v>0</v>
      </c>
      <c r="Y80" s="59"/>
      <c r="Z80" s="59">
        <v>0</v>
      </c>
      <c r="AA80" s="59">
        <v>1045.6629725499999</v>
      </c>
      <c r="AB80" s="59">
        <v>0</v>
      </c>
      <c r="AC80" s="59">
        <v>0.72699999999999998</v>
      </c>
      <c r="AD80" s="59">
        <v>2.9140999999999999</v>
      </c>
      <c r="AE80" s="59">
        <v>0.12</v>
      </c>
      <c r="AF80" s="59">
        <v>0</v>
      </c>
      <c r="AG80" s="59">
        <v>0</v>
      </c>
      <c r="AH80" s="59">
        <v>0</v>
      </c>
      <c r="AI80" s="59">
        <v>0</v>
      </c>
      <c r="AJ80" s="59">
        <v>5739.06595466</v>
      </c>
      <c r="AK80" s="59">
        <v>0</v>
      </c>
      <c r="AL80" s="59">
        <v>5.5E-2</v>
      </c>
      <c r="AM80" s="59">
        <v>0</v>
      </c>
      <c r="AN80" s="59">
        <v>0</v>
      </c>
      <c r="AO80" s="59">
        <v>320.52800000000002</v>
      </c>
      <c r="AP80" s="59">
        <v>2.1019999999999999</v>
      </c>
      <c r="AQ80" s="59">
        <v>5.2842000000000002</v>
      </c>
      <c r="AR80" s="59">
        <v>0</v>
      </c>
      <c r="AS80" s="59">
        <v>0</v>
      </c>
      <c r="AT80" s="59">
        <v>29.373899999999999</v>
      </c>
      <c r="AU80" s="59">
        <v>3.24819755</v>
      </c>
    </row>
    <row r="81" spans="1:47" ht="31.5" customHeight="1" x14ac:dyDescent="0.2">
      <c r="A81" s="58" t="s">
        <v>293</v>
      </c>
      <c r="B81" s="58" t="s">
        <v>527</v>
      </c>
      <c r="C81" s="61">
        <v>0</v>
      </c>
      <c r="D81" s="61">
        <v>0</v>
      </c>
      <c r="E81" s="61">
        <v>0</v>
      </c>
      <c r="F81" s="61">
        <v>0</v>
      </c>
      <c r="G81" s="61">
        <v>0</v>
      </c>
      <c r="H81" s="61">
        <v>0</v>
      </c>
      <c r="I81" s="61">
        <v>0</v>
      </c>
      <c r="J81" s="61">
        <v>0</v>
      </c>
      <c r="K81" s="61">
        <v>0</v>
      </c>
      <c r="L81" s="61">
        <v>0</v>
      </c>
      <c r="M81" s="61">
        <v>0</v>
      </c>
      <c r="N81" s="61">
        <v>0</v>
      </c>
      <c r="O81" s="61">
        <v>0</v>
      </c>
      <c r="P81" s="61">
        <v>0</v>
      </c>
      <c r="Q81" s="61">
        <v>0</v>
      </c>
      <c r="R81" s="61">
        <v>0</v>
      </c>
      <c r="S81" s="61">
        <v>0</v>
      </c>
      <c r="T81" s="61">
        <v>0</v>
      </c>
      <c r="U81" s="61">
        <v>0</v>
      </c>
      <c r="V81" s="61">
        <v>0</v>
      </c>
      <c r="W81" s="61"/>
      <c r="X81" s="61">
        <v>0</v>
      </c>
      <c r="Y81" s="61"/>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0</v>
      </c>
    </row>
    <row r="82" spans="1:47" ht="21" customHeight="1" x14ac:dyDescent="0.2">
      <c r="A82" s="58" t="s">
        <v>295</v>
      </c>
      <c r="B82" s="58" t="s">
        <v>613</v>
      </c>
      <c r="C82" s="61">
        <v>0</v>
      </c>
      <c r="D82" s="61">
        <v>0</v>
      </c>
      <c r="E82" s="61">
        <v>0</v>
      </c>
      <c r="F82" s="61">
        <v>0</v>
      </c>
      <c r="G82" s="61">
        <v>0</v>
      </c>
      <c r="H82" s="61">
        <v>0</v>
      </c>
      <c r="I82" s="61">
        <v>0</v>
      </c>
      <c r="J82" s="61">
        <v>0</v>
      </c>
      <c r="K82" s="61">
        <v>0</v>
      </c>
      <c r="L82" s="61">
        <v>0</v>
      </c>
      <c r="M82" s="61">
        <v>0</v>
      </c>
      <c r="N82" s="61">
        <v>0</v>
      </c>
      <c r="O82" s="61">
        <v>0</v>
      </c>
      <c r="P82" s="61">
        <v>0</v>
      </c>
      <c r="Q82" s="61">
        <v>0</v>
      </c>
      <c r="R82" s="61">
        <v>0</v>
      </c>
      <c r="S82" s="61">
        <v>0</v>
      </c>
      <c r="T82" s="61">
        <v>0</v>
      </c>
      <c r="U82" s="61">
        <v>0</v>
      </c>
      <c r="V82" s="61">
        <v>0</v>
      </c>
      <c r="W82" s="61"/>
      <c r="X82" s="61">
        <v>0</v>
      </c>
      <c r="Y82" s="61"/>
      <c r="Z82" s="61">
        <v>0</v>
      </c>
      <c r="AA82" s="61">
        <v>0</v>
      </c>
      <c r="AB82" s="61">
        <v>0</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61">
        <v>0</v>
      </c>
      <c r="AU82" s="61">
        <v>0</v>
      </c>
    </row>
    <row r="83" spans="1:47" ht="12.75" customHeight="1" x14ac:dyDescent="0.2">
      <c r="A83" s="58" t="s">
        <v>297</v>
      </c>
      <c r="B83" s="58" t="s">
        <v>614</v>
      </c>
      <c r="C83" s="59">
        <v>11361186.884339301</v>
      </c>
      <c r="D83" s="59">
        <v>6.8126559999999996</v>
      </c>
      <c r="E83" s="59">
        <v>16140.8245355</v>
      </c>
      <c r="F83" s="59">
        <v>28914.668986029999</v>
      </c>
      <c r="G83" s="59">
        <v>0</v>
      </c>
      <c r="H83" s="59">
        <v>0</v>
      </c>
      <c r="I83" s="59">
        <v>5967060.2688617902</v>
      </c>
      <c r="J83" s="59">
        <v>1253806.3647292</v>
      </c>
      <c r="K83" s="59">
        <v>0</v>
      </c>
      <c r="L83" s="59">
        <v>0</v>
      </c>
      <c r="M83" s="59">
        <v>0</v>
      </c>
      <c r="N83" s="59">
        <v>21471.512236819999</v>
      </c>
      <c r="O83" s="59">
        <v>5.3937010000000001</v>
      </c>
      <c r="P83" s="59">
        <v>27794.884757799999</v>
      </c>
      <c r="Q83" s="59">
        <v>0</v>
      </c>
      <c r="R83" s="59">
        <v>0</v>
      </c>
      <c r="S83" s="59">
        <v>0</v>
      </c>
      <c r="T83" s="59">
        <v>1014.05</v>
      </c>
      <c r="U83" s="59">
        <v>0</v>
      </c>
      <c r="V83" s="59">
        <v>81.5</v>
      </c>
      <c r="W83" s="59"/>
      <c r="X83" s="59">
        <v>0</v>
      </c>
      <c r="Y83" s="59"/>
      <c r="Z83" s="59">
        <v>0</v>
      </c>
      <c r="AA83" s="59">
        <v>50123.3349246</v>
      </c>
      <c r="AB83" s="59">
        <v>0</v>
      </c>
      <c r="AC83" s="59">
        <v>9.9499999999999993</v>
      </c>
      <c r="AD83" s="59">
        <v>9361.8476030999991</v>
      </c>
      <c r="AE83" s="59">
        <v>1.51259633</v>
      </c>
      <c r="AF83" s="59">
        <v>0</v>
      </c>
      <c r="AG83" s="59">
        <v>0</v>
      </c>
      <c r="AH83" s="59">
        <v>0</v>
      </c>
      <c r="AI83" s="59">
        <v>0</v>
      </c>
      <c r="AJ83" s="59">
        <v>54566.325733700003</v>
      </c>
      <c r="AK83" s="59">
        <v>0</v>
      </c>
      <c r="AL83" s="59">
        <v>5.5E-2</v>
      </c>
      <c r="AM83" s="59">
        <v>0</v>
      </c>
      <c r="AN83" s="59">
        <v>0</v>
      </c>
      <c r="AO83" s="59">
        <v>20018.483456000002</v>
      </c>
      <c r="AP83" s="59">
        <v>14.323</v>
      </c>
      <c r="AQ83" s="59">
        <v>96.481999999999999</v>
      </c>
      <c r="AR83" s="59">
        <v>0</v>
      </c>
      <c r="AS83" s="59">
        <v>0</v>
      </c>
      <c r="AT83" s="59">
        <v>2723159.8370763501</v>
      </c>
      <c r="AU83" s="59">
        <v>1187538.4524850801</v>
      </c>
    </row>
    <row r="84" spans="1:47" ht="12.75" customHeight="1" x14ac:dyDescent="0.2">
      <c r="A84" s="58" t="s">
        <v>299</v>
      </c>
      <c r="B84" s="58" t="s">
        <v>615</v>
      </c>
      <c r="C84" s="59">
        <v>110.14092525</v>
      </c>
      <c r="D84" s="59">
        <v>0</v>
      </c>
      <c r="E84" s="59">
        <v>0</v>
      </c>
      <c r="F84" s="59">
        <v>0.17809311999999999</v>
      </c>
      <c r="G84" s="59">
        <v>0</v>
      </c>
      <c r="H84" s="59">
        <v>0</v>
      </c>
      <c r="I84" s="59">
        <v>0.106376</v>
      </c>
      <c r="J84" s="59">
        <v>0.01</v>
      </c>
      <c r="K84" s="59">
        <v>0</v>
      </c>
      <c r="L84" s="59">
        <v>0</v>
      </c>
      <c r="M84" s="59">
        <v>0</v>
      </c>
      <c r="N84" s="59">
        <v>0</v>
      </c>
      <c r="O84" s="59">
        <v>0</v>
      </c>
      <c r="P84" s="59">
        <v>0</v>
      </c>
      <c r="Q84" s="59">
        <v>0</v>
      </c>
      <c r="R84" s="59">
        <v>0</v>
      </c>
      <c r="S84" s="59">
        <v>0</v>
      </c>
      <c r="T84" s="59">
        <v>0</v>
      </c>
      <c r="U84" s="59">
        <v>0</v>
      </c>
      <c r="V84" s="59">
        <v>0</v>
      </c>
      <c r="W84" s="59"/>
      <c r="X84" s="59">
        <v>0</v>
      </c>
      <c r="Y84" s="59"/>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59">
        <v>109.72079365</v>
      </c>
      <c r="AU84" s="59">
        <v>0.12566247999999999</v>
      </c>
    </row>
    <row r="85" spans="1:47" s="38" customFormat="1" ht="15" customHeight="1" x14ac:dyDescent="0.2">
      <c r="A85" s="34"/>
      <c r="B85" s="34"/>
      <c r="C85" s="34"/>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row>
    <row r="86" spans="1:47" s="102" customFormat="1" ht="15" customHeight="1" x14ac:dyDescent="0.2">
      <c r="A86" s="102" t="s">
        <v>704</v>
      </c>
    </row>
  </sheetData>
  <mergeCells count="1">
    <mergeCell ref="B1:O1"/>
  </mergeCells>
  <pageMargins left="0.75" right="0.75" top="1" bottom="1" header="0.5" footer="0.5"/>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ColWidth="9.140625" defaultRowHeight="12.75" x14ac:dyDescent="0.2"/>
  <cols>
    <col min="1" max="1" width="9.140625" style="9"/>
    <col min="2" max="2" width="47.5703125" style="9" customWidth="1"/>
    <col min="3" max="9" width="13" style="9" customWidth="1"/>
    <col min="10" max="16384" width="9.140625" style="9"/>
  </cols>
  <sheetData>
    <row r="1" spans="1:9" ht="18" x14ac:dyDescent="0.2">
      <c r="A1" s="127" t="s">
        <v>699</v>
      </c>
      <c r="B1" s="127"/>
      <c r="C1" s="127"/>
      <c r="D1" s="127"/>
      <c r="E1" s="127"/>
      <c r="F1" s="127"/>
      <c r="G1" s="127"/>
      <c r="H1" s="127"/>
      <c r="I1" s="127"/>
    </row>
    <row r="2" spans="1:9" ht="15.75" x14ac:dyDescent="0.2">
      <c r="A2" s="46"/>
      <c r="B2" s="46"/>
      <c r="C2" s="46"/>
      <c r="D2" s="46"/>
      <c r="E2" s="46"/>
      <c r="F2" s="46"/>
      <c r="G2" s="46"/>
      <c r="H2" s="46"/>
      <c r="I2" s="36" t="s">
        <v>1</v>
      </c>
    </row>
    <row r="3" spans="1:9" ht="63" x14ac:dyDescent="0.2">
      <c r="A3" s="64" t="s">
        <v>25</v>
      </c>
      <c r="B3" s="64" t="s">
        <v>26</v>
      </c>
      <c r="C3" s="64" t="s">
        <v>616</v>
      </c>
      <c r="D3" s="64" t="s">
        <v>617</v>
      </c>
      <c r="E3" s="62" t="s">
        <v>618</v>
      </c>
      <c r="F3" s="64" t="s">
        <v>619</v>
      </c>
      <c r="G3" s="64" t="s">
        <v>620</v>
      </c>
      <c r="H3" s="64" t="s">
        <v>621</v>
      </c>
      <c r="I3" s="64" t="s">
        <v>622</v>
      </c>
    </row>
    <row r="4" spans="1:9" s="18" customFormat="1" x14ac:dyDescent="0.2">
      <c r="A4" s="65" t="s">
        <v>422</v>
      </c>
      <c r="B4" s="65" t="s">
        <v>423</v>
      </c>
      <c r="C4" s="51" t="s">
        <v>424</v>
      </c>
      <c r="D4" s="65" t="s">
        <v>425</v>
      </c>
      <c r="E4" s="51" t="s">
        <v>426</v>
      </c>
      <c r="F4" s="65" t="s">
        <v>427</v>
      </c>
      <c r="G4" s="65" t="s">
        <v>428</v>
      </c>
      <c r="H4" s="65" t="s">
        <v>640</v>
      </c>
      <c r="I4" s="65" t="s">
        <v>641</v>
      </c>
    </row>
    <row r="5" spans="1:9" ht="21" x14ac:dyDescent="0.2">
      <c r="A5" s="66" t="s">
        <v>234</v>
      </c>
      <c r="B5" s="66" t="s">
        <v>623</v>
      </c>
      <c r="C5" s="59">
        <v>0</v>
      </c>
      <c r="D5" s="59">
        <v>0</v>
      </c>
      <c r="E5" s="59">
        <v>0</v>
      </c>
      <c r="F5" s="59">
        <v>0</v>
      </c>
      <c r="G5" s="59">
        <v>0</v>
      </c>
      <c r="H5" s="59">
        <v>0</v>
      </c>
      <c r="I5" s="59">
        <v>0</v>
      </c>
    </row>
    <row r="6" spans="1:9" ht="31.5" x14ac:dyDescent="0.2">
      <c r="A6" s="66" t="s">
        <v>243</v>
      </c>
      <c r="B6" s="66" t="s">
        <v>624</v>
      </c>
      <c r="C6" s="59">
        <v>0</v>
      </c>
      <c r="D6" s="59">
        <v>0</v>
      </c>
      <c r="E6" s="59">
        <v>0</v>
      </c>
      <c r="F6" s="59">
        <v>0</v>
      </c>
      <c r="G6" s="59">
        <v>0</v>
      </c>
      <c r="H6" s="59">
        <v>0</v>
      </c>
      <c r="I6" s="59">
        <v>0</v>
      </c>
    </row>
    <row r="7" spans="1:9" ht="21" x14ac:dyDescent="0.2">
      <c r="A7" s="66" t="s">
        <v>247</v>
      </c>
      <c r="B7" s="66" t="s">
        <v>625</v>
      </c>
      <c r="C7" s="59">
        <v>0</v>
      </c>
      <c r="D7" s="59">
        <v>0</v>
      </c>
      <c r="E7" s="59">
        <v>0</v>
      </c>
      <c r="F7" s="59">
        <v>0</v>
      </c>
      <c r="G7" s="59">
        <v>0</v>
      </c>
      <c r="H7" s="59">
        <v>0</v>
      </c>
      <c r="I7" s="59">
        <v>0</v>
      </c>
    </row>
    <row r="8" spans="1:9" ht="21" x14ac:dyDescent="0.2">
      <c r="A8" s="66" t="s">
        <v>249</v>
      </c>
      <c r="B8" s="66" t="s">
        <v>626</v>
      </c>
      <c r="C8" s="59">
        <v>0</v>
      </c>
      <c r="D8" s="59">
        <v>0</v>
      </c>
      <c r="E8" s="59">
        <v>0</v>
      </c>
      <c r="F8" s="59">
        <v>0</v>
      </c>
      <c r="G8" s="59">
        <v>0</v>
      </c>
      <c r="H8" s="59">
        <v>0</v>
      </c>
      <c r="I8" s="59">
        <v>0</v>
      </c>
    </row>
    <row r="9" spans="1:9" x14ac:dyDescent="0.2">
      <c r="A9" s="66" t="s">
        <v>251</v>
      </c>
      <c r="B9" s="66" t="s">
        <v>627</v>
      </c>
      <c r="C9" s="59">
        <v>0</v>
      </c>
      <c r="D9" s="59">
        <v>0</v>
      </c>
      <c r="E9" s="59">
        <v>0</v>
      </c>
      <c r="F9" s="59">
        <v>0</v>
      </c>
      <c r="G9" s="59">
        <v>0</v>
      </c>
      <c r="H9" s="59">
        <v>0</v>
      </c>
      <c r="I9" s="59">
        <v>0</v>
      </c>
    </row>
    <row r="10" spans="1:9" ht="21" x14ac:dyDescent="0.2">
      <c r="A10" s="66" t="s">
        <v>253</v>
      </c>
      <c r="B10" s="66" t="s">
        <v>628</v>
      </c>
      <c r="C10" s="59">
        <v>0</v>
      </c>
      <c r="D10" s="59">
        <v>0</v>
      </c>
      <c r="E10" s="59">
        <v>0</v>
      </c>
      <c r="F10" s="59">
        <v>0</v>
      </c>
      <c r="G10" s="59">
        <v>0</v>
      </c>
      <c r="H10" s="59">
        <v>0</v>
      </c>
      <c r="I10" s="59">
        <v>0</v>
      </c>
    </row>
    <row r="11" spans="1:9" ht="21" x14ac:dyDescent="0.2">
      <c r="A11" s="66" t="s">
        <v>255</v>
      </c>
      <c r="B11" s="66" t="s">
        <v>629</v>
      </c>
      <c r="C11" s="59">
        <v>0</v>
      </c>
      <c r="D11" s="59">
        <v>0</v>
      </c>
      <c r="E11" s="59">
        <v>0</v>
      </c>
      <c r="F11" s="59">
        <v>0</v>
      </c>
      <c r="G11" s="59">
        <v>0</v>
      </c>
      <c r="H11" s="59">
        <v>0</v>
      </c>
      <c r="I11" s="59">
        <v>0</v>
      </c>
    </row>
    <row r="12" spans="1:9" ht="21" x14ac:dyDescent="0.2">
      <c r="A12" s="66" t="s">
        <v>258</v>
      </c>
      <c r="B12" s="66" t="s">
        <v>630</v>
      </c>
      <c r="C12" s="59">
        <v>0</v>
      </c>
      <c r="D12" s="59">
        <v>0</v>
      </c>
      <c r="E12" s="59">
        <v>0</v>
      </c>
      <c r="F12" s="59">
        <v>0</v>
      </c>
      <c r="G12" s="59">
        <v>0</v>
      </c>
      <c r="H12" s="59">
        <v>0</v>
      </c>
      <c r="I12" s="59">
        <v>0</v>
      </c>
    </row>
    <row r="13" spans="1:9" ht="21" x14ac:dyDescent="0.2">
      <c r="A13" s="66" t="s">
        <v>260</v>
      </c>
      <c r="B13" s="66" t="s">
        <v>631</v>
      </c>
      <c r="C13" s="59">
        <v>0</v>
      </c>
      <c r="D13" s="59">
        <v>0</v>
      </c>
      <c r="E13" s="59">
        <v>0</v>
      </c>
      <c r="F13" s="59">
        <v>0</v>
      </c>
      <c r="G13" s="59">
        <v>0</v>
      </c>
      <c r="H13" s="59">
        <v>0</v>
      </c>
      <c r="I13" s="59">
        <v>0</v>
      </c>
    </row>
    <row r="14" spans="1:9" x14ac:dyDescent="0.2">
      <c r="A14" s="66" t="s">
        <v>263</v>
      </c>
      <c r="B14" s="66" t="s">
        <v>632</v>
      </c>
      <c r="C14" s="59">
        <v>0</v>
      </c>
      <c r="D14" s="59">
        <v>0</v>
      </c>
      <c r="E14" s="59">
        <v>0</v>
      </c>
      <c r="F14" s="59">
        <v>0</v>
      </c>
      <c r="G14" s="59">
        <v>0</v>
      </c>
      <c r="H14" s="59">
        <v>0</v>
      </c>
      <c r="I14" s="59">
        <v>0</v>
      </c>
    </row>
    <row r="15" spans="1:9" ht="21" x14ac:dyDescent="0.2">
      <c r="A15" s="66" t="s">
        <v>266</v>
      </c>
      <c r="B15" s="66" t="s">
        <v>633</v>
      </c>
      <c r="C15" s="59">
        <v>0</v>
      </c>
      <c r="D15" s="59">
        <v>0</v>
      </c>
      <c r="E15" s="59">
        <v>0</v>
      </c>
      <c r="F15" s="59">
        <v>0</v>
      </c>
      <c r="G15" s="59">
        <v>0</v>
      </c>
      <c r="H15" s="59">
        <v>0</v>
      </c>
      <c r="I15" s="59">
        <v>0</v>
      </c>
    </row>
    <row r="16" spans="1:9" x14ac:dyDescent="0.2">
      <c r="A16" s="66" t="s">
        <v>272</v>
      </c>
      <c r="B16" s="66" t="s">
        <v>634</v>
      </c>
      <c r="C16" s="59">
        <v>0</v>
      </c>
      <c r="D16" s="59">
        <v>0</v>
      </c>
      <c r="E16" s="59">
        <v>0</v>
      </c>
      <c r="F16" s="59">
        <v>0</v>
      </c>
      <c r="G16" s="59">
        <v>0</v>
      </c>
      <c r="H16" s="59">
        <v>0</v>
      </c>
      <c r="I16" s="59">
        <v>0</v>
      </c>
    </row>
    <row r="17" spans="1:9" x14ac:dyDescent="0.2">
      <c r="A17" s="66" t="s">
        <v>275</v>
      </c>
      <c r="B17" s="66" t="s">
        <v>635</v>
      </c>
      <c r="C17" s="59">
        <v>0</v>
      </c>
      <c r="D17" s="59">
        <v>0</v>
      </c>
      <c r="E17" s="59">
        <v>0</v>
      </c>
      <c r="F17" s="59">
        <v>0</v>
      </c>
      <c r="G17" s="59">
        <v>0</v>
      </c>
      <c r="H17" s="59">
        <v>0</v>
      </c>
      <c r="I17" s="59">
        <v>0</v>
      </c>
    </row>
    <row r="18" spans="1:9" ht="31.5" x14ac:dyDescent="0.2">
      <c r="A18" s="66" t="s">
        <v>277</v>
      </c>
      <c r="B18" s="66" t="s">
        <v>636</v>
      </c>
      <c r="C18" s="59">
        <v>0</v>
      </c>
      <c r="D18" s="59">
        <v>0</v>
      </c>
      <c r="E18" s="59">
        <v>0</v>
      </c>
      <c r="F18" s="59">
        <v>0</v>
      </c>
      <c r="G18" s="59">
        <v>0</v>
      </c>
      <c r="H18" s="59">
        <v>0</v>
      </c>
      <c r="I18" s="59">
        <v>0</v>
      </c>
    </row>
    <row r="19" spans="1:9" x14ac:dyDescent="0.2">
      <c r="A19" s="66" t="s">
        <v>283</v>
      </c>
      <c r="B19" s="66" t="s">
        <v>637</v>
      </c>
      <c r="C19" s="59">
        <v>0</v>
      </c>
      <c r="D19" s="59">
        <v>0</v>
      </c>
      <c r="E19" s="59">
        <v>0</v>
      </c>
      <c r="F19" s="59">
        <v>0</v>
      </c>
      <c r="G19" s="59">
        <v>0</v>
      </c>
      <c r="H19" s="59">
        <v>0</v>
      </c>
      <c r="I19" s="59">
        <v>0</v>
      </c>
    </row>
    <row r="20" spans="1:9" ht="42" x14ac:dyDescent="0.2">
      <c r="A20" s="66" t="s">
        <v>287</v>
      </c>
      <c r="B20" s="66" t="s">
        <v>638</v>
      </c>
      <c r="C20" s="59">
        <v>0</v>
      </c>
      <c r="D20" s="59">
        <v>0</v>
      </c>
      <c r="E20" s="59">
        <v>0</v>
      </c>
      <c r="F20" s="59">
        <v>0</v>
      </c>
      <c r="G20" s="59">
        <v>0</v>
      </c>
      <c r="H20" s="59">
        <v>0</v>
      </c>
      <c r="I20" s="59">
        <v>0</v>
      </c>
    </row>
    <row r="21" spans="1:9" x14ac:dyDescent="0.2">
      <c r="A21" s="66" t="s">
        <v>289</v>
      </c>
      <c r="B21" s="66" t="s">
        <v>419</v>
      </c>
      <c r="C21" s="59">
        <v>0</v>
      </c>
      <c r="D21" s="59">
        <f t="shared" ref="D21:F21" si="0">SUM(D5:D20)</f>
        <v>0</v>
      </c>
      <c r="E21" s="59">
        <f t="shared" si="0"/>
        <v>0</v>
      </c>
      <c r="F21" s="59">
        <f t="shared" si="0"/>
        <v>0</v>
      </c>
      <c r="G21" s="59">
        <f t="shared" ref="G21:I21" si="1">SUM(G5:G20)</f>
        <v>0</v>
      </c>
      <c r="H21" s="59">
        <f t="shared" si="1"/>
        <v>0</v>
      </c>
      <c r="I21" s="59">
        <f t="shared" si="1"/>
        <v>0</v>
      </c>
    </row>
    <row r="23" spans="1:9" s="22" customFormat="1" ht="15" customHeight="1" x14ac:dyDescent="0.2">
      <c r="A23" s="26" t="s">
        <v>687</v>
      </c>
    </row>
  </sheetData>
  <mergeCells count="1">
    <mergeCell ref="A1:I1"/>
  </mergeCells>
  <pageMargins left="0.75" right="0.75" top="1" bottom="1" header="0.5" footer="0.5"/>
  <pageSetup paperSize="9" scale="88" orientation="landscape" horizontalDpi="4294967293" verticalDpi="0"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2"/>
  <sheetViews>
    <sheetView showGridLines="0" zoomScaleNormal="100" workbookViewId="0">
      <pane xSplit="2" ySplit="4" topLeftCell="C86" activePane="bottomRight" state="frozen"/>
      <selection sqref="A1:E1"/>
      <selection pane="topRight" sqref="A1:E1"/>
      <selection pane="bottomLeft" sqref="A1:E1"/>
      <selection pane="bottomRight" sqref="A1:XFD1"/>
    </sheetView>
  </sheetViews>
  <sheetFormatPr defaultRowHeight="12.75" x14ac:dyDescent="0.2"/>
  <cols>
    <col min="1" max="1" width="9.5703125" style="9" customWidth="1"/>
    <col min="2" max="2" width="57.42578125" style="9" customWidth="1"/>
    <col min="3" max="3" width="15.85546875" style="10" customWidth="1"/>
    <col min="4" max="4" width="15.28515625" style="10" customWidth="1"/>
  </cols>
  <sheetData>
    <row r="1" spans="1:6" ht="18.75" customHeight="1" x14ac:dyDescent="0.2">
      <c r="A1" s="127" t="s">
        <v>695</v>
      </c>
      <c r="B1" s="127"/>
      <c r="C1" s="127"/>
      <c r="D1" s="127"/>
    </row>
    <row r="2" spans="1:6" ht="15.75" x14ac:dyDescent="0.2">
      <c r="A2" s="5"/>
      <c r="B2" s="5"/>
      <c r="C2" s="5"/>
      <c r="D2" s="36" t="s">
        <v>1</v>
      </c>
    </row>
    <row r="3" spans="1:6" s="6" customFormat="1" ht="36" customHeight="1" x14ac:dyDescent="0.2">
      <c r="A3" s="81" t="s">
        <v>25</v>
      </c>
      <c r="B3" s="81" t="s">
        <v>26</v>
      </c>
      <c r="C3" s="81" t="s">
        <v>27</v>
      </c>
      <c r="D3" s="81" t="s">
        <v>28</v>
      </c>
    </row>
    <row r="4" spans="1:6" s="6" customFormat="1" x14ac:dyDescent="0.2">
      <c r="A4" s="81">
        <v>1</v>
      </c>
      <c r="B4" s="81">
        <v>2</v>
      </c>
      <c r="C4" s="81">
        <v>3</v>
      </c>
      <c r="D4" s="81">
        <v>4</v>
      </c>
    </row>
    <row r="5" spans="1:6" s="7" customFormat="1" ht="15.2" customHeight="1" x14ac:dyDescent="0.2">
      <c r="A5" s="82"/>
      <c r="B5" s="83" t="s">
        <v>29</v>
      </c>
      <c r="C5" s="84"/>
      <c r="D5" s="84"/>
    </row>
    <row r="6" spans="1:6" s="8" customFormat="1" ht="15.2" customHeight="1" x14ac:dyDescent="0.2">
      <c r="A6" s="85" t="s">
        <v>30</v>
      </c>
      <c r="B6" s="86" t="s">
        <v>31</v>
      </c>
      <c r="C6" s="87">
        <v>327.50208033000007</v>
      </c>
      <c r="D6" s="87">
        <v>486.84750242000018</v>
      </c>
      <c r="E6" s="13"/>
      <c r="F6" s="13"/>
    </row>
    <row r="7" spans="1:6" ht="15.2" customHeight="1" x14ac:dyDescent="0.2">
      <c r="A7" s="86" t="s">
        <v>32</v>
      </c>
      <c r="B7" s="88" t="s">
        <v>33</v>
      </c>
      <c r="C7" s="87">
        <v>611.39151130000027</v>
      </c>
      <c r="D7" s="87">
        <v>805.01709801000015</v>
      </c>
    </row>
    <row r="8" spans="1:6" ht="15.2" customHeight="1" x14ac:dyDescent="0.2">
      <c r="A8" s="86" t="s">
        <v>34</v>
      </c>
      <c r="B8" s="88" t="s">
        <v>35</v>
      </c>
      <c r="C8" s="87">
        <v>283.88943097000021</v>
      </c>
      <c r="D8" s="87">
        <v>318.16959558999997</v>
      </c>
    </row>
    <row r="9" spans="1:6" ht="15.2" customHeight="1" x14ac:dyDescent="0.2">
      <c r="A9" s="86" t="s">
        <v>36</v>
      </c>
      <c r="B9" s="86" t="s">
        <v>37</v>
      </c>
      <c r="C9" s="87">
        <v>153.79253084000001</v>
      </c>
      <c r="D9" s="87">
        <v>107.17184109</v>
      </c>
    </row>
    <row r="10" spans="1:6" ht="15.2" customHeight="1" x14ac:dyDescent="0.2">
      <c r="A10" s="86" t="s">
        <v>38</v>
      </c>
      <c r="B10" s="86" t="s">
        <v>39</v>
      </c>
      <c r="C10" s="87">
        <v>3620.1388378899969</v>
      </c>
      <c r="D10" s="87">
        <v>4273.5845004199982</v>
      </c>
      <c r="E10" s="12"/>
      <c r="F10" s="12"/>
    </row>
    <row r="11" spans="1:6" s="8" customFormat="1" ht="15.2" customHeight="1" x14ac:dyDescent="0.2">
      <c r="A11" s="85" t="s">
        <v>40</v>
      </c>
      <c r="B11" s="88" t="s">
        <v>33</v>
      </c>
      <c r="C11" s="87">
        <v>6296.4704624300002</v>
      </c>
      <c r="D11" s="87">
        <v>6922.2618801999961</v>
      </c>
    </row>
    <row r="12" spans="1:6" s="8" customFormat="1" ht="15.2" customHeight="1" x14ac:dyDescent="0.2">
      <c r="A12" s="86" t="s">
        <v>41</v>
      </c>
      <c r="B12" s="88" t="s">
        <v>42</v>
      </c>
      <c r="C12" s="87">
        <v>2676.3316245400033</v>
      </c>
      <c r="D12" s="87">
        <v>2648.6773797799979</v>
      </c>
    </row>
    <row r="13" spans="1:6" s="8" customFormat="1" ht="15.2" customHeight="1" x14ac:dyDescent="0.2">
      <c r="A13" s="86" t="s">
        <v>43</v>
      </c>
      <c r="B13" s="86" t="s">
        <v>44</v>
      </c>
      <c r="C13" s="87">
        <v>995.47272954000016</v>
      </c>
      <c r="D13" s="87">
        <v>1164.74876836</v>
      </c>
      <c r="E13" s="13"/>
      <c r="F13" s="13"/>
    </row>
    <row r="14" spans="1:6" s="8" customFormat="1" ht="15.2" customHeight="1" x14ac:dyDescent="0.2">
      <c r="A14" s="86" t="s">
        <v>45</v>
      </c>
      <c r="B14" s="88" t="s">
        <v>46</v>
      </c>
      <c r="C14" s="87">
        <v>1054.8205754800001</v>
      </c>
      <c r="D14" s="87">
        <v>1236.2204070299999</v>
      </c>
    </row>
    <row r="15" spans="1:6" s="8" customFormat="1" ht="15.2" customHeight="1" x14ac:dyDescent="0.2">
      <c r="A15" s="86" t="s">
        <v>47</v>
      </c>
      <c r="B15" s="88" t="s">
        <v>48</v>
      </c>
      <c r="C15" s="87">
        <v>59.347845940000006</v>
      </c>
      <c r="D15" s="87">
        <v>71.471638670000004</v>
      </c>
    </row>
    <row r="16" spans="1:6" s="8" customFormat="1" ht="15.2" customHeight="1" x14ac:dyDescent="0.2">
      <c r="A16" s="86" t="s">
        <v>49</v>
      </c>
      <c r="B16" s="86" t="s">
        <v>50</v>
      </c>
      <c r="C16" s="87">
        <v>0</v>
      </c>
      <c r="D16" s="87">
        <v>0</v>
      </c>
    </row>
    <row r="17" spans="1:4" s="8" customFormat="1" ht="15.2" customHeight="1" x14ac:dyDescent="0.2">
      <c r="A17" s="86" t="s">
        <v>51</v>
      </c>
      <c r="B17" s="88" t="s">
        <v>52</v>
      </c>
      <c r="C17" s="87">
        <v>0</v>
      </c>
      <c r="D17" s="87">
        <v>0</v>
      </c>
    </row>
    <row r="18" spans="1:4" s="8" customFormat="1" ht="15.2" customHeight="1" x14ac:dyDescent="0.2">
      <c r="A18" s="86" t="s">
        <v>53</v>
      </c>
      <c r="B18" s="88" t="s">
        <v>54</v>
      </c>
      <c r="C18" s="87">
        <v>0</v>
      </c>
      <c r="D18" s="87">
        <v>0</v>
      </c>
    </row>
    <row r="19" spans="1:4" s="8" customFormat="1" ht="24.75" customHeight="1" x14ac:dyDescent="0.2">
      <c r="A19" s="86" t="s">
        <v>55</v>
      </c>
      <c r="B19" s="86" t="s">
        <v>56</v>
      </c>
      <c r="C19" s="87">
        <v>2143.2059960199999</v>
      </c>
      <c r="D19" s="87">
        <v>1870.96003548</v>
      </c>
    </row>
    <row r="20" spans="1:4" s="8" customFormat="1" ht="15.2" customHeight="1" x14ac:dyDescent="0.2">
      <c r="A20" s="86" t="s">
        <v>57</v>
      </c>
      <c r="B20" s="88" t="s">
        <v>58</v>
      </c>
      <c r="C20" s="87">
        <v>7310.6434979200003</v>
      </c>
      <c r="D20" s="87">
        <v>11238.00728598</v>
      </c>
    </row>
    <row r="21" spans="1:4" s="8" customFormat="1" ht="15.2" customHeight="1" x14ac:dyDescent="0.2">
      <c r="A21" s="86" t="s">
        <v>59</v>
      </c>
      <c r="B21" s="86" t="s">
        <v>60</v>
      </c>
      <c r="C21" s="87">
        <v>217.78247923999999</v>
      </c>
      <c r="D21" s="87">
        <v>202.36911277999999</v>
      </c>
    </row>
    <row r="22" spans="1:4" s="8" customFormat="1" ht="15.2" customHeight="1" x14ac:dyDescent="0.2">
      <c r="A22" s="86" t="s">
        <v>61</v>
      </c>
      <c r="B22" s="86" t="s">
        <v>62</v>
      </c>
      <c r="C22" s="87">
        <v>154.75234261</v>
      </c>
      <c r="D22" s="87">
        <v>147.01371836000001</v>
      </c>
    </row>
    <row r="23" spans="1:4" s="8" customFormat="1" ht="15.2" customHeight="1" x14ac:dyDescent="0.2">
      <c r="A23" s="86" t="s">
        <v>63</v>
      </c>
      <c r="B23" s="86" t="s">
        <v>64</v>
      </c>
      <c r="C23" s="87">
        <v>0</v>
      </c>
      <c r="D23" s="87">
        <v>0</v>
      </c>
    </row>
    <row r="24" spans="1:4" s="8" customFormat="1" ht="15.2" customHeight="1" x14ac:dyDescent="0.2">
      <c r="A24" s="86" t="s">
        <v>65</v>
      </c>
      <c r="B24" s="86" t="s">
        <v>66</v>
      </c>
      <c r="C24" s="87">
        <v>2521.1599421599999</v>
      </c>
      <c r="D24" s="87">
        <v>2458.9688660800002</v>
      </c>
    </row>
    <row r="25" spans="1:4" s="8" customFormat="1" ht="15.2" customHeight="1" x14ac:dyDescent="0.2">
      <c r="A25" s="86" t="s">
        <v>67</v>
      </c>
      <c r="B25" s="86" t="s">
        <v>68</v>
      </c>
      <c r="C25" s="87">
        <v>3020.1513828900001</v>
      </c>
      <c r="D25" s="87">
        <v>3320.3826374099999</v>
      </c>
    </row>
    <row r="26" spans="1:4" s="8" customFormat="1" ht="15.2" customHeight="1" x14ac:dyDescent="0.2">
      <c r="A26" s="86" t="s">
        <v>69</v>
      </c>
      <c r="B26" s="86" t="s">
        <v>70</v>
      </c>
      <c r="C26" s="87">
        <v>148.51774983999999</v>
      </c>
      <c r="D26" s="87">
        <v>257.44519207000002</v>
      </c>
    </row>
    <row r="27" spans="1:4" s="7" customFormat="1" ht="15.2" customHeight="1" x14ac:dyDescent="0.2">
      <c r="A27" s="83" t="s">
        <v>71</v>
      </c>
      <c r="B27" s="83" t="s">
        <v>72</v>
      </c>
      <c r="C27" s="84">
        <v>20546.190829660001</v>
      </c>
      <c r="D27" s="84">
        <v>25481.045123650001</v>
      </c>
    </row>
    <row r="28" spans="1:4" s="7" customFormat="1" ht="15.2" customHeight="1" x14ac:dyDescent="0.2">
      <c r="A28" s="83"/>
      <c r="B28" s="83" t="s">
        <v>73</v>
      </c>
      <c r="C28" s="84"/>
      <c r="D28" s="84"/>
    </row>
    <row r="29" spans="1:4" s="8" customFormat="1" ht="15.2" customHeight="1" x14ac:dyDescent="0.2">
      <c r="A29" s="86" t="s">
        <v>74</v>
      </c>
      <c r="B29" s="86" t="s">
        <v>75</v>
      </c>
      <c r="C29" s="87">
        <v>84.855763490000001</v>
      </c>
      <c r="D29" s="87">
        <v>85.24716626</v>
      </c>
    </row>
    <row r="30" spans="1:4" s="8" customFormat="1" ht="15.2" customHeight="1" x14ac:dyDescent="0.2">
      <c r="A30" s="85" t="s">
        <v>76</v>
      </c>
      <c r="B30" s="88" t="s">
        <v>77</v>
      </c>
      <c r="C30" s="87">
        <v>29.421075829999999</v>
      </c>
      <c r="D30" s="87">
        <v>28.58932201</v>
      </c>
    </row>
    <row r="31" spans="1:4" s="8" customFormat="1" ht="15.2" customHeight="1" x14ac:dyDescent="0.2">
      <c r="A31" s="86" t="s">
        <v>78</v>
      </c>
      <c r="B31" s="88" t="s">
        <v>79</v>
      </c>
      <c r="C31" s="87">
        <v>5.6449999999999996</v>
      </c>
      <c r="D31" s="87">
        <v>5.7169999999999996</v>
      </c>
    </row>
    <row r="32" spans="1:4" s="8" customFormat="1" ht="15.2" customHeight="1" x14ac:dyDescent="0.2">
      <c r="A32" s="86" t="s">
        <v>80</v>
      </c>
      <c r="B32" s="88" t="s">
        <v>81</v>
      </c>
      <c r="C32" s="87">
        <v>0</v>
      </c>
      <c r="D32" s="87">
        <v>0</v>
      </c>
    </row>
    <row r="33" spans="1:4" ht="15.2" customHeight="1" x14ac:dyDescent="0.2">
      <c r="A33" s="86" t="s">
        <v>82</v>
      </c>
      <c r="B33" s="88" t="s">
        <v>83</v>
      </c>
      <c r="C33" s="87">
        <v>31.306518369999999</v>
      </c>
      <c r="D33" s="87">
        <v>30.256205269999999</v>
      </c>
    </row>
    <row r="34" spans="1:4" ht="15.2" customHeight="1" x14ac:dyDescent="0.2">
      <c r="A34" s="86" t="s">
        <v>84</v>
      </c>
      <c r="B34" s="86" t="s">
        <v>85</v>
      </c>
      <c r="C34" s="87">
        <v>0</v>
      </c>
      <c r="D34" s="87">
        <v>0</v>
      </c>
    </row>
    <row r="35" spans="1:4" ht="15.2" customHeight="1" x14ac:dyDescent="0.2">
      <c r="A35" s="86" t="s">
        <v>86</v>
      </c>
      <c r="B35" s="86" t="s">
        <v>87</v>
      </c>
      <c r="C35" s="87">
        <v>0.26851440999999998</v>
      </c>
      <c r="D35" s="87">
        <v>3.1700087099999998</v>
      </c>
    </row>
    <row r="36" spans="1:4" ht="15.2" customHeight="1" x14ac:dyDescent="0.2">
      <c r="A36" s="86" t="s">
        <v>88</v>
      </c>
      <c r="B36" s="86" t="s">
        <v>89</v>
      </c>
      <c r="C36" s="87">
        <v>125.785</v>
      </c>
      <c r="D36" s="87">
        <v>101.35</v>
      </c>
    </row>
    <row r="37" spans="1:4" ht="21" x14ac:dyDescent="0.2">
      <c r="A37" s="86" t="s">
        <v>90</v>
      </c>
      <c r="B37" s="86" t="s">
        <v>91</v>
      </c>
      <c r="C37" s="87">
        <v>4676.9291262899997</v>
      </c>
      <c r="D37" s="87">
        <v>4579.3900705400001</v>
      </c>
    </row>
    <row r="38" spans="1:4" ht="15.2" customHeight="1" x14ac:dyDescent="0.2">
      <c r="A38" s="86" t="s">
        <v>92</v>
      </c>
      <c r="B38" s="88" t="s">
        <v>93</v>
      </c>
      <c r="C38" s="87">
        <v>288.99156797000001</v>
      </c>
      <c r="D38" s="87">
        <v>315.71113166999999</v>
      </c>
    </row>
    <row r="39" spans="1:4" ht="15.2" customHeight="1" x14ac:dyDescent="0.2">
      <c r="A39" s="86" t="s">
        <v>94</v>
      </c>
      <c r="B39" s="89" t="s">
        <v>95</v>
      </c>
      <c r="C39" s="87">
        <v>28.08443007</v>
      </c>
      <c r="D39" s="87">
        <v>28.806608799999999</v>
      </c>
    </row>
    <row r="40" spans="1:4" ht="15.2" customHeight="1" x14ac:dyDescent="0.2">
      <c r="A40" s="86" t="s">
        <v>96</v>
      </c>
      <c r="B40" s="86" t="s">
        <v>97</v>
      </c>
      <c r="C40" s="87">
        <v>10.577169380000001</v>
      </c>
      <c r="D40" s="87">
        <v>8.7282730900000001</v>
      </c>
    </row>
    <row r="41" spans="1:4" ht="15.2" customHeight="1" x14ac:dyDescent="0.2">
      <c r="A41" s="86" t="s">
        <v>98</v>
      </c>
      <c r="B41" s="86" t="s">
        <v>99</v>
      </c>
      <c r="C41" s="87">
        <v>490.04050339000003</v>
      </c>
      <c r="D41" s="87">
        <v>593.88224023999999</v>
      </c>
    </row>
    <row r="42" spans="1:4" ht="15.2" customHeight="1" x14ac:dyDescent="0.2">
      <c r="A42" s="86" t="s">
        <v>100</v>
      </c>
      <c r="B42" s="86" t="s">
        <v>101</v>
      </c>
      <c r="C42" s="87">
        <v>9.6995126299999992</v>
      </c>
      <c r="D42" s="87">
        <v>8.8886165599999991</v>
      </c>
    </row>
    <row r="43" spans="1:4" ht="15.2" customHeight="1" x14ac:dyDescent="0.2">
      <c r="A43" s="86" t="s">
        <v>102</v>
      </c>
      <c r="B43" s="86" t="s">
        <v>103</v>
      </c>
      <c r="C43" s="87">
        <v>2105.91499058</v>
      </c>
      <c r="D43" s="87">
        <v>2558.7065907900001</v>
      </c>
    </row>
    <row r="44" spans="1:4" ht="15.2" customHeight="1" x14ac:dyDescent="0.2">
      <c r="A44" s="86" t="s">
        <v>104</v>
      </c>
      <c r="B44" s="86" t="s">
        <v>105</v>
      </c>
      <c r="C44" s="87">
        <v>13796.628165079999</v>
      </c>
      <c r="D44" s="87">
        <v>12972.48240554</v>
      </c>
    </row>
    <row r="45" spans="1:4" ht="15.2" customHeight="1" x14ac:dyDescent="0.2">
      <c r="A45" s="86" t="s">
        <v>106</v>
      </c>
      <c r="B45" s="86" t="s">
        <v>107</v>
      </c>
      <c r="C45" s="87">
        <v>9700.5918923299996</v>
      </c>
      <c r="D45" s="87">
        <v>10459.34660293</v>
      </c>
    </row>
    <row r="46" spans="1:4" ht="15.2" customHeight="1" x14ac:dyDescent="0.2">
      <c r="A46" s="86" t="s">
        <v>108</v>
      </c>
      <c r="B46" s="88" t="s">
        <v>109</v>
      </c>
      <c r="C46" s="87">
        <v>9.6657986000000005</v>
      </c>
      <c r="D46" s="87">
        <v>8.4503624399999993</v>
      </c>
    </row>
    <row r="47" spans="1:4" ht="15.2" customHeight="1" x14ac:dyDescent="0.2">
      <c r="A47" s="86" t="s">
        <v>110</v>
      </c>
      <c r="B47" s="88" t="s">
        <v>111</v>
      </c>
      <c r="C47" s="87">
        <v>9180.2165211600004</v>
      </c>
      <c r="D47" s="87">
        <v>9984.9776177000003</v>
      </c>
    </row>
    <row r="48" spans="1:4" ht="15.2" customHeight="1" x14ac:dyDescent="0.2">
      <c r="A48" s="86" t="s">
        <v>112</v>
      </c>
      <c r="B48" s="86" t="s">
        <v>113</v>
      </c>
      <c r="C48" s="87">
        <v>6.2596721100000003</v>
      </c>
      <c r="D48" s="87">
        <v>7.3109839599999997</v>
      </c>
    </row>
    <row r="49" spans="1:4" ht="15.2" customHeight="1" x14ac:dyDescent="0.2">
      <c r="A49" s="86" t="s">
        <v>114</v>
      </c>
      <c r="B49" s="86" t="s">
        <v>115</v>
      </c>
      <c r="C49" s="87">
        <v>5086.0163516700004</v>
      </c>
      <c r="D49" s="87">
        <v>4104.0977826199996</v>
      </c>
    </row>
    <row r="50" spans="1:4" ht="15.2" customHeight="1" x14ac:dyDescent="0.2">
      <c r="A50" s="86" t="s">
        <v>116</v>
      </c>
      <c r="B50" s="88" t="s">
        <v>117</v>
      </c>
      <c r="C50" s="87">
        <v>256.66207242000002</v>
      </c>
      <c r="D50" s="87">
        <v>310.35033695999999</v>
      </c>
    </row>
    <row r="51" spans="1:4" ht="15.2" customHeight="1" x14ac:dyDescent="0.2">
      <c r="A51" s="86" t="s">
        <v>118</v>
      </c>
      <c r="B51" s="88" t="s">
        <v>119</v>
      </c>
      <c r="C51" s="87">
        <v>2682.3783183</v>
      </c>
      <c r="D51" s="87">
        <v>1837.6988184100001</v>
      </c>
    </row>
    <row r="52" spans="1:4" ht="15.2" customHeight="1" x14ac:dyDescent="0.2">
      <c r="A52" s="86" t="s">
        <v>120</v>
      </c>
      <c r="B52" s="88" t="s">
        <v>121</v>
      </c>
      <c r="C52" s="87">
        <v>1936.11283895</v>
      </c>
      <c r="D52" s="87">
        <v>1782.5725397799999</v>
      </c>
    </row>
    <row r="53" spans="1:4" ht="15.2" customHeight="1" x14ac:dyDescent="0.2">
      <c r="A53" s="86" t="s">
        <v>122</v>
      </c>
      <c r="B53" s="88" t="s">
        <v>123</v>
      </c>
      <c r="C53" s="87">
        <v>148.34747876</v>
      </c>
      <c r="D53" s="87">
        <v>171.36101446000001</v>
      </c>
    </row>
    <row r="54" spans="1:4" ht="15.2" customHeight="1" x14ac:dyDescent="0.2">
      <c r="A54" s="86" t="s">
        <v>124</v>
      </c>
      <c r="B54" s="86" t="s">
        <v>125</v>
      </c>
      <c r="C54" s="87">
        <v>330.84652176999998</v>
      </c>
      <c r="D54" s="87">
        <v>296.24955713000003</v>
      </c>
    </row>
    <row r="55" spans="1:4" s="7" customFormat="1" ht="14.25" customHeight="1" x14ac:dyDescent="0.2">
      <c r="A55" s="83" t="s">
        <v>126</v>
      </c>
      <c r="B55" s="83" t="s">
        <v>127</v>
      </c>
      <c r="C55" s="84">
        <v>36730.850611790003</v>
      </c>
      <c r="D55" s="84">
        <v>36114.579949259998</v>
      </c>
    </row>
    <row r="56" spans="1:4" s="7" customFormat="1" ht="15.2" customHeight="1" x14ac:dyDescent="0.2">
      <c r="A56" s="83" t="s">
        <v>128</v>
      </c>
      <c r="B56" s="83" t="s">
        <v>129</v>
      </c>
      <c r="C56" s="84">
        <v>82.243212330000006</v>
      </c>
      <c r="D56" s="84">
        <v>30.722084129999999</v>
      </c>
    </row>
    <row r="57" spans="1:4" s="7" customFormat="1" ht="15.2" customHeight="1" x14ac:dyDescent="0.2">
      <c r="A57" s="83" t="s">
        <v>130</v>
      </c>
      <c r="B57" s="83" t="s">
        <v>131</v>
      </c>
      <c r="C57" s="84">
        <v>57359.28465378</v>
      </c>
      <c r="D57" s="84">
        <v>61626.34715704</v>
      </c>
    </row>
    <row r="58" spans="1:4" s="7" customFormat="1" ht="15.2" customHeight="1" x14ac:dyDescent="0.2">
      <c r="A58" s="83"/>
      <c r="B58" s="83" t="s">
        <v>132</v>
      </c>
      <c r="C58" s="84"/>
      <c r="D58" s="84"/>
    </row>
    <row r="59" spans="1:4" ht="15.2" customHeight="1" x14ac:dyDescent="0.2">
      <c r="A59" s="86" t="s">
        <v>133</v>
      </c>
      <c r="B59" s="86" t="s">
        <v>134</v>
      </c>
      <c r="C59" s="87">
        <v>10019.46575112</v>
      </c>
      <c r="D59" s="87">
        <v>10155.819661920001</v>
      </c>
    </row>
    <row r="60" spans="1:4" ht="15.2" customHeight="1" x14ac:dyDescent="0.2">
      <c r="A60" s="86" t="s">
        <v>135</v>
      </c>
      <c r="B60" s="86" t="s">
        <v>136</v>
      </c>
      <c r="C60" s="87">
        <v>69.400099999999995</v>
      </c>
      <c r="D60" s="87">
        <v>37.56</v>
      </c>
    </row>
    <row r="61" spans="1:4" ht="15.2" customHeight="1" x14ac:dyDescent="0.2">
      <c r="A61" s="86" t="s">
        <v>137</v>
      </c>
      <c r="B61" s="86" t="s">
        <v>138</v>
      </c>
      <c r="C61" s="87">
        <v>3101.45982116</v>
      </c>
      <c r="D61" s="87">
        <v>3472.2635094000002</v>
      </c>
    </row>
    <row r="62" spans="1:4" ht="15.2" customHeight="1" x14ac:dyDescent="0.2">
      <c r="A62" s="86" t="s">
        <v>139</v>
      </c>
      <c r="B62" s="86" t="s">
        <v>140</v>
      </c>
      <c r="C62" s="87">
        <v>3419.9826140499999</v>
      </c>
      <c r="D62" s="87">
        <v>3525.2255255700002</v>
      </c>
    </row>
    <row r="63" spans="1:4" ht="15.2" customHeight="1" x14ac:dyDescent="0.2">
      <c r="A63" s="86" t="s">
        <v>141</v>
      </c>
      <c r="B63" s="88" t="s">
        <v>142</v>
      </c>
      <c r="C63" s="87">
        <v>2349.6706407500001</v>
      </c>
      <c r="D63" s="87">
        <v>2286.1165482500001</v>
      </c>
    </row>
    <row r="64" spans="1:4" ht="15.2" customHeight="1" x14ac:dyDescent="0.2">
      <c r="A64" s="86" t="s">
        <v>143</v>
      </c>
      <c r="B64" s="86" t="s">
        <v>144</v>
      </c>
      <c r="C64" s="87">
        <v>0</v>
      </c>
      <c r="D64" s="87">
        <v>0</v>
      </c>
    </row>
    <row r="65" spans="1:4" ht="15.2" customHeight="1" x14ac:dyDescent="0.2">
      <c r="A65" s="86" t="s">
        <v>145</v>
      </c>
      <c r="B65" s="86" t="s">
        <v>146</v>
      </c>
      <c r="C65" s="87">
        <v>4003.5970435499999</v>
      </c>
      <c r="D65" s="87">
        <v>3988.6931251800002</v>
      </c>
    </row>
    <row r="66" spans="1:4" ht="15.2" customHeight="1" x14ac:dyDescent="0.2">
      <c r="A66" s="86" t="s">
        <v>147</v>
      </c>
      <c r="B66" s="86" t="s">
        <v>148</v>
      </c>
      <c r="C66" s="87">
        <v>2098.2977698099999</v>
      </c>
      <c r="D66" s="87">
        <v>3839.3086832700001</v>
      </c>
    </row>
    <row r="67" spans="1:4" ht="15.2" customHeight="1" x14ac:dyDescent="0.2">
      <c r="A67" s="86" t="s">
        <v>149</v>
      </c>
      <c r="B67" s="86" t="s">
        <v>150</v>
      </c>
      <c r="C67" s="87">
        <v>-26.722049999999999</v>
      </c>
      <c r="D67" s="87">
        <v>-44.847050000000003</v>
      </c>
    </row>
    <row r="68" spans="1:4" ht="15.2" customHeight="1" x14ac:dyDescent="0.2">
      <c r="A68" s="86" t="s">
        <v>151</v>
      </c>
      <c r="B68" s="86" t="s">
        <v>152</v>
      </c>
      <c r="C68" s="87">
        <v>-395.774</v>
      </c>
      <c r="D68" s="87">
        <v>0</v>
      </c>
    </row>
    <row r="69" spans="1:4" ht="15.2" customHeight="1" x14ac:dyDescent="0.2">
      <c r="A69" s="86" t="s">
        <v>153</v>
      </c>
      <c r="B69" s="86" t="s">
        <v>154</v>
      </c>
      <c r="C69" s="87">
        <v>314.37067466000002</v>
      </c>
      <c r="D69" s="87">
        <v>434.52181911000002</v>
      </c>
    </row>
    <row r="70" spans="1:4" s="7" customFormat="1" ht="15.2" customHeight="1" x14ac:dyDescent="0.2">
      <c r="A70" s="83" t="s">
        <v>155</v>
      </c>
      <c r="B70" s="83" t="s">
        <v>72</v>
      </c>
      <c r="C70" s="84">
        <v>22604.077724350002</v>
      </c>
      <c r="D70" s="84">
        <v>25381.985274449999</v>
      </c>
    </row>
    <row r="71" spans="1:4" s="7" customFormat="1" ht="15.2" customHeight="1" x14ac:dyDescent="0.2">
      <c r="A71" s="83"/>
      <c r="B71" s="83" t="s">
        <v>156</v>
      </c>
      <c r="C71" s="84"/>
      <c r="D71" s="84"/>
    </row>
    <row r="72" spans="1:4" s="8" customFormat="1" ht="15.2" customHeight="1" x14ac:dyDescent="0.2">
      <c r="A72" s="86" t="s">
        <v>157</v>
      </c>
      <c r="B72" s="86" t="s">
        <v>158</v>
      </c>
      <c r="C72" s="87">
        <v>54.361879629999997</v>
      </c>
      <c r="D72" s="87">
        <v>52.888040820000001</v>
      </c>
    </row>
    <row r="73" spans="1:4" s="8" customFormat="1" ht="15.2" customHeight="1" x14ac:dyDescent="0.2">
      <c r="A73" s="86" t="s">
        <v>159</v>
      </c>
      <c r="B73" s="86" t="s">
        <v>160</v>
      </c>
      <c r="C73" s="87">
        <v>0</v>
      </c>
      <c r="D73" s="87">
        <v>0</v>
      </c>
    </row>
    <row r="74" spans="1:4" s="8" customFormat="1" ht="15.2" customHeight="1" x14ac:dyDescent="0.2">
      <c r="A74" s="85" t="s">
        <v>161</v>
      </c>
      <c r="B74" s="86" t="s">
        <v>162</v>
      </c>
      <c r="C74" s="87">
        <v>15.35</v>
      </c>
      <c r="D74" s="87">
        <v>7.35</v>
      </c>
    </row>
    <row r="75" spans="1:4" s="8" customFormat="1" ht="15.2" customHeight="1" x14ac:dyDescent="0.2">
      <c r="A75" s="86" t="s">
        <v>163</v>
      </c>
      <c r="B75" s="86" t="s">
        <v>164</v>
      </c>
      <c r="C75" s="87">
        <v>182.73957995000001</v>
      </c>
      <c r="D75" s="87">
        <v>202.31484786999999</v>
      </c>
    </row>
    <row r="76" spans="1:4" s="8" customFormat="1" ht="15.2" customHeight="1" x14ac:dyDescent="0.2">
      <c r="A76" s="86" t="s">
        <v>165</v>
      </c>
      <c r="B76" s="86" t="s">
        <v>166</v>
      </c>
      <c r="C76" s="87">
        <v>302.05826299</v>
      </c>
      <c r="D76" s="87">
        <v>259.05112627</v>
      </c>
    </row>
    <row r="77" spans="1:4" s="8" customFormat="1" ht="15.2" customHeight="1" x14ac:dyDescent="0.2">
      <c r="A77" s="86" t="s">
        <v>167</v>
      </c>
      <c r="B77" s="88" t="s">
        <v>168</v>
      </c>
      <c r="C77" s="87">
        <v>111.28981912</v>
      </c>
      <c r="D77" s="87">
        <v>85.291686859999999</v>
      </c>
    </row>
    <row r="78" spans="1:4" s="8" customFormat="1" ht="15.2" customHeight="1" x14ac:dyDescent="0.2">
      <c r="A78" s="86" t="s">
        <v>169</v>
      </c>
      <c r="B78" s="86" t="s">
        <v>170</v>
      </c>
      <c r="C78" s="87">
        <v>0.32500000000000001</v>
      </c>
      <c r="D78" s="87">
        <v>0.32500000000000001</v>
      </c>
    </row>
    <row r="79" spans="1:4" s="8" customFormat="1" ht="15.2" customHeight="1" x14ac:dyDescent="0.2">
      <c r="A79" s="86" t="s">
        <v>171</v>
      </c>
      <c r="B79" s="88" t="s">
        <v>172</v>
      </c>
      <c r="C79" s="87">
        <v>0</v>
      </c>
      <c r="D79" s="87">
        <v>0</v>
      </c>
    </row>
    <row r="80" spans="1:4" s="8" customFormat="1" ht="15.2" customHeight="1" x14ac:dyDescent="0.2">
      <c r="A80" s="85" t="s">
        <v>173</v>
      </c>
      <c r="B80" s="86" t="s">
        <v>174</v>
      </c>
      <c r="C80" s="87">
        <v>28310.311837779998</v>
      </c>
      <c r="D80" s="87">
        <v>29603.4896716</v>
      </c>
    </row>
    <row r="81" spans="1:4" s="8" customFormat="1" ht="15.2" customHeight="1" x14ac:dyDescent="0.2">
      <c r="A81" s="86" t="s">
        <v>175</v>
      </c>
      <c r="B81" s="88" t="s">
        <v>176</v>
      </c>
      <c r="C81" s="87">
        <v>9948.0164216400008</v>
      </c>
      <c r="D81" s="87">
        <v>11510.56156036</v>
      </c>
    </row>
    <row r="82" spans="1:4" ht="15.2" customHeight="1" x14ac:dyDescent="0.2">
      <c r="A82" s="86" t="s">
        <v>177</v>
      </c>
      <c r="B82" s="88" t="s">
        <v>178</v>
      </c>
      <c r="C82" s="87">
        <v>7001.22298254</v>
      </c>
      <c r="D82" s="87">
        <v>6205.1524698699995</v>
      </c>
    </row>
    <row r="83" spans="1:4" ht="15.2" customHeight="1" x14ac:dyDescent="0.2">
      <c r="A83" s="86" t="s">
        <v>179</v>
      </c>
      <c r="B83" s="88" t="s">
        <v>180</v>
      </c>
      <c r="C83" s="87">
        <v>11002.23941654</v>
      </c>
      <c r="D83" s="87">
        <v>11639.4642145</v>
      </c>
    </row>
    <row r="84" spans="1:4" ht="15.2" customHeight="1" x14ac:dyDescent="0.2">
      <c r="A84" s="86" t="s">
        <v>181</v>
      </c>
      <c r="B84" s="88" t="s">
        <v>182</v>
      </c>
      <c r="C84" s="87">
        <v>299.76283477999999</v>
      </c>
      <c r="D84" s="87">
        <v>211.81230686999999</v>
      </c>
    </row>
    <row r="85" spans="1:4" s="8" customFormat="1" ht="15.2" customHeight="1" x14ac:dyDescent="0.2">
      <c r="A85" s="85" t="s">
        <v>183</v>
      </c>
      <c r="B85" s="86" t="s">
        <v>184</v>
      </c>
      <c r="C85" s="87">
        <v>0</v>
      </c>
      <c r="D85" s="87">
        <v>0</v>
      </c>
    </row>
    <row r="86" spans="1:4" ht="15.2" customHeight="1" x14ac:dyDescent="0.2">
      <c r="A86" s="86" t="s">
        <v>185</v>
      </c>
      <c r="B86" s="86" t="s">
        <v>186</v>
      </c>
      <c r="C86" s="87">
        <v>0</v>
      </c>
      <c r="D86" s="87">
        <v>0</v>
      </c>
    </row>
    <row r="87" spans="1:4" ht="15.2" customHeight="1" x14ac:dyDescent="0.2">
      <c r="A87" s="86" t="s">
        <v>187</v>
      </c>
      <c r="B87" s="86" t="s">
        <v>188</v>
      </c>
      <c r="C87" s="87">
        <v>0</v>
      </c>
      <c r="D87" s="87">
        <v>0</v>
      </c>
    </row>
    <row r="88" spans="1:4" s="7" customFormat="1" ht="15.2" customHeight="1" x14ac:dyDescent="0.2">
      <c r="A88" s="83" t="s">
        <v>189</v>
      </c>
      <c r="B88" s="83" t="s">
        <v>127</v>
      </c>
      <c r="C88" s="84">
        <v>28865.14656035</v>
      </c>
      <c r="D88" s="84">
        <v>30125.418686559999</v>
      </c>
    </row>
    <row r="89" spans="1:4" s="7" customFormat="1" ht="15.2" customHeight="1" x14ac:dyDescent="0.2">
      <c r="A89" s="83"/>
      <c r="B89" s="83" t="s">
        <v>190</v>
      </c>
      <c r="C89" s="84"/>
      <c r="D89" s="84"/>
    </row>
    <row r="90" spans="1:4" ht="15.2" customHeight="1" x14ac:dyDescent="0.2">
      <c r="A90" s="86" t="s">
        <v>191</v>
      </c>
      <c r="B90" s="86" t="s">
        <v>192</v>
      </c>
      <c r="C90" s="87">
        <v>111.84778778</v>
      </c>
      <c r="D90" s="87">
        <v>37.716186260000001</v>
      </c>
    </row>
    <row r="91" spans="1:4" ht="15.2" customHeight="1" x14ac:dyDescent="0.2">
      <c r="A91" s="86" t="s">
        <v>193</v>
      </c>
      <c r="B91" s="86" t="s">
        <v>194</v>
      </c>
      <c r="C91" s="87">
        <v>7.601</v>
      </c>
      <c r="D91" s="87">
        <v>1.0880000000000001</v>
      </c>
    </row>
    <row r="92" spans="1:4" ht="15.2" customHeight="1" x14ac:dyDescent="0.2">
      <c r="A92" s="86"/>
      <c r="B92" s="86" t="s">
        <v>195</v>
      </c>
      <c r="C92" s="87"/>
      <c r="D92" s="87"/>
    </row>
    <row r="93" spans="1:4" ht="15.2" customHeight="1" x14ac:dyDescent="0.2">
      <c r="A93" s="86" t="s">
        <v>196</v>
      </c>
      <c r="B93" s="88" t="s">
        <v>197</v>
      </c>
      <c r="C93" s="87">
        <v>46.771861989999998</v>
      </c>
      <c r="D93" s="87">
        <v>45.832911979999999</v>
      </c>
    </row>
    <row r="94" spans="1:4" ht="15.2" customHeight="1" x14ac:dyDescent="0.2">
      <c r="A94" s="86" t="s">
        <v>198</v>
      </c>
      <c r="B94" s="88" t="s">
        <v>199</v>
      </c>
      <c r="C94" s="87">
        <v>871.10200972999996</v>
      </c>
      <c r="D94" s="87">
        <v>741.98067424999999</v>
      </c>
    </row>
    <row r="95" spans="1:4" ht="15.2" customHeight="1" x14ac:dyDescent="0.2">
      <c r="A95" s="86" t="s">
        <v>200</v>
      </c>
      <c r="B95" s="88" t="s">
        <v>201</v>
      </c>
      <c r="C95" s="87">
        <v>369.87186208999998</v>
      </c>
      <c r="D95" s="87">
        <v>444.95141792999999</v>
      </c>
    </row>
    <row r="96" spans="1:4" s="8" customFormat="1" ht="15.2" customHeight="1" x14ac:dyDescent="0.2">
      <c r="A96" s="86" t="s">
        <v>202</v>
      </c>
      <c r="B96" s="89" t="s">
        <v>95</v>
      </c>
      <c r="C96" s="87">
        <v>335.75014270000003</v>
      </c>
      <c r="D96" s="87">
        <v>417.65388063</v>
      </c>
    </row>
    <row r="97" spans="1:4" s="8" customFormat="1" ht="15.2" customHeight="1" x14ac:dyDescent="0.2">
      <c r="A97" s="86" t="s">
        <v>203</v>
      </c>
      <c r="B97" s="88" t="s">
        <v>204</v>
      </c>
      <c r="C97" s="87">
        <v>6.54219507</v>
      </c>
      <c r="D97" s="87">
        <v>12.29795331</v>
      </c>
    </row>
    <row r="98" spans="1:4" s="8" customFormat="1" ht="15.2" customHeight="1" x14ac:dyDescent="0.2">
      <c r="A98" s="86" t="s">
        <v>205</v>
      </c>
      <c r="B98" s="88" t="s">
        <v>206</v>
      </c>
      <c r="C98" s="87">
        <v>44.280548199999998</v>
      </c>
      <c r="D98" s="87">
        <v>56.904188660000003</v>
      </c>
    </row>
    <row r="99" spans="1:4" s="8" customFormat="1" ht="15.2" customHeight="1" x14ac:dyDescent="0.2">
      <c r="A99" s="86" t="s">
        <v>207</v>
      </c>
      <c r="B99" s="86" t="s">
        <v>208</v>
      </c>
      <c r="C99" s="87">
        <v>354.56044936000001</v>
      </c>
      <c r="D99" s="87">
        <v>473.80932695000001</v>
      </c>
    </row>
    <row r="100" spans="1:4" s="8" customFormat="1" ht="15.2" customHeight="1" x14ac:dyDescent="0.2">
      <c r="A100" s="86" t="s">
        <v>209</v>
      </c>
      <c r="B100" s="86" t="s">
        <v>210</v>
      </c>
      <c r="C100" s="87">
        <v>186.87481137</v>
      </c>
      <c r="D100" s="87">
        <v>64.866523729999997</v>
      </c>
    </row>
    <row r="101" spans="1:4" s="8" customFormat="1" ht="15.2" customHeight="1" x14ac:dyDescent="0.2">
      <c r="A101" s="86" t="s">
        <v>211</v>
      </c>
      <c r="B101" s="86" t="s">
        <v>212</v>
      </c>
      <c r="C101" s="87">
        <v>40.800503540000001</v>
      </c>
      <c r="D101" s="87">
        <v>61.470407139999999</v>
      </c>
    </row>
    <row r="102" spans="1:4" s="8" customFormat="1" ht="15.2" customHeight="1" x14ac:dyDescent="0.2">
      <c r="A102" s="86" t="s">
        <v>213</v>
      </c>
      <c r="B102" s="86" t="s">
        <v>214</v>
      </c>
      <c r="C102" s="87">
        <v>2497.75958029</v>
      </c>
      <c r="D102" s="87">
        <v>3054.3014174099999</v>
      </c>
    </row>
    <row r="103" spans="1:4" s="8" customFormat="1" ht="15.2" customHeight="1" x14ac:dyDescent="0.2">
      <c r="A103" s="86" t="s">
        <v>215</v>
      </c>
      <c r="B103" s="86" t="s">
        <v>216</v>
      </c>
      <c r="C103" s="87">
        <v>354.87954695000002</v>
      </c>
      <c r="D103" s="87">
        <v>381.67413692999997</v>
      </c>
    </row>
    <row r="104" spans="1:4" s="8" customFormat="1" ht="15.2" customHeight="1" x14ac:dyDescent="0.2">
      <c r="A104" s="86" t="s">
        <v>217</v>
      </c>
      <c r="B104" s="86" t="s">
        <v>218</v>
      </c>
      <c r="C104" s="87">
        <v>6.9847480199999996</v>
      </c>
      <c r="D104" s="87">
        <v>7.5790134499999997</v>
      </c>
    </row>
    <row r="105" spans="1:4" s="8" customFormat="1" ht="15.2" customHeight="1" x14ac:dyDescent="0.2">
      <c r="A105" s="86" t="s">
        <v>219</v>
      </c>
      <c r="B105" s="86" t="s">
        <v>220</v>
      </c>
      <c r="C105" s="87">
        <v>82.417798829999995</v>
      </c>
      <c r="D105" s="87">
        <v>76.979534540000003</v>
      </c>
    </row>
    <row r="106" spans="1:4" s="8" customFormat="1" ht="15.2" customHeight="1" x14ac:dyDescent="0.2">
      <c r="A106" s="86" t="s">
        <v>221</v>
      </c>
      <c r="B106" s="86" t="s">
        <v>222</v>
      </c>
      <c r="C106" s="87">
        <v>907.76566586000001</v>
      </c>
      <c r="D106" s="87">
        <v>657.45350349</v>
      </c>
    </row>
    <row r="107" spans="1:4" s="7" customFormat="1" ht="15.2" customHeight="1" x14ac:dyDescent="0.2">
      <c r="A107" s="83" t="s">
        <v>223</v>
      </c>
      <c r="B107" s="83" t="s">
        <v>224</v>
      </c>
      <c r="C107" s="84">
        <v>5890.0603690799999</v>
      </c>
      <c r="D107" s="84">
        <v>6118.9051960300003</v>
      </c>
    </row>
    <row r="108" spans="1:4" s="7" customFormat="1" ht="24.75" customHeight="1" x14ac:dyDescent="0.2">
      <c r="A108" s="83" t="s">
        <v>225</v>
      </c>
      <c r="B108" s="83" t="s">
        <v>226</v>
      </c>
      <c r="C108" s="84">
        <v>0</v>
      </c>
      <c r="D108" s="84">
        <v>3.7999999999999999E-2</v>
      </c>
    </row>
    <row r="109" spans="1:4" s="7" customFormat="1" ht="15.2" customHeight="1" x14ac:dyDescent="0.2">
      <c r="A109" s="83" t="s">
        <v>227</v>
      </c>
      <c r="B109" s="83" t="s">
        <v>228</v>
      </c>
      <c r="C109" s="84"/>
      <c r="D109" s="84"/>
    </row>
    <row r="110" spans="1:4" s="7" customFormat="1" ht="15.2" customHeight="1" x14ac:dyDescent="0.2">
      <c r="A110" s="83" t="s">
        <v>229</v>
      </c>
      <c r="B110" s="83" t="s">
        <v>131</v>
      </c>
      <c r="C110" s="84">
        <v>57359.28465378</v>
      </c>
      <c r="D110" s="84">
        <v>61626.34715704</v>
      </c>
    </row>
    <row r="112" spans="1:4" ht="12.75" customHeight="1" x14ac:dyDescent="0.2">
      <c r="A112" s="128" t="s">
        <v>706</v>
      </c>
      <c r="B112" s="128"/>
      <c r="C112" s="128"/>
      <c r="D112" s="128"/>
    </row>
  </sheetData>
  <mergeCells count="2">
    <mergeCell ref="A1:D1"/>
    <mergeCell ref="A112:D112"/>
  </mergeCells>
  <pageMargins left="0.74803149606299213" right="0.74803149606299213" top="0.98425196850393704" bottom="0.98425196850393704"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2"/>
  <sheetViews>
    <sheetView showGridLines="0" zoomScaleNormal="100" workbookViewId="0">
      <pane xSplit="2" ySplit="4" topLeftCell="C17" activePane="bottomRight" state="frozen"/>
      <selection sqref="A1:E1"/>
      <selection pane="topRight" sqref="A1:E1"/>
      <selection pane="bottomLeft" sqref="A1:E1"/>
      <selection pane="bottomRight" sqref="A1:XFD1"/>
    </sheetView>
  </sheetViews>
  <sheetFormatPr defaultRowHeight="12.75" x14ac:dyDescent="0.2"/>
  <cols>
    <col min="1" max="1" width="9.42578125" customWidth="1"/>
    <col min="2" max="2" width="56.28515625" customWidth="1"/>
    <col min="3" max="3" width="15.85546875" style="15" customWidth="1"/>
    <col min="4" max="4" width="15.28515625" style="15" customWidth="1"/>
    <col min="5" max="5" width="11.7109375" bestFit="1" customWidth="1"/>
  </cols>
  <sheetData>
    <row r="1" spans="1:4" ht="18" customHeight="1" x14ac:dyDescent="0.2">
      <c r="A1" s="127" t="s">
        <v>695</v>
      </c>
      <c r="B1" s="127"/>
      <c r="C1" s="127"/>
      <c r="D1" s="127"/>
    </row>
    <row r="2" spans="1:4" ht="14.25" customHeight="1" x14ac:dyDescent="0.2">
      <c r="A2" s="77"/>
      <c r="B2" s="77"/>
      <c r="C2" s="77"/>
      <c r="D2" s="36" t="s">
        <v>1</v>
      </c>
    </row>
    <row r="3" spans="1:4" s="6" customFormat="1" ht="36" customHeight="1" x14ac:dyDescent="0.2">
      <c r="A3" s="81" t="s">
        <v>25</v>
      </c>
      <c r="B3" s="81" t="s">
        <v>26</v>
      </c>
      <c r="C3" s="81" t="s">
        <v>27</v>
      </c>
      <c r="D3" s="81" t="s">
        <v>28</v>
      </c>
    </row>
    <row r="4" spans="1:4" s="6" customFormat="1" x14ac:dyDescent="0.2">
      <c r="A4" s="81">
        <v>1</v>
      </c>
      <c r="B4" s="81">
        <v>2</v>
      </c>
      <c r="C4" s="81">
        <v>3</v>
      </c>
      <c r="D4" s="81">
        <v>4</v>
      </c>
    </row>
    <row r="5" spans="1:4" s="7" customFormat="1" ht="15.2" customHeight="1" x14ac:dyDescent="0.2">
      <c r="A5" s="82"/>
      <c r="B5" s="83" t="s">
        <v>29</v>
      </c>
      <c r="C5" s="84"/>
      <c r="D5" s="84"/>
    </row>
    <row r="6" spans="1:4" s="8" customFormat="1" ht="15.2" customHeight="1" x14ac:dyDescent="0.2">
      <c r="A6" s="85" t="s">
        <v>30</v>
      </c>
      <c r="B6" s="86" t="s">
        <v>31</v>
      </c>
      <c r="C6" s="87">
        <v>16.695940050000001</v>
      </c>
      <c r="D6" s="87">
        <v>17.90931484</v>
      </c>
    </row>
    <row r="7" spans="1:4" ht="15.2" customHeight="1" x14ac:dyDescent="0.2">
      <c r="A7" s="86" t="s">
        <v>32</v>
      </c>
      <c r="B7" s="88" t="s">
        <v>33</v>
      </c>
      <c r="C7" s="87">
        <v>44.4447714</v>
      </c>
      <c r="D7" s="87">
        <v>47.864896610000002</v>
      </c>
    </row>
    <row r="8" spans="1:4" ht="15.2" customHeight="1" x14ac:dyDescent="0.2">
      <c r="A8" s="86" t="s">
        <v>34</v>
      </c>
      <c r="B8" s="88" t="s">
        <v>35</v>
      </c>
      <c r="C8" s="87">
        <v>27.74883135</v>
      </c>
      <c r="D8" s="87">
        <v>29.955581769999998</v>
      </c>
    </row>
    <row r="9" spans="1:4" ht="15.2" customHeight="1" x14ac:dyDescent="0.2">
      <c r="A9" s="86" t="s">
        <v>36</v>
      </c>
      <c r="B9" s="86" t="s">
        <v>37</v>
      </c>
      <c r="C9" s="87">
        <v>66.070673999999997</v>
      </c>
      <c r="D9" s="87">
        <v>0</v>
      </c>
    </row>
    <row r="10" spans="1:4" ht="15.2" customHeight="1" x14ac:dyDescent="0.2">
      <c r="A10" s="86" t="s">
        <v>38</v>
      </c>
      <c r="B10" s="86" t="s">
        <v>39</v>
      </c>
      <c r="C10" s="87">
        <v>381.57170150000002</v>
      </c>
      <c r="D10" s="87">
        <v>408.10374757</v>
      </c>
    </row>
    <row r="11" spans="1:4" s="8" customFormat="1" ht="15.2" customHeight="1" x14ac:dyDescent="0.2">
      <c r="A11" s="85" t="s">
        <v>40</v>
      </c>
      <c r="B11" s="88" t="s">
        <v>33</v>
      </c>
      <c r="C11" s="87">
        <v>520.01027528999998</v>
      </c>
      <c r="D11" s="87">
        <v>552.88595368999995</v>
      </c>
    </row>
    <row r="12" spans="1:4" s="8" customFormat="1" ht="15.2" customHeight="1" x14ac:dyDescent="0.2">
      <c r="A12" s="86" t="s">
        <v>41</v>
      </c>
      <c r="B12" s="88" t="s">
        <v>42</v>
      </c>
      <c r="C12" s="87">
        <v>138.43857378999999</v>
      </c>
      <c r="D12" s="87">
        <v>144.78220612000001</v>
      </c>
    </row>
    <row r="13" spans="1:4" s="8" customFormat="1" ht="15.2" customHeight="1" x14ac:dyDescent="0.2">
      <c r="A13" s="86" t="s">
        <v>43</v>
      </c>
      <c r="B13" s="86" t="s">
        <v>44</v>
      </c>
      <c r="C13" s="87">
        <v>288.36667102000001</v>
      </c>
      <c r="D13" s="87">
        <v>302.12485910999999</v>
      </c>
    </row>
    <row r="14" spans="1:4" s="8" customFormat="1" ht="15.2" customHeight="1" x14ac:dyDescent="0.2">
      <c r="A14" s="86" t="s">
        <v>45</v>
      </c>
      <c r="B14" s="88" t="s">
        <v>46</v>
      </c>
      <c r="C14" s="87">
        <v>291.85135663</v>
      </c>
      <c r="D14" s="87">
        <v>305.70735662999999</v>
      </c>
    </row>
    <row r="15" spans="1:4" s="8" customFormat="1" ht="15.2" customHeight="1" x14ac:dyDescent="0.2">
      <c r="A15" s="86" t="s">
        <v>47</v>
      </c>
      <c r="B15" s="88" t="s">
        <v>48</v>
      </c>
      <c r="C15" s="87">
        <v>3.4846856100000001</v>
      </c>
      <c r="D15" s="87">
        <v>3.58249752</v>
      </c>
    </row>
    <row r="16" spans="1:4" s="8" customFormat="1" ht="15.2" customHeight="1" x14ac:dyDescent="0.2">
      <c r="A16" s="86" t="s">
        <v>49</v>
      </c>
      <c r="B16" s="86" t="s">
        <v>50</v>
      </c>
      <c r="C16" s="87">
        <v>0</v>
      </c>
      <c r="D16" s="87">
        <v>0</v>
      </c>
    </row>
    <row r="17" spans="1:4" s="8" customFormat="1" ht="15.2" customHeight="1" x14ac:dyDescent="0.2">
      <c r="A17" s="86" t="s">
        <v>51</v>
      </c>
      <c r="B17" s="88" t="s">
        <v>52</v>
      </c>
      <c r="C17" s="87">
        <v>0</v>
      </c>
      <c r="D17" s="87">
        <v>0</v>
      </c>
    </row>
    <row r="18" spans="1:4" s="8" customFormat="1" ht="15.2" customHeight="1" x14ac:dyDescent="0.2">
      <c r="A18" s="86" t="s">
        <v>53</v>
      </c>
      <c r="B18" s="88" t="s">
        <v>54</v>
      </c>
      <c r="C18" s="87">
        <v>0</v>
      </c>
      <c r="D18" s="87">
        <v>0</v>
      </c>
    </row>
    <row r="19" spans="1:4" s="8" customFormat="1" ht="24.75" customHeight="1" x14ac:dyDescent="0.2">
      <c r="A19" s="86" t="s">
        <v>55</v>
      </c>
      <c r="B19" s="86" t="s">
        <v>230</v>
      </c>
      <c r="C19" s="87">
        <v>77.731187480000003</v>
      </c>
      <c r="D19" s="87">
        <v>67.361384279999996</v>
      </c>
    </row>
    <row r="20" spans="1:4" s="8" customFormat="1" ht="15.2" customHeight="1" x14ac:dyDescent="0.2">
      <c r="A20" s="86" t="s">
        <v>57</v>
      </c>
      <c r="B20" s="86" t="s">
        <v>231</v>
      </c>
      <c r="C20" s="87">
        <v>2155.0074824100002</v>
      </c>
      <c r="D20" s="87">
        <v>5588.6380377100004</v>
      </c>
    </row>
    <row r="21" spans="1:4" s="8" customFormat="1" ht="15.2" customHeight="1" x14ac:dyDescent="0.2">
      <c r="A21" s="86" t="s">
        <v>59</v>
      </c>
      <c r="B21" s="86" t="s">
        <v>60</v>
      </c>
      <c r="C21" s="87">
        <v>42.845399999999998</v>
      </c>
      <c r="D21" s="87">
        <v>38.114400000000003</v>
      </c>
    </row>
    <row r="22" spans="1:4" s="8" customFormat="1" ht="15.2" customHeight="1" x14ac:dyDescent="0.2">
      <c r="A22" s="86" t="s">
        <v>61</v>
      </c>
      <c r="B22" s="86" t="s">
        <v>62</v>
      </c>
      <c r="C22" s="87">
        <v>27.799673080000002</v>
      </c>
      <c r="D22" s="87">
        <v>16.42122243</v>
      </c>
    </row>
    <row r="23" spans="1:4" s="8" customFormat="1" ht="15.2" customHeight="1" x14ac:dyDescent="0.2">
      <c r="A23" s="86" t="s">
        <v>63</v>
      </c>
      <c r="B23" s="86" t="s">
        <v>64</v>
      </c>
      <c r="C23" s="87">
        <v>0</v>
      </c>
      <c r="D23" s="87">
        <v>0</v>
      </c>
    </row>
    <row r="24" spans="1:4" s="8" customFormat="1" ht="15.2" customHeight="1" x14ac:dyDescent="0.2">
      <c r="A24" s="86" t="s">
        <v>65</v>
      </c>
      <c r="B24" s="86" t="s">
        <v>66</v>
      </c>
      <c r="C24" s="87">
        <v>520.77575734000004</v>
      </c>
      <c r="D24" s="87">
        <v>371.50847958999998</v>
      </c>
    </row>
    <row r="25" spans="1:4" s="8" customFormat="1" ht="15.2" customHeight="1" x14ac:dyDescent="0.2">
      <c r="A25" s="86" t="s">
        <v>67</v>
      </c>
      <c r="B25" s="86" t="s">
        <v>68</v>
      </c>
      <c r="C25" s="87">
        <v>0</v>
      </c>
      <c r="D25" s="87">
        <v>0</v>
      </c>
    </row>
    <row r="26" spans="1:4" s="8" customFormat="1" ht="15.2" customHeight="1" x14ac:dyDescent="0.2">
      <c r="A26" s="86" t="s">
        <v>69</v>
      </c>
      <c r="B26" s="86" t="s">
        <v>70</v>
      </c>
      <c r="C26" s="87">
        <v>0</v>
      </c>
      <c r="D26" s="87">
        <v>0</v>
      </c>
    </row>
    <row r="27" spans="1:4" s="7" customFormat="1" ht="15.2" customHeight="1" x14ac:dyDescent="0.2">
      <c r="A27" s="83" t="s">
        <v>71</v>
      </c>
      <c r="B27" s="83" t="s">
        <v>72</v>
      </c>
      <c r="C27" s="84">
        <v>3509.9357868799998</v>
      </c>
      <c r="D27" s="84">
        <v>6763.7271087299996</v>
      </c>
    </row>
    <row r="28" spans="1:4" s="7" customFormat="1" ht="15.2" customHeight="1" x14ac:dyDescent="0.2">
      <c r="A28" s="83"/>
      <c r="B28" s="83" t="s">
        <v>73</v>
      </c>
      <c r="C28" s="84"/>
      <c r="D28" s="84"/>
    </row>
    <row r="29" spans="1:4" s="8" customFormat="1" ht="15.2" customHeight="1" x14ac:dyDescent="0.2">
      <c r="A29" s="86" t="s">
        <v>74</v>
      </c>
      <c r="B29" s="86" t="s">
        <v>75</v>
      </c>
      <c r="C29" s="87">
        <v>5.0674386900000004</v>
      </c>
      <c r="D29" s="87">
        <v>5.1170546100000003</v>
      </c>
    </row>
    <row r="30" spans="1:4" s="8" customFormat="1" ht="15.2" customHeight="1" x14ac:dyDescent="0.2">
      <c r="A30" s="85" t="s">
        <v>76</v>
      </c>
      <c r="B30" s="88" t="s">
        <v>77</v>
      </c>
      <c r="C30" s="87">
        <v>1.9345500799999999</v>
      </c>
      <c r="D30" s="87">
        <v>2.6265774799999999</v>
      </c>
    </row>
    <row r="31" spans="1:4" s="8" customFormat="1" ht="15.2" customHeight="1" x14ac:dyDescent="0.2">
      <c r="A31" s="86" t="s">
        <v>78</v>
      </c>
      <c r="B31" s="88" t="s">
        <v>79</v>
      </c>
      <c r="C31" s="87">
        <v>0</v>
      </c>
      <c r="D31" s="87">
        <v>0</v>
      </c>
    </row>
    <row r="32" spans="1:4" s="8" customFormat="1" ht="15.2" customHeight="1" x14ac:dyDescent="0.2">
      <c r="A32" s="86" t="s">
        <v>80</v>
      </c>
      <c r="B32" s="88" t="s">
        <v>81</v>
      </c>
      <c r="C32" s="87">
        <v>0</v>
      </c>
      <c r="D32" s="87">
        <v>0</v>
      </c>
    </row>
    <row r="33" spans="1:4" ht="15.2" customHeight="1" x14ac:dyDescent="0.2">
      <c r="A33" s="86" t="s">
        <v>82</v>
      </c>
      <c r="B33" s="88" t="s">
        <v>83</v>
      </c>
      <c r="C33" s="87">
        <v>0</v>
      </c>
      <c r="D33" s="87">
        <v>0</v>
      </c>
    </row>
    <row r="34" spans="1:4" ht="15.2" customHeight="1" x14ac:dyDescent="0.2">
      <c r="A34" s="86" t="s">
        <v>84</v>
      </c>
      <c r="B34" s="86" t="s">
        <v>85</v>
      </c>
      <c r="C34" s="87">
        <v>0</v>
      </c>
      <c r="D34" s="87">
        <v>0</v>
      </c>
    </row>
    <row r="35" spans="1:4" ht="15.2" customHeight="1" x14ac:dyDescent="0.2">
      <c r="A35" s="86" t="s">
        <v>86</v>
      </c>
      <c r="B35" s="86" t="s">
        <v>87</v>
      </c>
      <c r="C35" s="87">
        <v>0</v>
      </c>
      <c r="D35" s="87">
        <v>0</v>
      </c>
    </row>
    <row r="36" spans="1:4" ht="15.2" customHeight="1" x14ac:dyDescent="0.2">
      <c r="A36" s="86" t="s">
        <v>88</v>
      </c>
      <c r="B36" s="86" t="s">
        <v>89</v>
      </c>
      <c r="C36" s="87">
        <v>0</v>
      </c>
      <c r="D36" s="87">
        <v>0</v>
      </c>
    </row>
    <row r="37" spans="1:4" ht="15.2" customHeight="1" x14ac:dyDescent="0.2">
      <c r="A37" s="86" t="s">
        <v>90</v>
      </c>
      <c r="B37" s="86" t="s">
        <v>232</v>
      </c>
      <c r="C37" s="87">
        <v>161.90574218</v>
      </c>
      <c r="D37" s="87">
        <v>204.82597683</v>
      </c>
    </row>
    <row r="38" spans="1:4" ht="15.2" customHeight="1" x14ac:dyDescent="0.2">
      <c r="A38" s="86" t="s">
        <v>92</v>
      </c>
      <c r="B38" s="88" t="s">
        <v>93</v>
      </c>
      <c r="C38" s="87">
        <v>3.1955069800000002</v>
      </c>
      <c r="D38" s="87">
        <v>4.21268376</v>
      </c>
    </row>
    <row r="39" spans="1:4" ht="15.2" customHeight="1" x14ac:dyDescent="0.2">
      <c r="A39" s="86" t="s">
        <v>94</v>
      </c>
      <c r="B39" s="89" t="s">
        <v>95</v>
      </c>
      <c r="C39" s="87">
        <v>6.5727760999999996</v>
      </c>
      <c r="D39" s="87">
        <v>4.7099482500000001</v>
      </c>
    </row>
    <row r="40" spans="1:4" ht="15.2" customHeight="1" x14ac:dyDescent="0.2">
      <c r="A40" s="86" t="s">
        <v>96</v>
      </c>
      <c r="B40" s="86" t="s">
        <v>97</v>
      </c>
      <c r="C40" s="87">
        <v>1.19425157</v>
      </c>
      <c r="D40" s="87">
        <v>1.21828E-3</v>
      </c>
    </row>
    <row r="41" spans="1:4" ht="15.2" customHeight="1" x14ac:dyDescent="0.2">
      <c r="A41" s="86" t="s">
        <v>98</v>
      </c>
      <c r="B41" s="86" t="s">
        <v>99</v>
      </c>
      <c r="C41" s="87">
        <v>113.56063731</v>
      </c>
      <c r="D41" s="87">
        <v>171.88101179</v>
      </c>
    </row>
    <row r="42" spans="1:4" ht="15.2" customHeight="1" x14ac:dyDescent="0.2">
      <c r="A42" s="86" t="s">
        <v>100</v>
      </c>
      <c r="B42" s="86" t="s">
        <v>101</v>
      </c>
      <c r="C42" s="87">
        <v>2.6042468099999998</v>
      </c>
      <c r="D42" s="87">
        <v>1.5023358099999999</v>
      </c>
    </row>
    <row r="43" spans="1:4" ht="15.2" customHeight="1" x14ac:dyDescent="0.2">
      <c r="A43" s="86" t="s">
        <v>102</v>
      </c>
      <c r="B43" s="86" t="s">
        <v>103</v>
      </c>
      <c r="C43" s="87">
        <v>7843.4251277000003</v>
      </c>
      <c r="D43" s="87">
        <v>6239.3556670300004</v>
      </c>
    </row>
    <row r="44" spans="1:4" ht="15.2" customHeight="1" x14ac:dyDescent="0.2">
      <c r="A44" s="86" t="s">
        <v>104</v>
      </c>
      <c r="B44" s="86" t="s">
        <v>105</v>
      </c>
      <c r="C44" s="87">
        <v>124.34990213</v>
      </c>
      <c r="D44" s="87">
        <v>94.396385370000004</v>
      </c>
    </row>
    <row r="45" spans="1:4" ht="15.2" customHeight="1" x14ac:dyDescent="0.2">
      <c r="A45" s="86" t="s">
        <v>106</v>
      </c>
      <c r="B45" s="86" t="s">
        <v>107</v>
      </c>
      <c r="C45" s="87">
        <v>1301.4884279400001</v>
      </c>
      <c r="D45" s="87">
        <v>1407.6326937399999</v>
      </c>
    </row>
    <row r="46" spans="1:4" ht="15.2" customHeight="1" x14ac:dyDescent="0.2">
      <c r="A46" s="86" t="s">
        <v>108</v>
      </c>
      <c r="B46" s="88" t="s">
        <v>109</v>
      </c>
      <c r="C46" s="87">
        <v>0.12845055</v>
      </c>
      <c r="D46" s="87">
        <v>0.15074789999999999</v>
      </c>
    </row>
    <row r="47" spans="1:4" ht="15.2" customHeight="1" x14ac:dyDescent="0.2">
      <c r="A47" s="86" t="s">
        <v>110</v>
      </c>
      <c r="B47" s="88" t="s">
        <v>111</v>
      </c>
      <c r="C47" s="87">
        <v>1262.0852619899999</v>
      </c>
      <c r="D47" s="87">
        <v>1398.82193164</v>
      </c>
    </row>
    <row r="48" spans="1:4" ht="15.2" customHeight="1" x14ac:dyDescent="0.2">
      <c r="A48" s="86" t="s">
        <v>112</v>
      </c>
      <c r="B48" s="86" t="s">
        <v>113</v>
      </c>
      <c r="C48" s="87">
        <v>0.82399131999999997</v>
      </c>
      <c r="D48" s="87">
        <v>1.3182806</v>
      </c>
    </row>
    <row r="49" spans="1:5" ht="15.2" customHeight="1" x14ac:dyDescent="0.2">
      <c r="A49" s="86" t="s">
        <v>114</v>
      </c>
      <c r="B49" s="86" t="s">
        <v>115</v>
      </c>
      <c r="C49" s="87">
        <v>292.21380112000003</v>
      </c>
      <c r="D49" s="87">
        <v>345.87369294000001</v>
      </c>
    </row>
    <row r="50" spans="1:5" ht="15.2" customHeight="1" x14ac:dyDescent="0.2">
      <c r="A50" s="86" t="s">
        <v>116</v>
      </c>
      <c r="B50" s="88" t="s">
        <v>117</v>
      </c>
      <c r="C50" s="87">
        <v>256.66207242000002</v>
      </c>
      <c r="D50" s="87">
        <v>310.35033695999999</v>
      </c>
    </row>
    <row r="51" spans="1:5" ht="15.2" customHeight="1" x14ac:dyDescent="0.2">
      <c r="A51" s="86" t="s">
        <v>118</v>
      </c>
      <c r="B51" s="88" t="s">
        <v>119</v>
      </c>
      <c r="C51" s="87">
        <v>35.518228700000002</v>
      </c>
      <c r="D51" s="87">
        <v>35.489855980000002</v>
      </c>
    </row>
    <row r="52" spans="1:5" ht="15.2" customHeight="1" x14ac:dyDescent="0.2">
      <c r="A52" s="86" t="s">
        <v>120</v>
      </c>
      <c r="B52" s="88" t="s">
        <v>121</v>
      </c>
      <c r="C52" s="87">
        <v>0</v>
      </c>
      <c r="D52" s="87">
        <v>0</v>
      </c>
    </row>
    <row r="53" spans="1:5" ht="15.2" customHeight="1" x14ac:dyDescent="0.2">
      <c r="A53" s="86" t="s">
        <v>122</v>
      </c>
      <c r="B53" s="88" t="s">
        <v>123</v>
      </c>
      <c r="C53" s="87">
        <v>0</v>
      </c>
      <c r="D53" s="87">
        <v>0</v>
      </c>
    </row>
    <row r="54" spans="1:5" ht="15.2" customHeight="1" x14ac:dyDescent="0.2">
      <c r="A54" s="86" t="s">
        <v>124</v>
      </c>
      <c r="B54" s="86" t="s">
        <v>125</v>
      </c>
      <c r="C54" s="87">
        <v>27.160609319999999</v>
      </c>
      <c r="D54" s="87">
        <v>1.7411540999999999</v>
      </c>
    </row>
    <row r="55" spans="1:5" s="7" customFormat="1" ht="15.2" customHeight="1" x14ac:dyDescent="0.2">
      <c r="A55" s="83" t="s">
        <v>126</v>
      </c>
      <c r="B55" s="83" t="s">
        <v>127</v>
      </c>
      <c r="C55" s="84">
        <v>9882.3068076</v>
      </c>
      <c r="D55" s="84">
        <v>8482.5070683400008</v>
      </c>
    </row>
    <row r="56" spans="1:5" s="7" customFormat="1" ht="15.2" customHeight="1" x14ac:dyDescent="0.2">
      <c r="A56" s="83" t="s">
        <v>128</v>
      </c>
      <c r="B56" s="83" t="s">
        <v>129</v>
      </c>
      <c r="C56" s="84">
        <v>0</v>
      </c>
      <c r="D56" s="84">
        <v>0</v>
      </c>
    </row>
    <row r="57" spans="1:5" s="7" customFormat="1" ht="15.2" customHeight="1" x14ac:dyDescent="0.2">
      <c r="A57" s="83" t="s">
        <v>130</v>
      </c>
      <c r="B57" s="83" t="s">
        <v>131</v>
      </c>
      <c r="C57" s="84">
        <v>13392.24259448</v>
      </c>
      <c r="D57" s="84">
        <v>15246.23417707</v>
      </c>
      <c r="E57" s="11"/>
    </row>
    <row r="58" spans="1:5" s="7" customFormat="1" ht="15.2" customHeight="1" x14ac:dyDescent="0.2">
      <c r="A58" s="83"/>
      <c r="B58" s="83" t="s">
        <v>132</v>
      </c>
      <c r="C58" s="84"/>
      <c r="D58" s="84"/>
    </row>
    <row r="59" spans="1:5" ht="15.2" customHeight="1" x14ac:dyDescent="0.2">
      <c r="A59" s="86" t="s">
        <v>133</v>
      </c>
      <c r="B59" s="86" t="s">
        <v>134</v>
      </c>
      <c r="C59" s="87">
        <v>825.11856484999998</v>
      </c>
      <c r="D59" s="87">
        <v>827.43918265000002</v>
      </c>
    </row>
    <row r="60" spans="1:5" ht="15.2" customHeight="1" x14ac:dyDescent="0.2">
      <c r="A60" s="86" t="s">
        <v>135</v>
      </c>
      <c r="B60" s="86" t="s">
        <v>136</v>
      </c>
      <c r="C60" s="87">
        <v>0</v>
      </c>
      <c r="D60" s="87">
        <v>0</v>
      </c>
    </row>
    <row r="61" spans="1:5" ht="15.2" customHeight="1" x14ac:dyDescent="0.2">
      <c r="A61" s="86" t="s">
        <v>137</v>
      </c>
      <c r="B61" s="86" t="s">
        <v>138</v>
      </c>
      <c r="C61" s="87">
        <v>298.48040815000002</v>
      </c>
      <c r="D61" s="87">
        <v>310.14278676999999</v>
      </c>
    </row>
    <row r="62" spans="1:5" ht="15.2" customHeight="1" x14ac:dyDescent="0.2">
      <c r="A62" s="86" t="s">
        <v>139</v>
      </c>
      <c r="B62" s="86" t="s">
        <v>140</v>
      </c>
      <c r="C62" s="87">
        <v>258.07816479000002</v>
      </c>
      <c r="D62" s="87">
        <v>291.01995262999998</v>
      </c>
    </row>
    <row r="63" spans="1:5" ht="15.2" customHeight="1" x14ac:dyDescent="0.2">
      <c r="A63" s="86" t="s">
        <v>141</v>
      </c>
      <c r="B63" s="88" t="s">
        <v>142</v>
      </c>
      <c r="C63" s="87">
        <v>116.07676479</v>
      </c>
      <c r="D63" s="87">
        <v>136.96254999000001</v>
      </c>
    </row>
    <row r="64" spans="1:5" ht="15.2" customHeight="1" x14ac:dyDescent="0.2">
      <c r="A64" s="86" t="s">
        <v>143</v>
      </c>
      <c r="B64" s="86" t="s">
        <v>144</v>
      </c>
      <c r="C64" s="87">
        <v>0</v>
      </c>
      <c r="D64" s="87">
        <v>0</v>
      </c>
    </row>
    <row r="65" spans="1:5" ht="15.2" customHeight="1" x14ac:dyDescent="0.2">
      <c r="A65" s="86" t="s">
        <v>145</v>
      </c>
      <c r="B65" s="86" t="s">
        <v>146</v>
      </c>
      <c r="C65" s="87">
        <v>92.45439313</v>
      </c>
      <c r="D65" s="87">
        <v>97.297792000000001</v>
      </c>
    </row>
    <row r="66" spans="1:5" ht="15.2" customHeight="1" x14ac:dyDescent="0.2">
      <c r="A66" s="86" t="s">
        <v>147</v>
      </c>
      <c r="B66" s="86" t="s">
        <v>148</v>
      </c>
      <c r="C66" s="87">
        <v>986.29506662999995</v>
      </c>
      <c r="D66" s="87">
        <v>1110.9140182000001</v>
      </c>
    </row>
    <row r="67" spans="1:5" ht="15.2" customHeight="1" x14ac:dyDescent="0.2">
      <c r="A67" s="86" t="s">
        <v>149</v>
      </c>
      <c r="B67" s="86" t="s">
        <v>150</v>
      </c>
      <c r="C67" s="87">
        <v>0</v>
      </c>
      <c r="D67" s="87">
        <v>0</v>
      </c>
      <c r="E67" s="12"/>
    </row>
    <row r="68" spans="1:5" ht="15.2" customHeight="1" x14ac:dyDescent="0.2">
      <c r="A68" s="86" t="s">
        <v>151</v>
      </c>
      <c r="B68" s="86" t="s">
        <v>152</v>
      </c>
      <c r="C68" s="87">
        <v>0</v>
      </c>
      <c r="D68" s="87">
        <v>0</v>
      </c>
    </row>
    <row r="69" spans="1:5" ht="15.2" customHeight="1" x14ac:dyDescent="0.2">
      <c r="A69" s="86" t="s">
        <v>153</v>
      </c>
      <c r="B69" s="86" t="s">
        <v>154</v>
      </c>
      <c r="C69" s="87">
        <v>0.21146672999999999</v>
      </c>
      <c r="D69" s="87">
        <v>1.7989987300000001</v>
      </c>
    </row>
    <row r="70" spans="1:5" s="7" customFormat="1" ht="15.2" customHeight="1" x14ac:dyDescent="0.2">
      <c r="A70" s="83" t="s">
        <v>155</v>
      </c>
      <c r="B70" s="83" t="s">
        <v>72</v>
      </c>
      <c r="C70" s="84">
        <v>2460.63806428</v>
      </c>
      <c r="D70" s="84">
        <v>2638.6127309799999</v>
      </c>
      <c r="E70" s="11"/>
    </row>
    <row r="71" spans="1:5" s="7" customFormat="1" ht="15.2" customHeight="1" x14ac:dyDescent="0.2">
      <c r="A71" s="83"/>
      <c r="B71" s="83" t="s">
        <v>156</v>
      </c>
      <c r="C71" s="84"/>
      <c r="D71" s="84"/>
    </row>
    <row r="72" spans="1:5" s="8" customFormat="1" ht="15.2" customHeight="1" x14ac:dyDescent="0.2">
      <c r="A72" s="86" t="s">
        <v>157</v>
      </c>
      <c r="B72" s="86" t="s">
        <v>158</v>
      </c>
      <c r="C72" s="87">
        <v>10.159183949999999</v>
      </c>
      <c r="D72" s="87">
        <v>9.8349387099999994</v>
      </c>
    </row>
    <row r="73" spans="1:5" s="8" customFormat="1" ht="15.2" customHeight="1" x14ac:dyDescent="0.2">
      <c r="A73" s="86" t="s">
        <v>159</v>
      </c>
      <c r="B73" s="86" t="s">
        <v>160</v>
      </c>
      <c r="C73" s="87">
        <v>0</v>
      </c>
      <c r="D73" s="87">
        <v>0</v>
      </c>
    </row>
    <row r="74" spans="1:5" s="8" customFormat="1" ht="15.2" customHeight="1" x14ac:dyDescent="0.2">
      <c r="A74" s="85" t="s">
        <v>161</v>
      </c>
      <c r="B74" s="86" t="s">
        <v>162</v>
      </c>
      <c r="C74" s="87">
        <v>0</v>
      </c>
      <c r="D74" s="87">
        <v>0</v>
      </c>
    </row>
    <row r="75" spans="1:5" s="8" customFormat="1" ht="15.2" customHeight="1" x14ac:dyDescent="0.2">
      <c r="A75" s="86" t="s">
        <v>163</v>
      </c>
      <c r="B75" s="86" t="s">
        <v>164</v>
      </c>
      <c r="C75" s="87">
        <v>6.0346824200000002</v>
      </c>
      <c r="D75" s="87">
        <v>6.2701890899999997</v>
      </c>
    </row>
    <row r="76" spans="1:5" s="8" customFormat="1" ht="15.2" customHeight="1" x14ac:dyDescent="0.2">
      <c r="A76" s="86" t="s">
        <v>165</v>
      </c>
      <c r="B76" s="86" t="s">
        <v>166</v>
      </c>
      <c r="C76" s="87">
        <v>35.256254400000003</v>
      </c>
      <c r="D76" s="87">
        <v>33.155254399999997</v>
      </c>
    </row>
    <row r="77" spans="1:5" s="8" customFormat="1" ht="15.2" customHeight="1" x14ac:dyDescent="0.2">
      <c r="A77" s="86" t="s">
        <v>167</v>
      </c>
      <c r="B77" s="88" t="s">
        <v>168</v>
      </c>
      <c r="C77" s="87">
        <v>1.9552544000000001</v>
      </c>
      <c r="D77" s="87">
        <v>2.1052544000000002</v>
      </c>
    </row>
    <row r="78" spans="1:5" s="8" customFormat="1" ht="15.2" customHeight="1" x14ac:dyDescent="0.2">
      <c r="A78" s="86" t="s">
        <v>169</v>
      </c>
      <c r="B78" s="86" t="s">
        <v>170</v>
      </c>
      <c r="C78" s="87">
        <v>0</v>
      </c>
      <c r="D78" s="87">
        <v>0</v>
      </c>
    </row>
    <row r="79" spans="1:5" s="8" customFormat="1" ht="15.2" customHeight="1" x14ac:dyDescent="0.2">
      <c r="A79" s="86" t="s">
        <v>171</v>
      </c>
      <c r="B79" s="88" t="s">
        <v>172</v>
      </c>
      <c r="C79" s="87">
        <v>0</v>
      </c>
      <c r="D79" s="87">
        <v>0</v>
      </c>
    </row>
    <row r="80" spans="1:5" s="8" customFormat="1" ht="15.2" customHeight="1" x14ac:dyDescent="0.2">
      <c r="A80" s="85" t="s">
        <v>173</v>
      </c>
      <c r="B80" s="86" t="s">
        <v>174</v>
      </c>
      <c r="C80" s="87">
        <v>10269.383683079999</v>
      </c>
      <c r="D80" s="87">
        <v>11875.976868330001</v>
      </c>
      <c r="E80" s="13"/>
    </row>
    <row r="81" spans="1:4" s="8" customFormat="1" ht="15.2" customHeight="1" x14ac:dyDescent="0.2">
      <c r="A81" s="86" t="s">
        <v>175</v>
      </c>
      <c r="B81" s="88" t="s">
        <v>176</v>
      </c>
      <c r="C81" s="87">
        <v>9947.6693967499996</v>
      </c>
      <c r="D81" s="87">
        <v>11510.21492436</v>
      </c>
    </row>
    <row r="82" spans="1:4" ht="15.2" customHeight="1" x14ac:dyDescent="0.2">
      <c r="A82" s="86" t="s">
        <v>177</v>
      </c>
      <c r="B82" s="88" t="s">
        <v>178</v>
      </c>
      <c r="C82" s="87">
        <v>321.09578633000001</v>
      </c>
      <c r="D82" s="87">
        <v>365.00072397000002</v>
      </c>
    </row>
    <row r="83" spans="1:4" ht="15.2" customHeight="1" x14ac:dyDescent="0.2">
      <c r="A83" s="86" t="s">
        <v>179</v>
      </c>
      <c r="B83" s="88" t="s">
        <v>180</v>
      </c>
      <c r="C83" s="87">
        <v>0</v>
      </c>
      <c r="D83" s="87">
        <v>0</v>
      </c>
    </row>
    <row r="84" spans="1:4" ht="15.2" customHeight="1" x14ac:dyDescent="0.2">
      <c r="A84" s="86" t="s">
        <v>181</v>
      </c>
      <c r="B84" s="88" t="s">
        <v>182</v>
      </c>
      <c r="C84" s="87">
        <v>0</v>
      </c>
      <c r="D84" s="87">
        <v>0</v>
      </c>
    </row>
    <row r="85" spans="1:4" s="8" customFormat="1" ht="15.2" customHeight="1" x14ac:dyDescent="0.2">
      <c r="A85" s="85" t="s">
        <v>183</v>
      </c>
      <c r="B85" s="86" t="s">
        <v>184</v>
      </c>
      <c r="C85" s="87">
        <v>0</v>
      </c>
      <c r="D85" s="87">
        <v>0</v>
      </c>
    </row>
    <row r="86" spans="1:4" ht="15.2" customHeight="1" x14ac:dyDescent="0.2">
      <c r="A86" s="86" t="s">
        <v>185</v>
      </c>
      <c r="B86" s="86" t="s">
        <v>186</v>
      </c>
      <c r="C86" s="87">
        <v>0</v>
      </c>
      <c r="D86" s="87">
        <v>0</v>
      </c>
    </row>
    <row r="87" spans="1:4" ht="15.2" customHeight="1" x14ac:dyDescent="0.2">
      <c r="A87" s="86" t="s">
        <v>187</v>
      </c>
      <c r="B87" s="86" t="s">
        <v>188</v>
      </c>
      <c r="C87" s="87">
        <v>0</v>
      </c>
      <c r="D87" s="87">
        <v>0</v>
      </c>
    </row>
    <row r="88" spans="1:4" s="7" customFormat="1" ht="15.2" customHeight="1" x14ac:dyDescent="0.2">
      <c r="A88" s="83" t="s">
        <v>189</v>
      </c>
      <c r="B88" s="83" t="s">
        <v>127</v>
      </c>
      <c r="C88" s="84">
        <v>10320.833803850001</v>
      </c>
      <c r="D88" s="84">
        <v>11925.237250530001</v>
      </c>
    </row>
    <row r="89" spans="1:4" s="7" customFormat="1" ht="15.2" customHeight="1" x14ac:dyDescent="0.2">
      <c r="A89" s="83"/>
      <c r="B89" s="83" t="s">
        <v>190</v>
      </c>
      <c r="C89" s="84"/>
      <c r="D89" s="84"/>
    </row>
    <row r="90" spans="1:4" ht="15.2" customHeight="1" x14ac:dyDescent="0.2">
      <c r="A90" s="86" t="s">
        <v>191</v>
      </c>
      <c r="B90" s="86" t="s">
        <v>192</v>
      </c>
      <c r="C90" s="87">
        <v>0</v>
      </c>
      <c r="D90" s="87">
        <v>0</v>
      </c>
    </row>
    <row r="91" spans="1:4" ht="15.2" customHeight="1" x14ac:dyDescent="0.2">
      <c r="A91" s="86" t="s">
        <v>193</v>
      </c>
      <c r="B91" s="86" t="s">
        <v>194</v>
      </c>
      <c r="C91" s="87">
        <v>0</v>
      </c>
      <c r="D91" s="87">
        <v>0</v>
      </c>
    </row>
    <row r="92" spans="1:4" ht="15.2" customHeight="1" x14ac:dyDescent="0.2">
      <c r="A92" s="86"/>
      <c r="B92" s="86" t="s">
        <v>195</v>
      </c>
      <c r="C92" s="87"/>
      <c r="D92" s="87"/>
    </row>
    <row r="93" spans="1:4" ht="15.2" customHeight="1" x14ac:dyDescent="0.2">
      <c r="A93" s="86" t="s">
        <v>196</v>
      </c>
      <c r="B93" s="88" t="s">
        <v>197</v>
      </c>
      <c r="C93" s="87">
        <v>9.1600922899999997</v>
      </c>
      <c r="D93" s="87">
        <v>10.59839874</v>
      </c>
    </row>
    <row r="94" spans="1:4" ht="15.2" customHeight="1" x14ac:dyDescent="0.2">
      <c r="A94" s="86" t="s">
        <v>198</v>
      </c>
      <c r="B94" s="88" t="s">
        <v>199</v>
      </c>
      <c r="C94" s="87">
        <v>134.64438466999999</v>
      </c>
      <c r="D94" s="87">
        <v>149.25230561999999</v>
      </c>
    </row>
    <row r="95" spans="1:4" ht="15.2" customHeight="1" x14ac:dyDescent="0.2">
      <c r="A95" s="86" t="s">
        <v>200</v>
      </c>
      <c r="B95" s="88" t="s">
        <v>201</v>
      </c>
      <c r="C95" s="87">
        <v>41.2166833</v>
      </c>
      <c r="D95" s="87">
        <v>36.442985360000002</v>
      </c>
    </row>
    <row r="96" spans="1:4" s="8" customFormat="1" ht="15.2" customHeight="1" x14ac:dyDescent="0.2">
      <c r="A96" s="86" t="s">
        <v>202</v>
      </c>
      <c r="B96" s="89" t="s">
        <v>95</v>
      </c>
      <c r="C96" s="87">
        <v>25.577192329999999</v>
      </c>
      <c r="D96" s="87">
        <v>31.579603370000001</v>
      </c>
    </row>
    <row r="97" spans="1:5" s="8" customFormat="1" ht="15.2" customHeight="1" x14ac:dyDescent="0.2">
      <c r="A97" s="86" t="s">
        <v>203</v>
      </c>
      <c r="B97" s="88" t="s">
        <v>204</v>
      </c>
      <c r="C97" s="87">
        <v>0.11179675</v>
      </c>
      <c r="D97" s="87">
        <v>0.25328819000000002</v>
      </c>
    </row>
    <row r="98" spans="1:5" s="8" customFormat="1" ht="15.2" customHeight="1" x14ac:dyDescent="0.2">
      <c r="A98" s="86" t="s">
        <v>205</v>
      </c>
      <c r="B98" s="88" t="s">
        <v>206</v>
      </c>
      <c r="C98" s="87">
        <v>1.00506636</v>
      </c>
      <c r="D98" s="87">
        <v>1.3739679</v>
      </c>
    </row>
    <row r="99" spans="1:5" s="8" customFormat="1" ht="15.2" customHeight="1" x14ac:dyDescent="0.2">
      <c r="A99" s="86" t="s">
        <v>207</v>
      </c>
      <c r="B99" s="86" t="s">
        <v>208</v>
      </c>
      <c r="C99" s="87">
        <v>72.144243000000003</v>
      </c>
      <c r="D99" s="87">
        <v>78.391659399999995</v>
      </c>
    </row>
    <row r="100" spans="1:5" s="8" customFormat="1" ht="15.2" customHeight="1" x14ac:dyDescent="0.2">
      <c r="A100" s="86" t="s">
        <v>209</v>
      </c>
      <c r="B100" s="86" t="s">
        <v>210</v>
      </c>
      <c r="C100" s="87">
        <v>0</v>
      </c>
      <c r="D100" s="87">
        <v>0</v>
      </c>
    </row>
    <row r="101" spans="1:5" s="8" customFormat="1" ht="15.2" customHeight="1" x14ac:dyDescent="0.2">
      <c r="A101" s="86" t="s">
        <v>211</v>
      </c>
      <c r="B101" s="86" t="s">
        <v>212</v>
      </c>
      <c r="C101" s="87">
        <v>26.233000000000001</v>
      </c>
      <c r="D101" s="87">
        <v>30.32</v>
      </c>
    </row>
    <row r="102" spans="1:5" s="8" customFormat="1" ht="15.2" customHeight="1" x14ac:dyDescent="0.2">
      <c r="A102" s="86" t="s">
        <v>213</v>
      </c>
      <c r="B102" s="86" t="s">
        <v>214</v>
      </c>
      <c r="C102" s="87">
        <v>231.87355769999999</v>
      </c>
      <c r="D102" s="87">
        <v>250.18291314000001</v>
      </c>
    </row>
    <row r="103" spans="1:5" s="8" customFormat="1" ht="15.2" customHeight="1" x14ac:dyDescent="0.2">
      <c r="A103" s="86" t="s">
        <v>215</v>
      </c>
      <c r="B103" s="86" t="s">
        <v>216</v>
      </c>
      <c r="C103" s="87">
        <v>46.76170166</v>
      </c>
      <c r="D103" s="87">
        <v>50.824177589999998</v>
      </c>
    </row>
    <row r="104" spans="1:5" s="8" customFormat="1" ht="15.2" customHeight="1" x14ac:dyDescent="0.2">
      <c r="A104" s="86" t="s">
        <v>217</v>
      </c>
      <c r="B104" s="86" t="s">
        <v>218</v>
      </c>
      <c r="C104" s="87">
        <v>0</v>
      </c>
      <c r="D104" s="87">
        <v>0</v>
      </c>
    </row>
    <row r="105" spans="1:5" s="8" customFormat="1" ht="15.2" customHeight="1" x14ac:dyDescent="0.2">
      <c r="A105" s="86" t="s">
        <v>219</v>
      </c>
      <c r="B105" s="86" t="s">
        <v>220</v>
      </c>
      <c r="C105" s="87">
        <v>1.0145976000000001</v>
      </c>
      <c r="D105" s="87">
        <v>1.1224031699999999</v>
      </c>
    </row>
    <row r="106" spans="1:5" s="8" customFormat="1" ht="15.2" customHeight="1" x14ac:dyDescent="0.2">
      <c r="A106" s="86" t="s">
        <v>221</v>
      </c>
      <c r="B106" s="86" t="s">
        <v>222</v>
      </c>
      <c r="C106" s="87">
        <v>46.605603019999997</v>
      </c>
      <c r="D106" s="87">
        <v>73.622096450000001</v>
      </c>
    </row>
    <row r="107" spans="1:5" s="7" customFormat="1" ht="15.2" customHeight="1" x14ac:dyDescent="0.2">
      <c r="A107" s="83" t="s">
        <v>223</v>
      </c>
      <c r="B107" s="83" t="s">
        <v>224</v>
      </c>
      <c r="C107" s="84">
        <v>610.77072635000002</v>
      </c>
      <c r="D107" s="84">
        <v>682.38419555999997</v>
      </c>
    </row>
    <row r="108" spans="1:5" s="7" customFormat="1" ht="24.75" customHeight="1" x14ac:dyDescent="0.2">
      <c r="A108" s="83" t="s">
        <v>225</v>
      </c>
      <c r="B108" s="83" t="s">
        <v>226</v>
      </c>
      <c r="C108" s="84">
        <v>0</v>
      </c>
      <c r="D108" s="84">
        <v>0</v>
      </c>
    </row>
    <row r="109" spans="1:5" s="7" customFormat="1" ht="15.2" customHeight="1" x14ac:dyDescent="0.2">
      <c r="A109" s="83" t="s">
        <v>227</v>
      </c>
      <c r="B109" s="83" t="s">
        <v>228</v>
      </c>
      <c r="C109" s="84">
        <v>0</v>
      </c>
      <c r="D109" s="84">
        <v>0</v>
      </c>
    </row>
    <row r="110" spans="1:5" s="7" customFormat="1" ht="15.2" customHeight="1" x14ac:dyDescent="0.2">
      <c r="A110" s="83" t="s">
        <v>229</v>
      </c>
      <c r="B110" s="83" t="s">
        <v>131</v>
      </c>
      <c r="C110" s="84">
        <v>13392.24259448</v>
      </c>
      <c r="D110" s="84">
        <v>15246.23417707</v>
      </c>
      <c r="E110" s="11"/>
    </row>
    <row r="111" spans="1:5" x14ac:dyDescent="0.2">
      <c r="C111" s="14"/>
      <c r="D111" s="14"/>
    </row>
    <row r="112" spans="1:5" s="101" customFormat="1" ht="15" customHeight="1" x14ac:dyDescent="0.2">
      <c r="A112" s="129" t="s">
        <v>701</v>
      </c>
      <c r="B112" s="129"/>
      <c r="C112" s="129"/>
      <c r="D112" s="129"/>
    </row>
  </sheetData>
  <mergeCells count="2">
    <mergeCell ref="A1:D1"/>
    <mergeCell ref="A112:D112"/>
  </mergeCells>
  <pageMargins left="0.75" right="0.75" top="1" bottom="1" header="0.5" footer="0.5"/>
  <pageSetup paperSize="9" scale="80" orientation="portrait" horizontalDpi="4294967293" verticalDpi="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2"/>
  <sheetViews>
    <sheetView showGridLines="0" zoomScaleNormal="100" workbookViewId="0">
      <pane xSplit="2" ySplit="4" topLeftCell="C5" activePane="bottomRight" state="frozen"/>
      <selection sqref="A1:E1"/>
      <selection pane="topRight" sqref="A1:E1"/>
      <selection pane="bottomLeft" sqref="A1:E1"/>
      <selection pane="bottomRight" sqref="A1:XFD1"/>
    </sheetView>
  </sheetViews>
  <sheetFormatPr defaultRowHeight="12.75" x14ac:dyDescent="0.2"/>
  <cols>
    <col min="1" max="1" width="10.140625" customWidth="1"/>
    <col min="2" max="2" width="55.28515625" customWidth="1"/>
    <col min="3" max="3" width="15.85546875" style="15" customWidth="1"/>
    <col min="4" max="4" width="15.28515625" style="15" customWidth="1"/>
    <col min="5" max="5" width="11.7109375" bestFit="1" customWidth="1"/>
  </cols>
  <sheetData>
    <row r="1" spans="1:7" ht="18" x14ac:dyDescent="0.2">
      <c r="A1" s="127" t="s">
        <v>695</v>
      </c>
      <c r="B1" s="127"/>
      <c r="C1" s="127"/>
      <c r="D1" s="127"/>
    </row>
    <row r="2" spans="1:7" ht="14.25" customHeight="1" x14ac:dyDescent="0.2">
      <c r="A2" s="77"/>
      <c r="B2" s="77"/>
      <c r="C2" s="77"/>
      <c r="D2" s="36" t="s">
        <v>1</v>
      </c>
    </row>
    <row r="3" spans="1:7" s="6" customFormat="1" ht="36" customHeight="1" x14ac:dyDescent="0.2">
      <c r="A3" s="78" t="s">
        <v>25</v>
      </c>
      <c r="B3" s="79" t="s">
        <v>26</v>
      </c>
      <c r="C3" s="79" t="s">
        <v>27</v>
      </c>
      <c r="D3" s="80" t="s">
        <v>28</v>
      </c>
      <c r="F3" s="16"/>
      <c r="G3" s="16"/>
    </row>
    <row r="4" spans="1:7" s="6" customFormat="1" x14ac:dyDescent="0.2">
      <c r="A4" s="81">
        <v>1</v>
      </c>
      <c r="B4" s="81">
        <v>2</v>
      </c>
      <c r="C4" s="81">
        <v>3</v>
      </c>
      <c r="D4" s="81">
        <v>4</v>
      </c>
      <c r="F4" s="16"/>
      <c r="G4" s="16"/>
    </row>
    <row r="5" spans="1:7" s="7" customFormat="1" ht="15.2" customHeight="1" x14ac:dyDescent="0.2">
      <c r="A5" s="82"/>
      <c r="B5" s="83" t="s">
        <v>29</v>
      </c>
      <c r="C5" s="84"/>
      <c r="D5" s="84"/>
      <c r="F5" s="17"/>
      <c r="G5" s="17"/>
    </row>
    <row r="6" spans="1:7" s="8" customFormat="1" ht="15.2" customHeight="1" x14ac:dyDescent="0.2">
      <c r="A6" s="85" t="s">
        <v>30</v>
      </c>
      <c r="B6" s="86" t="s">
        <v>31</v>
      </c>
      <c r="C6" s="87">
        <v>310.80614028000008</v>
      </c>
      <c r="D6" s="87">
        <v>468.9381875800002</v>
      </c>
      <c r="E6" s="13"/>
      <c r="F6" s="13"/>
      <c r="G6" s="18"/>
    </row>
    <row r="7" spans="1:7" ht="15.2" customHeight="1" x14ac:dyDescent="0.2">
      <c r="A7" s="86" t="s">
        <v>32</v>
      </c>
      <c r="B7" s="88" t="s">
        <v>33</v>
      </c>
      <c r="C7" s="87">
        <v>566.94673990000024</v>
      </c>
      <c r="D7" s="87">
        <v>757.15220140000019</v>
      </c>
      <c r="F7" s="9"/>
      <c r="G7" s="9"/>
    </row>
    <row r="8" spans="1:7" ht="15.2" customHeight="1" x14ac:dyDescent="0.2">
      <c r="A8" s="86" t="s">
        <v>34</v>
      </c>
      <c r="B8" s="88" t="s">
        <v>35</v>
      </c>
      <c r="C8" s="87">
        <v>256.14059962000022</v>
      </c>
      <c r="D8" s="87">
        <v>288.21401381999999</v>
      </c>
      <c r="F8" s="9"/>
      <c r="G8" s="9"/>
    </row>
    <row r="9" spans="1:7" ht="15.2" customHeight="1" x14ac:dyDescent="0.2">
      <c r="A9" s="86" t="s">
        <v>36</v>
      </c>
      <c r="B9" s="86" t="s">
        <v>37</v>
      </c>
      <c r="C9" s="87">
        <v>87.721856840000015</v>
      </c>
      <c r="D9" s="87">
        <v>107.17184109</v>
      </c>
      <c r="F9" s="9"/>
      <c r="G9" s="9"/>
    </row>
    <row r="10" spans="1:7" ht="15.2" customHeight="1" x14ac:dyDescent="0.2">
      <c r="A10" s="86" t="s">
        <v>38</v>
      </c>
      <c r="B10" s="86" t="s">
        <v>39</v>
      </c>
      <c r="C10" s="87">
        <v>3238.5671363899969</v>
      </c>
      <c r="D10" s="87">
        <v>3865.4807528499982</v>
      </c>
      <c r="E10" s="12"/>
      <c r="F10" s="12"/>
      <c r="G10" s="9"/>
    </row>
    <row r="11" spans="1:7" s="8" customFormat="1" ht="15.2" customHeight="1" x14ac:dyDescent="0.2">
      <c r="A11" s="85" t="s">
        <v>40</v>
      </c>
      <c r="B11" s="88" t="s">
        <v>33</v>
      </c>
      <c r="C11" s="87">
        <v>5776.46018714</v>
      </c>
      <c r="D11" s="87">
        <v>6369.3759265099961</v>
      </c>
      <c r="F11" s="18"/>
      <c r="G11" s="18"/>
    </row>
    <row r="12" spans="1:7" s="8" customFormat="1" ht="15.2" customHeight="1" x14ac:dyDescent="0.2">
      <c r="A12" s="86" t="s">
        <v>41</v>
      </c>
      <c r="B12" s="88" t="s">
        <v>42</v>
      </c>
      <c r="C12" s="87">
        <v>2537.8930507500031</v>
      </c>
      <c r="D12" s="87">
        <v>2503.8951736599979</v>
      </c>
      <c r="F12" s="18"/>
      <c r="G12" s="18"/>
    </row>
    <row r="13" spans="1:7" s="8" customFormat="1" ht="15.2" customHeight="1" x14ac:dyDescent="0.2">
      <c r="A13" s="86" t="s">
        <v>43</v>
      </c>
      <c r="B13" s="86" t="s">
        <v>44</v>
      </c>
      <c r="C13" s="87">
        <v>707.10605852000015</v>
      </c>
      <c r="D13" s="87">
        <v>862.62390925</v>
      </c>
      <c r="E13" s="13"/>
      <c r="F13" s="13"/>
      <c r="G13" s="18"/>
    </row>
    <row r="14" spans="1:7" s="8" customFormat="1" ht="15.2" customHeight="1" x14ac:dyDescent="0.2">
      <c r="A14" s="86" t="s">
        <v>45</v>
      </c>
      <c r="B14" s="88" t="s">
        <v>46</v>
      </c>
      <c r="C14" s="87">
        <v>762.96921885000006</v>
      </c>
      <c r="D14" s="87">
        <v>930.51305039999988</v>
      </c>
      <c r="F14" s="18"/>
      <c r="G14" s="18"/>
    </row>
    <row r="15" spans="1:7" s="8" customFormat="1" ht="15.2" customHeight="1" x14ac:dyDescent="0.2">
      <c r="A15" s="86" t="s">
        <v>47</v>
      </c>
      <c r="B15" s="88" t="s">
        <v>48</v>
      </c>
      <c r="C15" s="87">
        <v>55.863160330000007</v>
      </c>
      <c r="D15" s="87">
        <v>67.88914115</v>
      </c>
      <c r="F15" s="18"/>
      <c r="G15" s="18"/>
    </row>
    <row r="16" spans="1:7" s="8" customFormat="1" ht="15.2" customHeight="1" x14ac:dyDescent="0.2">
      <c r="A16" s="86" t="s">
        <v>49</v>
      </c>
      <c r="B16" s="86" t="s">
        <v>50</v>
      </c>
      <c r="C16" s="87">
        <v>0</v>
      </c>
      <c r="D16" s="87">
        <v>0</v>
      </c>
      <c r="F16" s="18"/>
      <c r="G16" s="18"/>
    </row>
    <row r="17" spans="1:7" s="8" customFormat="1" ht="15.2" customHeight="1" x14ac:dyDescent="0.2">
      <c r="A17" s="86" t="s">
        <v>51</v>
      </c>
      <c r="B17" s="88" t="s">
        <v>52</v>
      </c>
      <c r="C17" s="87">
        <v>0</v>
      </c>
      <c r="D17" s="87">
        <v>0</v>
      </c>
      <c r="F17" s="18"/>
      <c r="G17" s="18"/>
    </row>
    <row r="18" spans="1:7" s="8" customFormat="1" ht="15.2" customHeight="1" x14ac:dyDescent="0.2">
      <c r="A18" s="86" t="s">
        <v>53</v>
      </c>
      <c r="B18" s="88" t="s">
        <v>54</v>
      </c>
      <c r="C18" s="87">
        <v>0</v>
      </c>
      <c r="D18" s="87">
        <v>0</v>
      </c>
      <c r="F18" s="18"/>
      <c r="G18" s="18"/>
    </row>
    <row r="19" spans="1:7" s="8" customFormat="1" ht="24.75" customHeight="1" x14ac:dyDescent="0.2">
      <c r="A19" s="86" t="s">
        <v>55</v>
      </c>
      <c r="B19" s="86" t="s">
        <v>230</v>
      </c>
      <c r="C19" s="87">
        <v>2065.4748085400001</v>
      </c>
      <c r="D19" s="87">
        <v>1803.5986511999999</v>
      </c>
      <c r="F19" s="18"/>
      <c r="G19" s="18"/>
    </row>
    <row r="20" spans="1:7" s="8" customFormat="1" ht="15.2" customHeight="1" x14ac:dyDescent="0.2">
      <c r="A20" s="86" t="s">
        <v>57</v>
      </c>
      <c r="B20" s="86" t="s">
        <v>231</v>
      </c>
      <c r="C20" s="87">
        <v>5155.6360155100001</v>
      </c>
      <c r="D20" s="87">
        <v>5649.3692482699998</v>
      </c>
      <c r="F20" s="18"/>
      <c r="G20" s="18"/>
    </row>
    <row r="21" spans="1:7" s="8" customFormat="1" ht="15.2" customHeight="1" x14ac:dyDescent="0.2">
      <c r="A21" s="86" t="s">
        <v>59</v>
      </c>
      <c r="B21" s="86" t="s">
        <v>60</v>
      </c>
      <c r="C21" s="87">
        <v>174.93707924</v>
      </c>
      <c r="D21" s="87">
        <v>164.25471277999998</v>
      </c>
      <c r="F21" s="18"/>
      <c r="G21" s="18"/>
    </row>
    <row r="22" spans="1:7" s="8" customFormat="1" ht="15.2" customHeight="1" x14ac:dyDescent="0.2">
      <c r="A22" s="86" t="s">
        <v>61</v>
      </c>
      <c r="B22" s="86" t="s">
        <v>62</v>
      </c>
      <c r="C22" s="87">
        <v>126.95266952999999</v>
      </c>
      <c r="D22" s="87">
        <v>130.59249593000001</v>
      </c>
      <c r="F22" s="18"/>
      <c r="G22" s="18"/>
    </row>
    <row r="23" spans="1:7" s="8" customFormat="1" ht="15.2" customHeight="1" x14ac:dyDescent="0.2">
      <c r="A23" s="86" t="s">
        <v>63</v>
      </c>
      <c r="B23" s="86" t="s">
        <v>64</v>
      </c>
      <c r="C23" s="87">
        <v>0</v>
      </c>
      <c r="D23" s="87">
        <v>0</v>
      </c>
      <c r="F23" s="18"/>
      <c r="G23" s="18"/>
    </row>
    <row r="24" spans="1:7" s="8" customFormat="1" ht="15.2" customHeight="1" x14ac:dyDescent="0.2">
      <c r="A24" s="86" t="s">
        <v>65</v>
      </c>
      <c r="B24" s="86" t="s">
        <v>66</v>
      </c>
      <c r="C24" s="87">
        <v>2000.38418482</v>
      </c>
      <c r="D24" s="87">
        <v>2087.46038649</v>
      </c>
      <c r="F24" s="18"/>
      <c r="G24" s="18"/>
    </row>
    <row r="25" spans="1:7" s="8" customFormat="1" ht="15.2" customHeight="1" x14ac:dyDescent="0.2">
      <c r="A25" s="86" t="s">
        <v>67</v>
      </c>
      <c r="B25" s="86" t="s">
        <v>68</v>
      </c>
      <c r="C25" s="87">
        <v>3020.1513828900001</v>
      </c>
      <c r="D25" s="87">
        <v>3320.3826374099999</v>
      </c>
      <c r="F25" s="18"/>
      <c r="G25" s="18"/>
    </row>
    <row r="26" spans="1:7" s="8" customFormat="1" ht="15.2" customHeight="1" x14ac:dyDescent="0.2">
      <c r="A26" s="86" t="s">
        <v>69</v>
      </c>
      <c r="B26" s="86" t="s">
        <v>70</v>
      </c>
      <c r="C26" s="87">
        <v>148.51774983999999</v>
      </c>
      <c r="D26" s="87">
        <v>257.44519207000002</v>
      </c>
      <c r="F26" s="18"/>
      <c r="G26" s="18"/>
    </row>
    <row r="27" spans="1:7" s="7" customFormat="1" ht="15.2" customHeight="1" x14ac:dyDescent="0.2">
      <c r="A27" s="83" t="s">
        <v>71</v>
      </c>
      <c r="B27" s="83" t="s">
        <v>72</v>
      </c>
      <c r="C27" s="84">
        <v>17036.255042780002</v>
      </c>
      <c r="D27" s="84">
        <v>18717.318014920002</v>
      </c>
      <c r="F27" s="17"/>
      <c r="G27" s="17"/>
    </row>
    <row r="28" spans="1:7" s="7" customFormat="1" ht="15.2" customHeight="1" x14ac:dyDescent="0.2">
      <c r="A28" s="83"/>
      <c r="B28" s="83" t="s">
        <v>73</v>
      </c>
      <c r="C28" s="84"/>
      <c r="D28" s="84"/>
      <c r="F28" s="17"/>
      <c r="G28" s="17"/>
    </row>
    <row r="29" spans="1:7" s="8" customFormat="1" ht="15.2" customHeight="1" x14ac:dyDescent="0.2">
      <c r="A29" s="86" t="s">
        <v>74</v>
      </c>
      <c r="B29" s="86" t="s">
        <v>75</v>
      </c>
      <c r="C29" s="87">
        <v>79.788324799999998</v>
      </c>
      <c r="D29" s="87">
        <v>80.130111650000003</v>
      </c>
      <c r="F29" s="18"/>
      <c r="G29" s="18"/>
    </row>
    <row r="30" spans="1:7" s="8" customFormat="1" ht="15.2" customHeight="1" x14ac:dyDescent="0.2">
      <c r="A30" s="85" t="s">
        <v>76</v>
      </c>
      <c r="B30" s="88" t="s">
        <v>77</v>
      </c>
      <c r="C30" s="87">
        <v>27.486525749999998</v>
      </c>
      <c r="D30" s="87">
        <v>25.962744530000002</v>
      </c>
      <c r="F30" s="18"/>
      <c r="G30" s="18"/>
    </row>
    <row r="31" spans="1:7" s="8" customFormat="1" ht="15.2" customHeight="1" x14ac:dyDescent="0.2">
      <c r="A31" s="86" t="s">
        <v>78</v>
      </c>
      <c r="B31" s="88" t="s">
        <v>79</v>
      </c>
      <c r="C31" s="87">
        <v>5.6449999999999996</v>
      </c>
      <c r="D31" s="87">
        <v>5.7169999999999996</v>
      </c>
      <c r="F31" s="18"/>
      <c r="G31" s="18"/>
    </row>
    <row r="32" spans="1:7" s="8" customFormat="1" ht="15.2" customHeight="1" x14ac:dyDescent="0.2">
      <c r="A32" s="86" t="s">
        <v>80</v>
      </c>
      <c r="B32" s="88" t="s">
        <v>81</v>
      </c>
      <c r="C32" s="87">
        <v>0</v>
      </c>
      <c r="D32" s="87">
        <v>0</v>
      </c>
    </row>
    <row r="33" spans="1:9" ht="15.2" customHeight="1" x14ac:dyDescent="0.2">
      <c r="A33" s="86" t="s">
        <v>82</v>
      </c>
      <c r="B33" s="88" t="s">
        <v>83</v>
      </c>
      <c r="C33" s="87">
        <v>31.306518369999999</v>
      </c>
      <c r="D33" s="87">
        <v>30.256205269999999</v>
      </c>
    </row>
    <row r="34" spans="1:9" ht="15.2" customHeight="1" x14ac:dyDescent="0.2">
      <c r="A34" s="86" t="s">
        <v>84</v>
      </c>
      <c r="B34" s="86" t="s">
        <v>85</v>
      </c>
      <c r="C34" s="87">
        <v>0</v>
      </c>
      <c r="D34" s="87">
        <v>0</v>
      </c>
    </row>
    <row r="35" spans="1:9" ht="15.2" customHeight="1" x14ac:dyDescent="0.2">
      <c r="A35" s="86" t="s">
        <v>86</v>
      </c>
      <c r="B35" s="86" t="s">
        <v>87</v>
      </c>
      <c r="C35" s="87">
        <v>0.26851440999999998</v>
      </c>
      <c r="D35" s="87">
        <v>3.1700087099999998</v>
      </c>
    </row>
    <row r="36" spans="1:9" ht="15.2" customHeight="1" x14ac:dyDescent="0.2">
      <c r="A36" s="86" t="s">
        <v>88</v>
      </c>
      <c r="B36" s="86" t="s">
        <v>89</v>
      </c>
      <c r="C36" s="87">
        <v>125.785</v>
      </c>
      <c r="D36" s="87">
        <v>101.35</v>
      </c>
    </row>
    <row r="37" spans="1:9" ht="15.2" customHeight="1" x14ac:dyDescent="0.2">
      <c r="A37" s="86" t="s">
        <v>90</v>
      </c>
      <c r="B37" s="86" t="s">
        <v>232</v>
      </c>
      <c r="C37" s="87">
        <v>4515.0233841099998</v>
      </c>
      <c r="D37" s="87">
        <v>4374.5640937099997</v>
      </c>
    </row>
    <row r="38" spans="1:9" ht="15.2" customHeight="1" x14ac:dyDescent="0.2">
      <c r="A38" s="86" t="s">
        <v>92</v>
      </c>
      <c r="B38" s="88" t="s">
        <v>93</v>
      </c>
      <c r="C38" s="87">
        <v>285.79606099</v>
      </c>
      <c r="D38" s="87">
        <v>311.49844790999998</v>
      </c>
    </row>
    <row r="39" spans="1:9" ht="15.2" customHeight="1" x14ac:dyDescent="0.2">
      <c r="A39" s="86" t="s">
        <v>94</v>
      </c>
      <c r="B39" s="89" t="s">
        <v>95</v>
      </c>
      <c r="C39" s="87">
        <v>21.511653970000001</v>
      </c>
      <c r="D39" s="87">
        <v>24.096660549999999</v>
      </c>
    </row>
    <row r="40" spans="1:9" ht="15.2" customHeight="1" x14ac:dyDescent="0.2">
      <c r="A40" s="86" t="s">
        <v>96</v>
      </c>
      <c r="B40" s="86" t="s">
        <v>97</v>
      </c>
      <c r="C40" s="87">
        <v>9.3829178100000004</v>
      </c>
      <c r="D40" s="87">
        <v>8.7270548100000003</v>
      </c>
    </row>
    <row r="41" spans="1:9" ht="15.2" customHeight="1" x14ac:dyDescent="0.2">
      <c r="A41" s="86" t="s">
        <v>98</v>
      </c>
      <c r="B41" s="86" t="s">
        <v>99</v>
      </c>
      <c r="C41" s="87">
        <v>376.47986608000002</v>
      </c>
      <c r="D41" s="87">
        <v>422.00122844999999</v>
      </c>
    </row>
    <row r="42" spans="1:9" ht="15.2" customHeight="1" x14ac:dyDescent="0.2">
      <c r="A42" s="86" t="s">
        <v>100</v>
      </c>
      <c r="B42" s="86" t="s">
        <v>101</v>
      </c>
      <c r="C42" s="87">
        <v>7.0952658199999998</v>
      </c>
      <c r="D42" s="87">
        <v>7.3862807499999992</v>
      </c>
    </row>
    <row r="43" spans="1:9" ht="15.2" customHeight="1" x14ac:dyDescent="0.2">
      <c r="A43" s="86" t="s">
        <v>102</v>
      </c>
      <c r="B43" s="86" t="s">
        <v>103</v>
      </c>
      <c r="C43" s="87">
        <v>-5737.5101371199999</v>
      </c>
      <c r="D43" s="87">
        <v>-3680.6490762400003</v>
      </c>
    </row>
    <row r="44" spans="1:9" ht="15.2" customHeight="1" x14ac:dyDescent="0.2">
      <c r="A44" s="86" t="s">
        <v>104</v>
      </c>
      <c r="B44" s="86" t="s">
        <v>105</v>
      </c>
      <c r="C44" s="87">
        <v>13672.27826295</v>
      </c>
      <c r="D44" s="87">
        <v>12878.08602017</v>
      </c>
    </row>
    <row r="45" spans="1:9" ht="15.2" customHeight="1" x14ac:dyDescent="0.2">
      <c r="A45" s="86" t="s">
        <v>106</v>
      </c>
      <c r="B45" s="86" t="s">
        <v>107</v>
      </c>
      <c r="C45" s="87">
        <v>8399.1034643900002</v>
      </c>
      <c r="D45" s="87">
        <v>9051.713909189999</v>
      </c>
      <c r="E45" s="9"/>
      <c r="F45" s="9"/>
      <c r="G45" s="9"/>
      <c r="H45" s="9"/>
      <c r="I45" s="9"/>
    </row>
    <row r="46" spans="1:9" ht="15.2" customHeight="1" x14ac:dyDescent="0.2">
      <c r="A46" s="86" t="s">
        <v>108</v>
      </c>
      <c r="B46" s="88" t="s">
        <v>109</v>
      </c>
      <c r="C46" s="87">
        <v>9.5373480500000003</v>
      </c>
      <c r="D46" s="87">
        <v>8.2996145399999985</v>
      </c>
      <c r="E46" s="9"/>
      <c r="F46" s="9"/>
      <c r="G46" s="9"/>
      <c r="H46" s="9"/>
      <c r="I46" s="9"/>
    </row>
    <row r="47" spans="1:9" ht="15.2" customHeight="1" x14ac:dyDescent="0.2">
      <c r="A47" s="86" t="s">
        <v>110</v>
      </c>
      <c r="B47" s="88" t="s">
        <v>111</v>
      </c>
      <c r="C47" s="87">
        <v>7918.1312591700007</v>
      </c>
      <c r="D47" s="87">
        <v>8586.1556860599994</v>
      </c>
      <c r="E47" s="9"/>
      <c r="F47" s="9"/>
      <c r="G47" s="9"/>
      <c r="H47" s="9"/>
      <c r="I47" s="9"/>
    </row>
    <row r="48" spans="1:9" ht="15.2" customHeight="1" x14ac:dyDescent="0.2">
      <c r="A48" s="86" t="s">
        <v>112</v>
      </c>
      <c r="B48" s="86" t="s">
        <v>113</v>
      </c>
      <c r="C48" s="87">
        <v>5.4356807900000002</v>
      </c>
      <c r="D48" s="87">
        <v>5.9927033600000001</v>
      </c>
      <c r="E48" s="9"/>
      <c r="F48" s="9"/>
      <c r="G48" s="9"/>
      <c r="H48" s="9"/>
      <c r="I48" s="9"/>
    </row>
    <row r="49" spans="1:9" ht="15.2" customHeight="1" x14ac:dyDescent="0.2">
      <c r="A49" s="86" t="s">
        <v>114</v>
      </c>
      <c r="B49" s="86" t="s">
        <v>115</v>
      </c>
      <c r="C49" s="87">
        <v>4793.80255055</v>
      </c>
      <c r="D49" s="87">
        <v>3758.2240896799995</v>
      </c>
      <c r="E49" s="9"/>
      <c r="F49" s="9"/>
      <c r="G49" s="9"/>
      <c r="H49" s="9"/>
      <c r="I49" s="9"/>
    </row>
    <row r="50" spans="1:9" ht="15.2" customHeight="1" x14ac:dyDescent="0.2">
      <c r="A50" s="86" t="s">
        <v>116</v>
      </c>
      <c r="B50" s="88" t="s">
        <v>117</v>
      </c>
      <c r="C50" s="87">
        <v>0</v>
      </c>
      <c r="D50" s="87">
        <v>0</v>
      </c>
      <c r="E50" s="9"/>
      <c r="F50" s="9"/>
      <c r="G50" s="9"/>
      <c r="H50" s="9"/>
      <c r="I50" s="9"/>
    </row>
    <row r="51" spans="1:9" ht="15.2" customHeight="1" x14ac:dyDescent="0.2">
      <c r="A51" s="86" t="s">
        <v>118</v>
      </c>
      <c r="B51" s="88" t="s">
        <v>119</v>
      </c>
      <c r="C51" s="87">
        <v>2646.8600896000003</v>
      </c>
      <c r="D51" s="87">
        <v>1802.2089624300002</v>
      </c>
      <c r="E51" s="9"/>
      <c r="F51" s="9"/>
      <c r="G51" s="9"/>
      <c r="H51" s="9"/>
      <c r="I51" s="9"/>
    </row>
    <row r="52" spans="1:9" ht="15.2" customHeight="1" x14ac:dyDescent="0.2">
      <c r="A52" s="86" t="s">
        <v>120</v>
      </c>
      <c r="B52" s="88" t="s">
        <v>121</v>
      </c>
      <c r="C52" s="87">
        <v>1936.11283895</v>
      </c>
      <c r="D52" s="87">
        <v>1782.5725397799999</v>
      </c>
      <c r="E52" s="9"/>
      <c r="F52" s="9"/>
      <c r="G52" s="9"/>
      <c r="H52" s="9"/>
      <c r="I52" s="9"/>
    </row>
    <row r="53" spans="1:9" ht="15.2" customHeight="1" x14ac:dyDescent="0.2">
      <c r="A53" s="86" t="s">
        <v>122</v>
      </c>
      <c r="B53" s="88" t="s">
        <v>123</v>
      </c>
      <c r="C53" s="87">
        <v>148.34747876</v>
      </c>
      <c r="D53" s="87">
        <v>171.36101446000001</v>
      </c>
      <c r="E53" s="9"/>
      <c r="F53" s="9"/>
      <c r="G53" s="9"/>
      <c r="H53" s="9"/>
      <c r="I53" s="9"/>
    </row>
    <row r="54" spans="1:9" ht="15.2" customHeight="1" x14ac:dyDescent="0.2">
      <c r="A54" s="86" t="s">
        <v>124</v>
      </c>
      <c r="B54" s="86" t="s">
        <v>125</v>
      </c>
      <c r="C54" s="87">
        <v>303.68591244999999</v>
      </c>
      <c r="D54" s="87">
        <v>294.50840303000001</v>
      </c>
      <c r="E54" s="9"/>
      <c r="F54" s="9"/>
      <c r="G54" s="9"/>
      <c r="H54" s="9"/>
      <c r="I54" s="9"/>
    </row>
    <row r="55" spans="1:9" s="7" customFormat="1" ht="15.2" customHeight="1" x14ac:dyDescent="0.2">
      <c r="A55" s="83" t="s">
        <v>126</v>
      </c>
      <c r="B55" s="83" t="s">
        <v>127</v>
      </c>
      <c r="C55" s="84">
        <v>26848.543804190005</v>
      </c>
      <c r="D55" s="84">
        <v>27632.072880919997</v>
      </c>
      <c r="E55" s="17"/>
      <c r="F55" s="17"/>
      <c r="G55" s="19"/>
      <c r="H55" s="19"/>
      <c r="I55" s="17"/>
    </row>
    <row r="56" spans="1:9" s="7" customFormat="1" ht="21" x14ac:dyDescent="0.2">
      <c r="A56" s="83" t="s">
        <v>128</v>
      </c>
      <c r="B56" s="83" t="s">
        <v>129</v>
      </c>
      <c r="C56" s="84">
        <v>82.243212330000006</v>
      </c>
      <c r="D56" s="84">
        <v>30.722084129999999</v>
      </c>
      <c r="E56" s="17"/>
      <c r="F56" s="17"/>
      <c r="G56" s="17"/>
      <c r="H56" s="17"/>
      <c r="I56" s="17"/>
    </row>
    <row r="57" spans="1:9" s="7" customFormat="1" ht="15.2" customHeight="1" x14ac:dyDescent="0.2">
      <c r="A57" s="83" t="s">
        <v>130</v>
      </c>
      <c r="B57" s="83" t="s">
        <v>131</v>
      </c>
      <c r="C57" s="84">
        <v>43967.042059300002</v>
      </c>
      <c r="D57" s="84">
        <v>46380.112979969999</v>
      </c>
      <c r="E57" s="19"/>
      <c r="F57" s="17"/>
      <c r="G57" s="17"/>
      <c r="H57" s="17"/>
      <c r="I57" s="17"/>
    </row>
    <row r="58" spans="1:9" s="7" customFormat="1" ht="15.2" customHeight="1" x14ac:dyDescent="0.2">
      <c r="A58" s="83"/>
      <c r="B58" s="83" t="s">
        <v>132</v>
      </c>
      <c r="C58" s="84"/>
      <c r="D58" s="84"/>
      <c r="E58" s="17"/>
      <c r="F58" s="17"/>
      <c r="G58" s="17"/>
      <c r="H58" s="17"/>
      <c r="I58" s="17"/>
    </row>
    <row r="59" spans="1:9" ht="15.2" customHeight="1" x14ac:dyDescent="0.2">
      <c r="A59" s="86" t="s">
        <v>133</v>
      </c>
      <c r="B59" s="86" t="s">
        <v>134</v>
      </c>
      <c r="C59" s="87">
        <v>9194.3471862700007</v>
      </c>
      <c r="D59" s="87">
        <v>9328.3804792700012</v>
      </c>
      <c r="E59" s="9"/>
      <c r="F59" s="9"/>
      <c r="G59" s="9"/>
      <c r="H59" s="9"/>
      <c r="I59" s="9"/>
    </row>
    <row r="60" spans="1:9" ht="15.2" customHeight="1" x14ac:dyDescent="0.2">
      <c r="A60" s="86" t="s">
        <v>135</v>
      </c>
      <c r="B60" s="86" t="s">
        <v>136</v>
      </c>
      <c r="C60" s="87">
        <v>69.400099999999995</v>
      </c>
      <c r="D60" s="87">
        <v>37.56</v>
      </c>
      <c r="E60" s="9"/>
      <c r="F60" s="9"/>
      <c r="G60" s="9"/>
      <c r="H60" s="9"/>
      <c r="I60" s="9"/>
    </row>
    <row r="61" spans="1:9" ht="15.2" customHeight="1" x14ac:dyDescent="0.2">
      <c r="A61" s="86" t="s">
        <v>137</v>
      </c>
      <c r="B61" s="86" t="s">
        <v>138</v>
      </c>
      <c r="C61" s="87">
        <v>2802.9794130099999</v>
      </c>
      <c r="D61" s="87">
        <v>3162.1207226300003</v>
      </c>
      <c r="E61" s="9"/>
      <c r="F61" s="9"/>
      <c r="G61" s="9"/>
      <c r="H61" s="9"/>
      <c r="I61" s="9"/>
    </row>
    <row r="62" spans="1:9" ht="15.2" customHeight="1" x14ac:dyDescent="0.2">
      <c r="A62" s="86" t="s">
        <v>139</v>
      </c>
      <c r="B62" s="86" t="s">
        <v>140</v>
      </c>
      <c r="C62" s="87">
        <v>3161.9044492600001</v>
      </c>
      <c r="D62" s="87">
        <v>3234.2055729400004</v>
      </c>
      <c r="E62" s="9"/>
      <c r="F62" s="9"/>
      <c r="G62" s="9"/>
      <c r="H62" s="9"/>
      <c r="I62" s="9"/>
    </row>
    <row r="63" spans="1:9" ht="15.2" customHeight="1" x14ac:dyDescent="0.2">
      <c r="A63" s="86" t="s">
        <v>141</v>
      </c>
      <c r="B63" s="88" t="s">
        <v>142</v>
      </c>
      <c r="C63" s="87">
        <v>2233.5938759599999</v>
      </c>
      <c r="D63" s="87">
        <v>2149.1539982600002</v>
      </c>
      <c r="E63" s="9"/>
      <c r="F63" s="9"/>
      <c r="G63" s="9"/>
      <c r="H63" s="9"/>
      <c r="I63" s="9"/>
    </row>
    <row r="64" spans="1:9" ht="15.2" customHeight="1" x14ac:dyDescent="0.2">
      <c r="A64" s="86" t="s">
        <v>143</v>
      </c>
      <c r="B64" s="86" t="s">
        <v>144</v>
      </c>
      <c r="C64" s="87">
        <v>0</v>
      </c>
      <c r="D64" s="87">
        <v>0</v>
      </c>
      <c r="E64" s="9"/>
      <c r="F64" s="9"/>
      <c r="G64" s="9"/>
      <c r="H64" s="9"/>
      <c r="I64" s="9"/>
    </row>
    <row r="65" spans="1:9" ht="15.2" customHeight="1" x14ac:dyDescent="0.2">
      <c r="A65" s="86" t="s">
        <v>145</v>
      </c>
      <c r="B65" s="86" t="s">
        <v>146</v>
      </c>
      <c r="C65" s="87">
        <v>3911.1426504199999</v>
      </c>
      <c r="D65" s="87">
        <v>3891.3953331800003</v>
      </c>
      <c r="E65" s="9"/>
      <c r="F65" s="9"/>
      <c r="G65" s="9"/>
      <c r="H65" s="9"/>
      <c r="I65" s="9"/>
    </row>
    <row r="66" spans="1:9" ht="15.2" customHeight="1" x14ac:dyDescent="0.2">
      <c r="A66" s="86" t="s">
        <v>147</v>
      </c>
      <c r="B66" s="86" t="s">
        <v>148</v>
      </c>
      <c r="C66" s="87">
        <v>1112.00270318</v>
      </c>
      <c r="D66" s="87">
        <v>2728.39466507</v>
      </c>
      <c r="E66" s="9"/>
      <c r="F66" s="9"/>
      <c r="G66" s="9"/>
      <c r="H66" s="9"/>
      <c r="I66" s="9"/>
    </row>
    <row r="67" spans="1:9" ht="15.2" customHeight="1" x14ac:dyDescent="0.2">
      <c r="A67" s="86" t="s">
        <v>149</v>
      </c>
      <c r="B67" s="86" t="s">
        <v>150</v>
      </c>
      <c r="C67" s="87">
        <v>-26.722049999999999</v>
      </c>
      <c r="D67" s="87">
        <v>-44.847050000000003</v>
      </c>
      <c r="E67" s="20"/>
      <c r="F67" s="9"/>
      <c r="G67" s="9"/>
      <c r="H67" s="9"/>
      <c r="I67" s="9"/>
    </row>
    <row r="68" spans="1:9" ht="15.2" customHeight="1" x14ac:dyDescent="0.2">
      <c r="A68" s="86" t="s">
        <v>151</v>
      </c>
      <c r="B68" s="86" t="s">
        <v>152</v>
      </c>
      <c r="C68" s="87">
        <v>-395.774</v>
      </c>
      <c r="D68" s="87">
        <v>0</v>
      </c>
      <c r="E68" s="9"/>
      <c r="F68" s="9"/>
      <c r="G68" s="9"/>
      <c r="H68" s="9"/>
      <c r="I68" s="9"/>
    </row>
    <row r="69" spans="1:9" ht="15.2" customHeight="1" x14ac:dyDescent="0.2">
      <c r="A69" s="86" t="s">
        <v>153</v>
      </c>
      <c r="B69" s="86" t="s">
        <v>154</v>
      </c>
      <c r="C69" s="87">
        <v>314.15920793000004</v>
      </c>
      <c r="D69" s="87">
        <v>432.72282038000003</v>
      </c>
      <c r="E69" s="9"/>
      <c r="F69" s="9"/>
      <c r="G69" s="9"/>
      <c r="H69" s="9"/>
      <c r="I69" s="9"/>
    </row>
    <row r="70" spans="1:9" s="7" customFormat="1" ht="15.2" customHeight="1" x14ac:dyDescent="0.2">
      <c r="A70" s="83" t="s">
        <v>155</v>
      </c>
      <c r="B70" s="83" t="s">
        <v>72</v>
      </c>
      <c r="C70" s="84">
        <v>20143.439660070002</v>
      </c>
      <c r="D70" s="84">
        <v>22743.372543469999</v>
      </c>
      <c r="E70" s="19"/>
      <c r="F70" s="17"/>
      <c r="G70" s="17"/>
      <c r="H70" s="17"/>
      <c r="I70" s="17"/>
    </row>
    <row r="71" spans="1:9" s="7" customFormat="1" ht="15.2" customHeight="1" x14ac:dyDescent="0.2">
      <c r="A71" s="83"/>
      <c r="B71" s="83" t="s">
        <v>156</v>
      </c>
      <c r="C71" s="84"/>
      <c r="D71" s="84"/>
      <c r="E71" s="17"/>
      <c r="F71" s="17"/>
      <c r="G71" s="17"/>
      <c r="H71" s="17"/>
      <c r="I71" s="17"/>
    </row>
    <row r="72" spans="1:9" s="8" customFormat="1" ht="15.2" customHeight="1" x14ac:dyDescent="0.2">
      <c r="A72" s="86" t="s">
        <v>157</v>
      </c>
      <c r="B72" s="86" t="s">
        <v>158</v>
      </c>
      <c r="C72" s="87">
        <v>44.202695679999998</v>
      </c>
      <c r="D72" s="87">
        <v>43.053102109999998</v>
      </c>
      <c r="E72" s="18"/>
      <c r="F72" s="18"/>
      <c r="G72" s="18"/>
      <c r="H72" s="18"/>
      <c r="I72" s="18"/>
    </row>
    <row r="73" spans="1:9" s="8" customFormat="1" ht="15.2" customHeight="1" x14ac:dyDescent="0.2">
      <c r="A73" s="86" t="s">
        <v>159</v>
      </c>
      <c r="B73" s="86" t="s">
        <v>160</v>
      </c>
      <c r="C73" s="87">
        <v>0</v>
      </c>
      <c r="D73" s="87">
        <v>0</v>
      </c>
      <c r="E73" s="18"/>
      <c r="F73" s="18"/>
      <c r="G73" s="18"/>
      <c r="H73" s="18"/>
      <c r="I73" s="18"/>
    </row>
    <row r="74" spans="1:9" s="8" customFormat="1" ht="15.2" customHeight="1" x14ac:dyDescent="0.2">
      <c r="A74" s="85" t="s">
        <v>161</v>
      </c>
      <c r="B74" s="86" t="s">
        <v>162</v>
      </c>
      <c r="C74" s="87">
        <v>15.35</v>
      </c>
      <c r="D74" s="87">
        <v>7.35</v>
      </c>
      <c r="E74" s="18"/>
      <c r="F74" s="18"/>
      <c r="G74" s="18"/>
      <c r="H74" s="18"/>
      <c r="I74" s="18"/>
    </row>
    <row r="75" spans="1:9" s="8" customFormat="1" ht="15.2" customHeight="1" x14ac:dyDescent="0.2">
      <c r="A75" s="86" t="s">
        <v>163</v>
      </c>
      <c r="B75" s="86" t="s">
        <v>164</v>
      </c>
      <c r="C75" s="87">
        <v>176.70489753000001</v>
      </c>
      <c r="D75" s="87">
        <v>196.04465877999999</v>
      </c>
      <c r="E75" s="18"/>
      <c r="F75" s="18"/>
      <c r="G75" s="18"/>
      <c r="H75" s="18"/>
      <c r="I75" s="18"/>
    </row>
    <row r="76" spans="1:9" s="8" customFormat="1" ht="15.2" customHeight="1" x14ac:dyDescent="0.2">
      <c r="A76" s="86" t="s">
        <v>165</v>
      </c>
      <c r="B76" s="86" t="s">
        <v>166</v>
      </c>
      <c r="C76" s="87">
        <v>266.80200859000001</v>
      </c>
      <c r="D76" s="87">
        <v>225.89587187000001</v>
      </c>
      <c r="E76" s="18"/>
      <c r="F76" s="18"/>
      <c r="G76" s="18"/>
      <c r="H76" s="18"/>
      <c r="I76" s="18"/>
    </row>
    <row r="77" spans="1:9" s="8" customFormat="1" ht="15.2" customHeight="1" x14ac:dyDescent="0.2">
      <c r="A77" s="86" t="s">
        <v>167</v>
      </c>
      <c r="B77" s="88" t="s">
        <v>168</v>
      </c>
      <c r="C77" s="87">
        <v>109.33456472</v>
      </c>
      <c r="D77" s="87">
        <v>83.186432459999992</v>
      </c>
      <c r="E77" s="18"/>
      <c r="F77" s="18"/>
      <c r="G77" s="18"/>
      <c r="H77" s="18"/>
      <c r="I77" s="18"/>
    </row>
    <row r="78" spans="1:9" s="8" customFormat="1" ht="15.2" customHeight="1" x14ac:dyDescent="0.2">
      <c r="A78" s="86" t="s">
        <v>169</v>
      </c>
      <c r="B78" s="86" t="s">
        <v>170</v>
      </c>
      <c r="C78" s="87">
        <v>0.32500000000000001</v>
      </c>
      <c r="D78" s="87">
        <v>0.32500000000000001</v>
      </c>
      <c r="E78" s="18"/>
      <c r="F78" s="18"/>
      <c r="G78" s="18"/>
      <c r="H78" s="18"/>
      <c r="I78" s="18"/>
    </row>
    <row r="79" spans="1:9" s="8" customFormat="1" ht="15.2" customHeight="1" x14ac:dyDescent="0.2">
      <c r="A79" s="86" t="s">
        <v>171</v>
      </c>
      <c r="B79" s="88" t="s">
        <v>172</v>
      </c>
      <c r="C79" s="87">
        <v>0</v>
      </c>
      <c r="D79" s="87">
        <v>0</v>
      </c>
      <c r="E79" s="18"/>
      <c r="F79" s="18"/>
      <c r="G79" s="18"/>
      <c r="H79" s="18"/>
      <c r="I79" s="18"/>
    </row>
    <row r="80" spans="1:9" s="8" customFormat="1" ht="15.2" customHeight="1" x14ac:dyDescent="0.2">
      <c r="A80" s="85" t="s">
        <v>173</v>
      </c>
      <c r="B80" s="86" t="s">
        <v>174</v>
      </c>
      <c r="C80" s="87">
        <v>18040.928154699999</v>
      </c>
      <c r="D80" s="87">
        <v>17727.512803270001</v>
      </c>
      <c r="E80" s="21"/>
      <c r="F80" s="18"/>
      <c r="G80" s="18"/>
      <c r="H80" s="18"/>
      <c r="I80" s="18"/>
    </row>
    <row r="81" spans="1:9" s="8" customFormat="1" ht="15.2" customHeight="1" x14ac:dyDescent="0.2">
      <c r="A81" s="86" t="s">
        <v>175</v>
      </c>
      <c r="B81" s="88" t="s">
        <v>176</v>
      </c>
      <c r="C81" s="87">
        <v>0.34702489000119385</v>
      </c>
      <c r="D81" s="87">
        <v>0.34663600000021688</v>
      </c>
      <c r="E81" s="18"/>
      <c r="F81" s="18"/>
      <c r="G81" s="18"/>
      <c r="H81" s="18"/>
      <c r="I81" s="18"/>
    </row>
    <row r="82" spans="1:9" ht="15.2" customHeight="1" x14ac:dyDescent="0.2">
      <c r="A82" s="86" t="s">
        <v>177</v>
      </c>
      <c r="B82" s="88" t="s">
        <v>178</v>
      </c>
      <c r="C82" s="87">
        <v>6680.12719621</v>
      </c>
      <c r="D82" s="87">
        <v>5840.1517458999997</v>
      </c>
      <c r="E82" s="9"/>
      <c r="F82" s="9"/>
      <c r="G82" s="9"/>
      <c r="H82" s="9"/>
      <c r="I82" s="9"/>
    </row>
    <row r="83" spans="1:9" ht="15.2" customHeight="1" x14ac:dyDescent="0.2">
      <c r="A83" s="86" t="s">
        <v>179</v>
      </c>
      <c r="B83" s="88" t="s">
        <v>180</v>
      </c>
      <c r="C83" s="87">
        <v>11002.23941654</v>
      </c>
      <c r="D83" s="87">
        <v>11639.4642145</v>
      </c>
      <c r="E83" s="9"/>
      <c r="F83" s="9"/>
      <c r="G83" s="9"/>
      <c r="H83" s="9"/>
      <c r="I83" s="9"/>
    </row>
    <row r="84" spans="1:9" ht="15.2" customHeight="1" x14ac:dyDescent="0.2">
      <c r="A84" s="86" t="s">
        <v>181</v>
      </c>
      <c r="B84" s="88" t="s">
        <v>182</v>
      </c>
      <c r="C84" s="87">
        <v>299.76283477999999</v>
      </c>
      <c r="D84" s="87">
        <v>211.81230686999999</v>
      </c>
      <c r="E84" s="9"/>
      <c r="F84" s="9"/>
      <c r="G84" s="9"/>
      <c r="H84" s="9"/>
      <c r="I84" s="9"/>
    </row>
    <row r="85" spans="1:9" s="8" customFormat="1" ht="15.2" customHeight="1" x14ac:dyDescent="0.2">
      <c r="A85" s="85" t="s">
        <v>183</v>
      </c>
      <c r="B85" s="86" t="s">
        <v>184</v>
      </c>
      <c r="C85" s="87">
        <v>0</v>
      </c>
      <c r="D85" s="87">
        <v>0</v>
      </c>
      <c r="E85" s="18"/>
      <c r="F85" s="18"/>
      <c r="G85" s="18"/>
      <c r="H85" s="18"/>
      <c r="I85" s="18"/>
    </row>
    <row r="86" spans="1:9" ht="15.2" customHeight="1" x14ac:dyDescent="0.2">
      <c r="A86" s="86" t="s">
        <v>185</v>
      </c>
      <c r="B86" s="86" t="s">
        <v>186</v>
      </c>
      <c r="C86" s="87">
        <v>0</v>
      </c>
      <c r="D86" s="87">
        <v>0</v>
      </c>
      <c r="E86" s="9"/>
      <c r="F86" s="9"/>
      <c r="G86" s="9"/>
      <c r="H86" s="9"/>
      <c r="I86" s="9"/>
    </row>
    <row r="87" spans="1:9" ht="15.2" customHeight="1" x14ac:dyDescent="0.2">
      <c r="A87" s="86" t="s">
        <v>187</v>
      </c>
      <c r="B87" s="86" t="s">
        <v>188</v>
      </c>
      <c r="C87" s="87">
        <v>0</v>
      </c>
      <c r="D87" s="87">
        <v>0</v>
      </c>
      <c r="E87" s="9"/>
      <c r="F87" s="9"/>
      <c r="G87" s="9"/>
      <c r="H87" s="9"/>
      <c r="I87" s="9"/>
    </row>
    <row r="88" spans="1:9" s="7" customFormat="1" ht="15.2" customHeight="1" x14ac:dyDescent="0.2">
      <c r="A88" s="83" t="s">
        <v>189</v>
      </c>
      <c r="B88" s="83" t="s">
        <v>127</v>
      </c>
      <c r="C88" s="84">
        <v>18544.3127565</v>
      </c>
      <c r="D88" s="84">
        <v>18200.181436029998</v>
      </c>
      <c r="E88" s="17"/>
      <c r="F88" s="17"/>
      <c r="G88" s="17"/>
      <c r="H88" s="17"/>
      <c r="I88" s="17"/>
    </row>
    <row r="89" spans="1:9" s="7" customFormat="1" ht="15.2" customHeight="1" x14ac:dyDescent="0.2">
      <c r="A89" s="83"/>
      <c r="B89" s="83" t="s">
        <v>190</v>
      </c>
      <c r="C89" s="84"/>
      <c r="D89" s="84"/>
      <c r="E89" s="17"/>
      <c r="F89" s="17"/>
      <c r="G89" s="17"/>
      <c r="H89" s="17"/>
      <c r="I89" s="17"/>
    </row>
    <row r="90" spans="1:9" ht="15.2" customHeight="1" x14ac:dyDescent="0.2">
      <c r="A90" s="86" t="s">
        <v>191</v>
      </c>
      <c r="B90" s="86" t="s">
        <v>192</v>
      </c>
      <c r="C90" s="87">
        <v>111.84778778</v>
      </c>
      <c r="D90" s="87">
        <v>37.716186260000001</v>
      </c>
      <c r="E90" s="9"/>
      <c r="F90" s="9"/>
      <c r="G90" s="9"/>
      <c r="H90" s="9"/>
      <c r="I90" s="9"/>
    </row>
    <row r="91" spans="1:9" ht="15.2" customHeight="1" x14ac:dyDescent="0.2">
      <c r="A91" s="86" t="s">
        <v>193</v>
      </c>
      <c r="B91" s="86" t="s">
        <v>194</v>
      </c>
      <c r="C91" s="87">
        <v>7.601</v>
      </c>
      <c r="D91" s="87">
        <v>1.0880000000000001</v>
      </c>
      <c r="E91" s="9"/>
      <c r="F91" s="9"/>
      <c r="G91" s="9"/>
      <c r="H91" s="9"/>
      <c r="I91" s="9"/>
    </row>
    <row r="92" spans="1:9" ht="15.2" customHeight="1" x14ac:dyDescent="0.2">
      <c r="A92" s="86"/>
      <c r="B92" s="86" t="s">
        <v>195</v>
      </c>
      <c r="C92" s="87">
        <v>0</v>
      </c>
      <c r="D92" s="87">
        <v>0</v>
      </c>
      <c r="E92" s="9"/>
      <c r="F92" s="9"/>
      <c r="G92" s="9"/>
      <c r="H92" s="9"/>
      <c r="I92" s="9"/>
    </row>
    <row r="93" spans="1:9" ht="15.2" customHeight="1" x14ac:dyDescent="0.2">
      <c r="A93" s="86" t="s">
        <v>196</v>
      </c>
      <c r="B93" s="88" t="s">
        <v>197</v>
      </c>
      <c r="C93" s="87">
        <v>37.611769699999996</v>
      </c>
      <c r="D93" s="87">
        <v>35.234513239999998</v>
      </c>
      <c r="E93" s="9"/>
      <c r="F93" s="9"/>
      <c r="G93" s="9"/>
      <c r="H93" s="9"/>
      <c r="I93" s="9"/>
    </row>
    <row r="94" spans="1:9" ht="15.2" customHeight="1" x14ac:dyDescent="0.2">
      <c r="A94" s="86" t="s">
        <v>198</v>
      </c>
      <c r="B94" s="88" t="s">
        <v>199</v>
      </c>
      <c r="C94" s="87">
        <v>736.45762505999994</v>
      </c>
      <c r="D94" s="87">
        <v>592.72836862999998</v>
      </c>
      <c r="E94" s="9"/>
      <c r="F94" s="9"/>
      <c r="G94" s="9"/>
      <c r="H94" s="9"/>
      <c r="I94" s="9"/>
    </row>
    <row r="95" spans="1:9" ht="15.2" customHeight="1" x14ac:dyDescent="0.2">
      <c r="A95" s="86" t="s">
        <v>200</v>
      </c>
      <c r="B95" s="88" t="s">
        <v>201</v>
      </c>
      <c r="C95" s="87">
        <v>328.65517878999998</v>
      </c>
      <c r="D95" s="87">
        <v>408.50843256999997</v>
      </c>
      <c r="E95" s="9"/>
      <c r="F95" s="9"/>
      <c r="G95" s="9"/>
      <c r="H95" s="9"/>
      <c r="I95" s="9"/>
    </row>
    <row r="96" spans="1:9" s="8" customFormat="1" ht="15.2" customHeight="1" x14ac:dyDescent="0.2">
      <c r="A96" s="86" t="s">
        <v>202</v>
      </c>
      <c r="B96" s="89" t="s">
        <v>95</v>
      </c>
      <c r="C96" s="87">
        <v>310.17295037000002</v>
      </c>
      <c r="D96" s="87">
        <v>386.07427726000003</v>
      </c>
      <c r="E96" s="18"/>
      <c r="F96" s="18"/>
      <c r="G96" s="18"/>
      <c r="H96" s="18"/>
      <c r="I96" s="18"/>
    </row>
    <row r="97" spans="1:9" s="8" customFormat="1" ht="15.2" customHeight="1" x14ac:dyDescent="0.2">
      <c r="A97" s="86" t="s">
        <v>203</v>
      </c>
      <c r="B97" s="88" t="s">
        <v>204</v>
      </c>
      <c r="C97" s="87">
        <v>6.4303983200000001</v>
      </c>
      <c r="D97" s="87">
        <v>12.044665120000001</v>
      </c>
      <c r="E97" s="18"/>
      <c r="F97" s="18"/>
      <c r="G97" s="18"/>
      <c r="H97" s="18"/>
      <c r="I97" s="18"/>
    </row>
    <row r="98" spans="1:9" s="8" customFormat="1" ht="15.2" customHeight="1" x14ac:dyDescent="0.2">
      <c r="A98" s="86" t="s">
        <v>205</v>
      </c>
      <c r="B98" s="88" t="s">
        <v>206</v>
      </c>
      <c r="C98" s="87">
        <v>43.275481839999998</v>
      </c>
      <c r="D98" s="87">
        <v>55.530220760000006</v>
      </c>
      <c r="E98" s="18"/>
      <c r="F98" s="18"/>
      <c r="G98" s="18"/>
      <c r="H98" s="18"/>
      <c r="I98" s="18"/>
    </row>
    <row r="99" spans="1:9" s="8" customFormat="1" ht="15.2" customHeight="1" x14ac:dyDescent="0.2">
      <c r="A99" s="86" t="s">
        <v>207</v>
      </c>
      <c r="B99" s="86" t="s">
        <v>208</v>
      </c>
      <c r="C99" s="87">
        <v>282.41620635999999</v>
      </c>
      <c r="D99" s="87">
        <v>395.41766755000003</v>
      </c>
      <c r="E99" s="18"/>
      <c r="F99" s="18"/>
      <c r="G99" s="18"/>
      <c r="H99" s="18"/>
      <c r="I99" s="18"/>
    </row>
    <row r="100" spans="1:9" s="8" customFormat="1" ht="15.2" customHeight="1" x14ac:dyDescent="0.2">
      <c r="A100" s="86" t="s">
        <v>209</v>
      </c>
      <c r="B100" s="86" t="s">
        <v>210</v>
      </c>
      <c r="C100" s="87">
        <v>186.87481137</v>
      </c>
      <c r="D100" s="87">
        <v>64.866523729999997</v>
      </c>
      <c r="E100" s="18"/>
      <c r="F100" s="18"/>
      <c r="G100" s="18"/>
      <c r="H100" s="18"/>
      <c r="I100" s="18"/>
    </row>
    <row r="101" spans="1:9" s="8" customFormat="1" ht="15.2" customHeight="1" x14ac:dyDescent="0.2">
      <c r="A101" s="86" t="s">
        <v>211</v>
      </c>
      <c r="B101" s="86" t="s">
        <v>212</v>
      </c>
      <c r="C101" s="87">
        <v>14.567503540000001</v>
      </c>
      <c r="D101" s="87">
        <v>31.150407139999999</v>
      </c>
      <c r="E101" s="18"/>
      <c r="F101" s="18"/>
      <c r="G101" s="18"/>
      <c r="H101" s="18"/>
      <c r="I101" s="18"/>
    </row>
    <row r="102" spans="1:9" s="8" customFormat="1" ht="15.2" customHeight="1" x14ac:dyDescent="0.2">
      <c r="A102" s="86" t="s">
        <v>213</v>
      </c>
      <c r="B102" s="86" t="s">
        <v>214</v>
      </c>
      <c r="C102" s="87">
        <v>2265.8860225899998</v>
      </c>
      <c r="D102" s="87">
        <v>2804.1185042699999</v>
      </c>
      <c r="E102" s="18"/>
      <c r="F102" s="18"/>
      <c r="G102" s="18"/>
      <c r="H102" s="18"/>
      <c r="I102" s="18"/>
    </row>
    <row r="103" spans="1:9" s="8" customFormat="1" ht="15.2" customHeight="1" x14ac:dyDescent="0.2">
      <c r="A103" s="86" t="s">
        <v>215</v>
      </c>
      <c r="B103" s="86" t="s">
        <v>216</v>
      </c>
      <c r="C103" s="87">
        <v>308.11784528999999</v>
      </c>
      <c r="D103" s="87">
        <v>330.84995934</v>
      </c>
      <c r="E103" s="18"/>
      <c r="F103" s="18"/>
      <c r="G103" s="18"/>
      <c r="H103" s="18"/>
      <c r="I103" s="18"/>
    </row>
    <row r="104" spans="1:9" s="8" customFormat="1" ht="15.2" customHeight="1" x14ac:dyDescent="0.2">
      <c r="A104" s="86" t="s">
        <v>217</v>
      </c>
      <c r="B104" s="86" t="s">
        <v>218</v>
      </c>
      <c r="C104" s="87">
        <v>6.9847480199999996</v>
      </c>
      <c r="D104" s="87">
        <v>7.5790134499999997</v>
      </c>
      <c r="E104" s="18"/>
      <c r="F104" s="18"/>
      <c r="G104" s="18"/>
      <c r="H104" s="18"/>
      <c r="I104" s="18"/>
    </row>
    <row r="105" spans="1:9" s="8" customFormat="1" ht="15.2" customHeight="1" x14ac:dyDescent="0.2">
      <c r="A105" s="86" t="s">
        <v>219</v>
      </c>
      <c r="B105" s="86" t="s">
        <v>220</v>
      </c>
      <c r="C105" s="87">
        <v>81.403201229999993</v>
      </c>
      <c r="D105" s="87">
        <v>75.857131370000005</v>
      </c>
      <c r="E105" s="18"/>
      <c r="F105" s="18"/>
      <c r="G105" s="18"/>
      <c r="H105" s="18"/>
      <c r="I105" s="18"/>
    </row>
    <row r="106" spans="1:9" s="8" customFormat="1" ht="15.2" customHeight="1" x14ac:dyDescent="0.2">
      <c r="A106" s="86" t="s">
        <v>221</v>
      </c>
      <c r="B106" s="86" t="s">
        <v>222</v>
      </c>
      <c r="C106" s="87">
        <v>861.16006284000002</v>
      </c>
      <c r="D106" s="87">
        <v>583.83140704000004</v>
      </c>
      <c r="E106" s="18"/>
      <c r="F106" s="18"/>
      <c r="G106" s="18"/>
      <c r="H106" s="18"/>
      <c r="I106" s="18"/>
    </row>
    <row r="107" spans="1:9" s="7" customFormat="1" ht="15.2" customHeight="1" x14ac:dyDescent="0.2">
      <c r="A107" s="83" t="s">
        <v>223</v>
      </c>
      <c r="B107" s="83" t="s">
        <v>224</v>
      </c>
      <c r="C107" s="84">
        <v>5279.2896427300002</v>
      </c>
      <c r="D107" s="84">
        <v>5436.5210004700002</v>
      </c>
      <c r="E107" s="17"/>
      <c r="F107" s="17"/>
      <c r="G107" s="19"/>
      <c r="H107" s="19"/>
      <c r="I107" s="17"/>
    </row>
    <row r="108" spans="1:9" s="7" customFormat="1" ht="24.75" customHeight="1" x14ac:dyDescent="0.2">
      <c r="A108" s="83" t="s">
        <v>225</v>
      </c>
      <c r="B108" s="83" t="s">
        <v>226</v>
      </c>
      <c r="C108" s="84">
        <v>0</v>
      </c>
      <c r="D108" s="84">
        <v>3.7999999999999999E-2</v>
      </c>
      <c r="E108" s="17"/>
      <c r="F108" s="17"/>
      <c r="G108" s="17"/>
      <c r="H108" s="17"/>
      <c r="I108" s="17"/>
    </row>
    <row r="109" spans="1:9" s="7" customFormat="1" ht="15.2" customHeight="1" x14ac:dyDescent="0.2">
      <c r="A109" s="83" t="s">
        <v>227</v>
      </c>
      <c r="B109" s="83" t="s">
        <v>228</v>
      </c>
      <c r="C109" s="84">
        <v>0</v>
      </c>
      <c r="D109" s="84">
        <v>0</v>
      </c>
      <c r="E109" s="17"/>
      <c r="F109" s="17"/>
      <c r="G109" s="17"/>
      <c r="H109" s="17"/>
      <c r="I109" s="17"/>
    </row>
    <row r="110" spans="1:9" s="7" customFormat="1" ht="15.2" customHeight="1" x14ac:dyDescent="0.2">
      <c r="A110" s="83" t="s">
        <v>229</v>
      </c>
      <c r="B110" s="83" t="s">
        <v>131</v>
      </c>
      <c r="C110" s="84">
        <v>43967.042059300002</v>
      </c>
      <c r="D110" s="84">
        <v>46380.112979969999</v>
      </c>
      <c r="E110" s="19"/>
      <c r="F110" s="17"/>
      <c r="G110" s="17"/>
      <c r="H110" s="17"/>
      <c r="I110" s="17"/>
    </row>
    <row r="111" spans="1:9" x14ac:dyDescent="0.2">
      <c r="C111" s="14"/>
      <c r="D111" s="14"/>
    </row>
    <row r="112" spans="1:9" ht="16.5" customHeight="1" x14ac:dyDescent="0.2">
      <c r="A112" s="128" t="s">
        <v>706</v>
      </c>
      <c r="B112" s="128"/>
      <c r="C112" s="128"/>
      <c r="D112" s="128"/>
    </row>
  </sheetData>
  <mergeCells count="2">
    <mergeCell ref="A1:D1"/>
    <mergeCell ref="A112:D112"/>
  </mergeCells>
  <pageMargins left="0.75" right="0.75" top="1" bottom="1" header="0.5" footer="0.5"/>
  <pageSetup paperSize="9" scale="79" orientation="portrait" horizontalDpi="4294967293" verticalDpi="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8"/>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activeCell="B13" sqref="B13"/>
    </sheetView>
  </sheetViews>
  <sheetFormatPr defaultColWidth="9.140625" defaultRowHeight="12.75" x14ac:dyDescent="0.2"/>
  <cols>
    <col min="1" max="1" width="9.5703125" style="22" customWidth="1"/>
    <col min="2" max="2" width="46.5703125" style="22" customWidth="1"/>
    <col min="3" max="7" width="11.7109375" style="22" customWidth="1"/>
    <col min="8" max="16384" width="9.140625" style="22"/>
  </cols>
  <sheetData>
    <row r="1" spans="1:10" ht="24" customHeight="1" x14ac:dyDescent="0.2">
      <c r="A1" s="130" t="s">
        <v>696</v>
      </c>
      <c r="B1" s="130"/>
      <c r="C1" s="130"/>
      <c r="D1" s="130"/>
      <c r="E1" s="130"/>
      <c r="F1" s="130"/>
      <c r="G1" s="130"/>
    </row>
    <row r="2" spans="1:10" s="23" customFormat="1" ht="15.75" x14ac:dyDescent="0.2">
      <c r="A2" s="24"/>
      <c r="B2" s="24"/>
      <c r="C2" s="4"/>
      <c r="D2" s="4"/>
      <c r="E2" s="4"/>
      <c r="F2" s="4"/>
      <c r="G2" s="36" t="s">
        <v>1</v>
      </c>
    </row>
    <row r="3" spans="1:10" s="23" customFormat="1" ht="30" customHeight="1" x14ac:dyDescent="0.2">
      <c r="A3" s="73" t="s">
        <v>25</v>
      </c>
      <c r="B3" s="67" t="s">
        <v>26</v>
      </c>
      <c r="C3" s="67" t="s">
        <v>419</v>
      </c>
      <c r="D3" s="67" t="s">
        <v>686</v>
      </c>
      <c r="E3" s="67" t="s">
        <v>694</v>
      </c>
      <c r="F3" s="67" t="s">
        <v>420</v>
      </c>
      <c r="G3" s="67" t="s">
        <v>421</v>
      </c>
    </row>
    <row r="4" spans="1:10" s="23" customFormat="1" x14ac:dyDescent="0.2">
      <c r="A4" s="74" t="s">
        <v>422</v>
      </c>
      <c r="B4" s="68" t="s">
        <v>423</v>
      </c>
      <c r="C4" s="68" t="s">
        <v>424</v>
      </c>
      <c r="D4" s="68" t="s">
        <v>425</v>
      </c>
      <c r="E4" s="68" t="s">
        <v>426</v>
      </c>
      <c r="F4" s="68" t="s">
        <v>427</v>
      </c>
      <c r="G4" s="68" t="s">
        <v>428</v>
      </c>
    </row>
    <row r="5" spans="1:10" ht="21" x14ac:dyDescent="0.2">
      <c r="A5" s="75"/>
      <c r="B5" s="69" t="s">
        <v>233</v>
      </c>
      <c r="C5" s="69"/>
      <c r="D5" s="69"/>
      <c r="E5" s="69"/>
      <c r="F5" s="69"/>
      <c r="G5" s="69"/>
    </row>
    <row r="6" spans="1:10" x14ac:dyDescent="0.2">
      <c r="A6" s="76" t="s">
        <v>234</v>
      </c>
      <c r="B6" s="70" t="s">
        <v>235</v>
      </c>
      <c r="C6" s="71">
        <v>29398.63875251</v>
      </c>
      <c r="D6" s="71">
        <v>10295.624909999999</v>
      </c>
      <c r="E6" s="71">
        <v>8418.3860981800026</v>
      </c>
      <c r="F6" s="71">
        <v>10684.627744329999</v>
      </c>
      <c r="G6" s="71">
        <v>0</v>
      </c>
      <c r="H6" s="27"/>
      <c r="J6" s="27"/>
    </row>
    <row r="7" spans="1:10" x14ac:dyDescent="0.2">
      <c r="A7" s="76" t="s">
        <v>236</v>
      </c>
      <c r="B7" s="70" t="s">
        <v>237</v>
      </c>
      <c r="C7" s="71">
        <v>4422.6525039500002</v>
      </c>
      <c r="D7" s="71">
        <v>1321.5620700000002</v>
      </c>
      <c r="E7" s="71">
        <v>1451.8790432099997</v>
      </c>
      <c r="F7" s="71">
        <v>1649.2113907400005</v>
      </c>
      <c r="G7" s="71">
        <v>0</v>
      </c>
    </row>
    <row r="8" spans="1:10" x14ac:dyDescent="0.2">
      <c r="A8" s="76" t="s">
        <v>238</v>
      </c>
      <c r="B8" s="70" t="s">
        <v>239</v>
      </c>
      <c r="C8" s="71">
        <v>12916.35717594</v>
      </c>
      <c r="D8" s="71">
        <v>4209.2277199999999</v>
      </c>
      <c r="E8" s="71">
        <v>3200.2589475000004</v>
      </c>
      <c r="F8" s="71">
        <v>5506.8705084400008</v>
      </c>
      <c r="G8" s="71">
        <v>0</v>
      </c>
    </row>
    <row r="9" spans="1:10" x14ac:dyDescent="0.2">
      <c r="A9" s="76" t="s">
        <v>240</v>
      </c>
      <c r="B9" s="70" t="s">
        <v>16</v>
      </c>
      <c r="C9" s="71">
        <v>3144.0577888100001</v>
      </c>
      <c r="D9" s="71">
        <v>1697.62462</v>
      </c>
      <c r="E9" s="71">
        <v>108.22760416000006</v>
      </c>
      <c r="F9" s="71">
        <v>1338.20556465</v>
      </c>
      <c r="G9" s="71">
        <v>0</v>
      </c>
    </row>
    <row r="10" spans="1:10" x14ac:dyDescent="0.2">
      <c r="A10" s="76" t="s">
        <v>241</v>
      </c>
      <c r="B10" s="70" t="s">
        <v>242</v>
      </c>
      <c r="C10" s="71">
        <v>19.046523059999998</v>
      </c>
      <c r="D10" s="71">
        <v>5.1205699999999998</v>
      </c>
      <c r="E10" s="71">
        <v>8.387870920000001</v>
      </c>
      <c r="F10" s="71">
        <v>5.5380821399999967</v>
      </c>
      <c r="G10" s="71">
        <v>0</v>
      </c>
    </row>
    <row r="11" spans="1:10" ht="21" x14ac:dyDescent="0.2">
      <c r="A11" s="76" t="s">
        <v>243</v>
      </c>
      <c r="B11" s="70" t="s">
        <v>244</v>
      </c>
      <c r="C11" s="110">
        <v>6303.7854720400001</v>
      </c>
      <c r="D11" s="71">
        <v>2721.2030299999997</v>
      </c>
      <c r="E11" s="71">
        <v>1395.5308617999999</v>
      </c>
      <c r="F11" s="71">
        <v>2187.0515802400005</v>
      </c>
      <c r="G11" s="71">
        <v>0</v>
      </c>
    </row>
    <row r="12" spans="1:10" x14ac:dyDescent="0.2">
      <c r="A12" s="76" t="s">
        <v>245</v>
      </c>
      <c r="B12" s="70" t="s">
        <v>246</v>
      </c>
      <c r="C12" s="71">
        <v>2608.3836102999999</v>
      </c>
      <c r="D12" s="71">
        <v>840.31943999999999</v>
      </c>
      <c r="E12" s="71">
        <v>1020.4750780700001</v>
      </c>
      <c r="F12" s="71">
        <v>747.58909222999978</v>
      </c>
      <c r="G12" s="71">
        <v>0</v>
      </c>
    </row>
    <row r="13" spans="1:10" ht="31.5" x14ac:dyDescent="0.2">
      <c r="A13" s="76" t="s">
        <v>247</v>
      </c>
      <c r="B13" s="70" t="s">
        <v>248</v>
      </c>
      <c r="C13" s="71" t="s">
        <v>705</v>
      </c>
      <c r="D13" s="71">
        <v>11354.202234999995</v>
      </c>
      <c r="E13" s="71">
        <v>11107.041583669999</v>
      </c>
      <c r="F13" s="71">
        <v>10971.2699835</v>
      </c>
      <c r="G13" s="71">
        <v>0</v>
      </c>
    </row>
    <row r="14" spans="1:10" ht="31.5" x14ac:dyDescent="0.2">
      <c r="A14" s="76" t="s">
        <v>249</v>
      </c>
      <c r="B14" s="70" t="s">
        <v>250</v>
      </c>
      <c r="C14" s="71" t="s">
        <v>705</v>
      </c>
      <c r="D14" s="71">
        <v>11244.875039</v>
      </c>
      <c r="E14" s="71">
        <v>11297.201727080001</v>
      </c>
      <c r="F14" s="71">
        <v>11639.464283019999</v>
      </c>
      <c r="G14" s="71">
        <v>0</v>
      </c>
    </row>
    <row r="15" spans="1:10" ht="21" x14ac:dyDescent="0.2">
      <c r="A15" s="76" t="s">
        <v>251</v>
      </c>
      <c r="B15" s="70" t="s">
        <v>252</v>
      </c>
      <c r="C15" s="71" t="s">
        <v>705</v>
      </c>
      <c r="D15" s="71">
        <v>2164.6819825000002</v>
      </c>
      <c r="E15" s="71">
        <v>1982.9901906299999</v>
      </c>
      <c r="F15" s="71">
        <v>1894.2186195899999</v>
      </c>
      <c r="G15" s="71">
        <v>0</v>
      </c>
    </row>
    <row r="16" spans="1:10" ht="21" x14ac:dyDescent="0.2">
      <c r="A16" s="76" t="s">
        <v>253</v>
      </c>
      <c r="B16" s="70" t="s">
        <v>254</v>
      </c>
      <c r="C16" s="71" t="s">
        <v>705</v>
      </c>
      <c r="D16" s="71">
        <v>1937.0311100000001</v>
      </c>
      <c r="E16" s="71">
        <v>2064.0528799399999</v>
      </c>
      <c r="F16" s="71">
        <v>1784.6177694800001</v>
      </c>
      <c r="G16" s="71">
        <v>0</v>
      </c>
    </row>
    <row r="17" spans="1:7" ht="31.5" x14ac:dyDescent="0.2">
      <c r="A17" s="75" t="s">
        <v>255</v>
      </c>
      <c r="B17" s="69" t="s">
        <v>256</v>
      </c>
      <c r="C17" s="72">
        <v>22317.05813084</v>
      </c>
      <c r="D17" s="72">
        <v>7456.0982034999997</v>
      </c>
      <c r="E17" s="72">
        <v>7032.0814587799996</v>
      </c>
      <c r="F17" s="72">
        <v>7828.8784685600003</v>
      </c>
      <c r="G17" s="72">
        <v>0</v>
      </c>
    </row>
    <row r="18" spans="1:7" ht="21" x14ac:dyDescent="0.2">
      <c r="A18" s="75"/>
      <c r="B18" s="69" t="s">
        <v>257</v>
      </c>
      <c r="C18" s="69"/>
      <c r="D18" s="69"/>
      <c r="E18" s="69"/>
      <c r="F18" s="69"/>
      <c r="G18" s="69"/>
    </row>
    <row r="19" spans="1:7" x14ac:dyDescent="0.2">
      <c r="A19" s="76" t="s">
        <v>258</v>
      </c>
      <c r="B19" s="70" t="s">
        <v>259</v>
      </c>
      <c r="C19" s="71">
        <v>3569.4681401900002</v>
      </c>
      <c r="D19" s="71">
        <v>1253.2294999999999</v>
      </c>
      <c r="E19" s="71">
        <v>1040.7152182600003</v>
      </c>
      <c r="F19" s="71">
        <v>1275.52342193</v>
      </c>
      <c r="G19" s="71">
        <v>0</v>
      </c>
    </row>
    <row r="20" spans="1:7" ht="21" x14ac:dyDescent="0.2">
      <c r="A20" s="76" t="s">
        <v>260</v>
      </c>
      <c r="B20" s="70" t="s">
        <v>244</v>
      </c>
      <c r="C20" s="71">
        <v>99.82910262</v>
      </c>
      <c r="D20" s="71">
        <v>43.8705</v>
      </c>
      <c r="E20" s="71">
        <v>30.40308065</v>
      </c>
      <c r="F20" s="71">
        <v>25.555521970000001</v>
      </c>
      <c r="G20" s="71">
        <v>0</v>
      </c>
    </row>
    <row r="21" spans="1:7" x14ac:dyDescent="0.2">
      <c r="A21" s="76" t="s">
        <v>261</v>
      </c>
      <c r="B21" s="70" t="s">
        <v>262</v>
      </c>
      <c r="C21" s="71">
        <v>99.82910262</v>
      </c>
      <c r="D21" s="71">
        <v>43.8705</v>
      </c>
      <c r="E21" s="71">
        <v>28.853080650000003</v>
      </c>
      <c r="F21" s="71">
        <v>27.105521969999998</v>
      </c>
      <c r="G21" s="71">
        <v>0</v>
      </c>
    </row>
    <row r="22" spans="1:7" ht="21" x14ac:dyDescent="0.2">
      <c r="A22" s="75" t="s">
        <v>263</v>
      </c>
      <c r="B22" s="69" t="s">
        <v>264</v>
      </c>
      <c r="C22" s="72">
        <v>2253.1878046699999</v>
      </c>
      <c r="D22" s="72">
        <v>1094.0503999999999</v>
      </c>
      <c r="E22" s="72">
        <v>369.90318176000005</v>
      </c>
      <c r="F22" s="72">
        <v>789.23422290999997</v>
      </c>
      <c r="G22" s="72">
        <v>0</v>
      </c>
    </row>
    <row r="23" spans="1:7" ht="21" x14ac:dyDescent="0.2">
      <c r="A23" s="75"/>
      <c r="B23" s="69" t="s">
        <v>265</v>
      </c>
      <c r="C23" s="69"/>
      <c r="D23" s="69"/>
      <c r="E23" s="69"/>
      <c r="F23" s="69"/>
      <c r="G23" s="69"/>
    </row>
    <row r="24" spans="1:7" x14ac:dyDescent="0.2">
      <c r="A24" s="76" t="s">
        <v>266</v>
      </c>
      <c r="B24" s="70" t="s">
        <v>267</v>
      </c>
      <c r="C24" s="71">
        <v>29.03092449</v>
      </c>
      <c r="D24" s="71">
        <v>10.171700000000001</v>
      </c>
      <c r="E24" s="71">
        <v>7.3840360899999986</v>
      </c>
      <c r="F24" s="71">
        <v>11.4751884</v>
      </c>
      <c r="G24" s="71">
        <v>0</v>
      </c>
    </row>
    <row r="25" spans="1:7" x14ac:dyDescent="0.2">
      <c r="A25" s="76" t="s">
        <v>268</v>
      </c>
      <c r="B25" s="70" t="s">
        <v>269</v>
      </c>
      <c r="C25" s="71">
        <v>20.638503499999999</v>
      </c>
      <c r="D25" s="71">
        <v>6.5343999999999998</v>
      </c>
      <c r="E25" s="71">
        <v>6.7117283299999997</v>
      </c>
      <c r="F25" s="71">
        <v>7.3923751699999993</v>
      </c>
      <c r="G25" s="71">
        <v>0</v>
      </c>
    </row>
    <row r="26" spans="1:7" ht="21" x14ac:dyDescent="0.2">
      <c r="A26" s="76" t="s">
        <v>270</v>
      </c>
      <c r="B26" s="70" t="s">
        <v>271</v>
      </c>
      <c r="C26" s="71">
        <v>0.63187059999999995</v>
      </c>
      <c r="D26" s="71">
        <v>0.2326</v>
      </c>
      <c r="E26" s="71">
        <v>0.20454999999999998</v>
      </c>
      <c r="F26" s="71">
        <v>0.19472059999999994</v>
      </c>
      <c r="G26" s="71">
        <v>0</v>
      </c>
    </row>
    <row r="27" spans="1:7" ht="42" x14ac:dyDescent="0.2">
      <c r="A27" s="75" t="s">
        <v>272</v>
      </c>
      <c r="B27" s="69" t="s">
        <v>273</v>
      </c>
      <c r="C27" s="72">
        <v>0</v>
      </c>
      <c r="D27" s="72">
        <v>0</v>
      </c>
      <c r="E27" s="72">
        <v>38.885776649999997</v>
      </c>
      <c r="F27" s="72">
        <v>-38.885776649999997</v>
      </c>
      <c r="G27" s="72">
        <v>0</v>
      </c>
    </row>
    <row r="28" spans="1:7" ht="21" x14ac:dyDescent="0.2">
      <c r="A28" s="75"/>
      <c r="B28" s="69" t="s">
        <v>274</v>
      </c>
      <c r="C28" s="69"/>
      <c r="D28" s="69"/>
      <c r="E28" s="69"/>
      <c r="F28" s="69"/>
      <c r="G28" s="69"/>
    </row>
    <row r="29" spans="1:7" ht="21" x14ac:dyDescent="0.2">
      <c r="A29" s="76" t="s">
        <v>275</v>
      </c>
      <c r="B29" s="70" t="s">
        <v>276</v>
      </c>
      <c r="C29" s="71">
        <v>2950.9664519299999</v>
      </c>
      <c r="D29" s="71">
        <v>1303.41076</v>
      </c>
      <c r="E29" s="71">
        <v>783.44803690000003</v>
      </c>
      <c r="F29" s="71">
        <v>864.10765502999993</v>
      </c>
      <c r="G29" s="71">
        <v>0</v>
      </c>
    </row>
    <row r="30" spans="1:7" x14ac:dyDescent="0.2">
      <c r="A30" s="76" t="s">
        <v>277</v>
      </c>
      <c r="B30" s="70" t="s">
        <v>278</v>
      </c>
      <c r="C30" s="71">
        <v>787.42610432000004</v>
      </c>
      <c r="D30" s="71">
        <v>300.88909999999998</v>
      </c>
      <c r="E30" s="71">
        <v>262.89178754</v>
      </c>
      <c r="F30" s="71">
        <v>223.64521678000006</v>
      </c>
      <c r="G30" s="71">
        <v>0</v>
      </c>
    </row>
    <row r="31" spans="1:7" ht="21" x14ac:dyDescent="0.2">
      <c r="A31" s="76" t="s">
        <v>279</v>
      </c>
      <c r="B31" s="70" t="s">
        <v>280</v>
      </c>
      <c r="C31" s="71">
        <v>8.0810822899999994</v>
      </c>
      <c r="D31" s="71">
        <v>3.5114999999999998</v>
      </c>
      <c r="E31" s="71">
        <v>5.0560143499999999</v>
      </c>
      <c r="F31" s="71">
        <v>-0.48643206000000028</v>
      </c>
      <c r="G31" s="71">
        <v>0</v>
      </c>
    </row>
    <row r="32" spans="1:7" ht="31.5" x14ac:dyDescent="0.2">
      <c r="A32" s="76" t="s">
        <v>281</v>
      </c>
      <c r="B32" s="70" t="s">
        <v>282</v>
      </c>
      <c r="C32" s="71">
        <v>300.15065735000002</v>
      </c>
      <c r="D32" s="71">
        <v>95.527299999999997</v>
      </c>
      <c r="E32" s="71">
        <v>99.845595660000015</v>
      </c>
      <c r="F32" s="71">
        <v>104.77776169000001</v>
      </c>
      <c r="G32" s="71">
        <v>0</v>
      </c>
    </row>
    <row r="33" spans="1:7" ht="21" x14ac:dyDescent="0.2">
      <c r="A33" s="76" t="s">
        <v>283</v>
      </c>
      <c r="B33" s="70" t="s">
        <v>284</v>
      </c>
      <c r="C33" s="71">
        <v>1818.02750625</v>
      </c>
      <c r="D33" s="71">
        <v>564.13595999999995</v>
      </c>
      <c r="E33" s="71">
        <v>451.67399619000003</v>
      </c>
      <c r="F33" s="71">
        <v>802.21755005999989</v>
      </c>
      <c r="G33" s="71">
        <v>0</v>
      </c>
    </row>
    <row r="34" spans="1:7" x14ac:dyDescent="0.2">
      <c r="A34" s="76" t="s">
        <v>285</v>
      </c>
      <c r="B34" s="70" t="s">
        <v>286</v>
      </c>
      <c r="C34" s="71">
        <v>1503.6569977700001</v>
      </c>
      <c r="D34" s="71">
        <v>473.28638000000001</v>
      </c>
      <c r="E34" s="71">
        <v>322.93382905999999</v>
      </c>
      <c r="F34" s="71">
        <v>707.43678871000009</v>
      </c>
      <c r="G34" s="71">
        <v>0</v>
      </c>
    </row>
    <row r="35" spans="1:7" ht="21" x14ac:dyDescent="0.2">
      <c r="A35" s="76" t="s">
        <v>287</v>
      </c>
      <c r="B35" s="70" t="s">
        <v>288</v>
      </c>
      <c r="C35" s="71">
        <v>0</v>
      </c>
      <c r="D35" s="71">
        <v>1.8100000000000002E-2</v>
      </c>
      <c r="E35" s="71">
        <v>3.1008572499999998</v>
      </c>
      <c r="F35" s="71">
        <v>-3.1189572499999998</v>
      </c>
      <c r="G35" s="71">
        <v>0</v>
      </c>
    </row>
    <row r="36" spans="1:7" ht="21" x14ac:dyDescent="0.2">
      <c r="A36" s="76" t="s">
        <v>289</v>
      </c>
      <c r="B36" s="70" t="s">
        <v>290</v>
      </c>
      <c r="C36" s="71">
        <v>0.47213832</v>
      </c>
      <c r="D36" s="71">
        <v>0.14749999999999999</v>
      </c>
      <c r="E36" s="71">
        <v>0.17543157000000001</v>
      </c>
      <c r="F36" s="71">
        <v>0.14920675000000003</v>
      </c>
      <c r="G36" s="71">
        <v>0</v>
      </c>
    </row>
    <row r="37" spans="1:7" ht="31.5" x14ac:dyDescent="0.2">
      <c r="A37" s="76" t="s">
        <v>291</v>
      </c>
      <c r="B37" s="70" t="s">
        <v>292</v>
      </c>
      <c r="C37" s="71">
        <v>381.15519956999998</v>
      </c>
      <c r="D37" s="71">
        <v>111.77417</v>
      </c>
      <c r="E37" s="71">
        <v>126.56792182999999</v>
      </c>
      <c r="F37" s="71">
        <v>142.81310774000002</v>
      </c>
      <c r="G37" s="71">
        <v>0</v>
      </c>
    </row>
    <row r="38" spans="1:7" x14ac:dyDescent="0.2">
      <c r="A38" s="76" t="s">
        <v>293</v>
      </c>
      <c r="B38" s="70" t="s">
        <v>294</v>
      </c>
      <c r="C38" s="71">
        <v>223.40775836</v>
      </c>
      <c r="D38" s="71">
        <v>74.531499999999994</v>
      </c>
      <c r="E38" s="71">
        <v>78.3008399</v>
      </c>
      <c r="F38" s="71">
        <v>70.575418460000009</v>
      </c>
      <c r="G38" s="71">
        <v>0</v>
      </c>
    </row>
    <row r="39" spans="1:7" ht="21" x14ac:dyDescent="0.2">
      <c r="A39" s="76" t="s">
        <v>295</v>
      </c>
      <c r="B39" s="70" t="s">
        <v>296</v>
      </c>
      <c r="C39" s="71">
        <v>163.91870892</v>
      </c>
      <c r="D39" s="71">
        <v>61.644400000000005</v>
      </c>
      <c r="E39" s="71">
        <v>56.908825559999997</v>
      </c>
      <c r="F39" s="71">
        <v>45.365483359999999</v>
      </c>
      <c r="G39" s="71">
        <v>0</v>
      </c>
    </row>
    <row r="40" spans="1:7" x14ac:dyDescent="0.2">
      <c r="A40" s="76" t="s">
        <v>297</v>
      </c>
      <c r="B40" s="70" t="s">
        <v>298</v>
      </c>
      <c r="C40" s="71">
        <v>1369.3282951199999</v>
      </c>
      <c r="D40" s="71">
        <v>810.22702000000004</v>
      </c>
      <c r="E40" s="71">
        <v>169.52287792999994</v>
      </c>
      <c r="F40" s="71">
        <v>389.57839718999992</v>
      </c>
      <c r="G40" s="71">
        <v>0</v>
      </c>
    </row>
    <row r="41" spans="1:7" x14ac:dyDescent="0.2">
      <c r="A41" s="76" t="s">
        <v>299</v>
      </c>
      <c r="B41" s="70" t="s">
        <v>300</v>
      </c>
      <c r="C41" s="71">
        <v>2402.1519593500002</v>
      </c>
      <c r="D41" s="71">
        <v>917.39710000000002</v>
      </c>
      <c r="E41" s="71">
        <v>724.07221605999996</v>
      </c>
      <c r="F41" s="71">
        <v>760.6826432900001</v>
      </c>
      <c r="G41" s="71">
        <v>0</v>
      </c>
    </row>
    <row r="42" spans="1:7" x14ac:dyDescent="0.2">
      <c r="A42" s="76" t="s">
        <v>301</v>
      </c>
      <c r="B42" s="70" t="s">
        <v>302</v>
      </c>
      <c r="C42" s="71">
        <v>8.3510817999999993</v>
      </c>
      <c r="D42" s="71">
        <v>2.9784000000000002</v>
      </c>
      <c r="E42" s="71">
        <v>2.8986055199999998</v>
      </c>
      <c r="F42" s="71">
        <v>2.4740762799999989</v>
      </c>
      <c r="G42" s="71">
        <v>0</v>
      </c>
    </row>
    <row r="43" spans="1:7" x14ac:dyDescent="0.2">
      <c r="A43" s="76" t="s">
        <v>303</v>
      </c>
      <c r="B43" s="70" t="s">
        <v>304</v>
      </c>
      <c r="C43" s="71">
        <v>849.97278960999995</v>
      </c>
      <c r="D43" s="71">
        <v>287.76673999999997</v>
      </c>
      <c r="E43" s="71">
        <v>272.57543878000007</v>
      </c>
      <c r="F43" s="71">
        <v>289.63061082999997</v>
      </c>
      <c r="G43" s="71">
        <v>0</v>
      </c>
    </row>
    <row r="44" spans="1:7" x14ac:dyDescent="0.2">
      <c r="A44" s="76" t="s">
        <v>305</v>
      </c>
      <c r="B44" s="70" t="s">
        <v>306</v>
      </c>
      <c r="C44" s="71">
        <v>1361.24018213</v>
      </c>
      <c r="D44" s="71">
        <v>518.93582000000004</v>
      </c>
      <c r="E44" s="71">
        <v>420.57537878999995</v>
      </c>
      <c r="F44" s="71">
        <v>421.72898334000001</v>
      </c>
      <c r="G44" s="71">
        <v>0</v>
      </c>
    </row>
    <row r="45" spans="1:7" x14ac:dyDescent="0.2">
      <c r="A45" s="76" t="s">
        <v>307</v>
      </c>
      <c r="B45" s="70" t="s">
        <v>308</v>
      </c>
      <c r="C45" s="71">
        <v>0.25133963999999998</v>
      </c>
      <c r="D45" s="71">
        <v>1.4999999999999999E-2</v>
      </c>
      <c r="E45" s="71">
        <v>0.12302249</v>
      </c>
      <c r="F45" s="71">
        <v>0.11331714999999996</v>
      </c>
      <c r="G45" s="71">
        <v>0</v>
      </c>
    </row>
    <row r="46" spans="1:7" x14ac:dyDescent="0.2">
      <c r="A46" s="76" t="s">
        <v>309</v>
      </c>
      <c r="B46" s="70" t="s">
        <v>310</v>
      </c>
      <c r="C46" s="71">
        <v>4268.7564983800003</v>
      </c>
      <c r="D46" s="71">
        <v>1376.98516</v>
      </c>
      <c r="E46" s="71">
        <v>1485.67265389</v>
      </c>
      <c r="F46" s="71">
        <v>1406.0986844900001</v>
      </c>
      <c r="G46" s="71">
        <v>0</v>
      </c>
    </row>
    <row r="47" spans="1:7" x14ac:dyDescent="0.2">
      <c r="A47" s="76" t="s">
        <v>311</v>
      </c>
      <c r="B47" s="70" t="s">
        <v>312</v>
      </c>
      <c r="C47" s="71">
        <v>20.010000000000002</v>
      </c>
      <c r="D47" s="71">
        <v>0</v>
      </c>
      <c r="E47" s="71">
        <v>20.563600000000001</v>
      </c>
      <c r="F47" s="71">
        <v>-0.55359999999999943</v>
      </c>
      <c r="G47" s="71">
        <v>0</v>
      </c>
    </row>
    <row r="48" spans="1:7" ht="21" x14ac:dyDescent="0.2">
      <c r="A48" s="75"/>
      <c r="B48" s="69" t="s">
        <v>313</v>
      </c>
      <c r="C48" s="69"/>
      <c r="D48" s="69"/>
      <c r="E48" s="69"/>
      <c r="F48" s="69"/>
      <c r="G48" s="69"/>
    </row>
    <row r="49" spans="1:7" x14ac:dyDescent="0.2">
      <c r="A49" s="76" t="s">
        <v>314</v>
      </c>
      <c r="B49" s="70" t="s">
        <v>315</v>
      </c>
      <c r="C49" s="71">
        <v>11132.564817910001</v>
      </c>
      <c r="D49" s="71">
        <v>3749.87545</v>
      </c>
      <c r="E49" s="71">
        <v>3236.0061363199998</v>
      </c>
      <c r="F49" s="71">
        <v>4146.683231590001</v>
      </c>
      <c r="G49" s="71">
        <v>0</v>
      </c>
    </row>
    <row r="50" spans="1:7" ht="31.5" x14ac:dyDescent="0.2">
      <c r="A50" s="76" t="s">
        <v>316</v>
      </c>
      <c r="B50" s="70" t="s">
        <v>317</v>
      </c>
      <c r="C50" s="71">
        <v>635.35584513000003</v>
      </c>
      <c r="D50" s="71">
        <v>282.24970000000002</v>
      </c>
      <c r="E50" s="71">
        <v>181.77403265999999</v>
      </c>
      <c r="F50" s="71">
        <v>171.33211247000003</v>
      </c>
      <c r="G50" s="71">
        <v>0</v>
      </c>
    </row>
    <row r="51" spans="1:7" x14ac:dyDescent="0.2">
      <c r="A51" s="76" t="s">
        <v>318</v>
      </c>
      <c r="B51" s="70" t="s">
        <v>319</v>
      </c>
      <c r="C51" s="71">
        <v>130.22351011000001</v>
      </c>
      <c r="D51" s="71">
        <v>41.040500000000002</v>
      </c>
      <c r="E51" s="71">
        <v>40.824261020000002</v>
      </c>
      <c r="F51" s="71">
        <v>48.358749089999996</v>
      </c>
      <c r="G51" s="71">
        <v>0</v>
      </c>
    </row>
    <row r="52" spans="1:7" x14ac:dyDescent="0.2">
      <c r="A52" s="75"/>
      <c r="B52" s="69" t="s">
        <v>320</v>
      </c>
      <c r="C52" s="69"/>
      <c r="D52" s="69"/>
      <c r="E52" s="69"/>
      <c r="F52" s="69"/>
      <c r="G52" s="69"/>
    </row>
    <row r="53" spans="1:7" ht="21" x14ac:dyDescent="0.2">
      <c r="A53" s="76" t="s">
        <v>321</v>
      </c>
      <c r="B53" s="70" t="s">
        <v>322</v>
      </c>
      <c r="C53" s="71">
        <v>2945.8983009100002</v>
      </c>
      <c r="D53" s="71">
        <v>1294.40353</v>
      </c>
      <c r="E53" s="71">
        <v>710.54313398999989</v>
      </c>
      <c r="F53" s="71">
        <v>940.95163692000028</v>
      </c>
      <c r="G53" s="71">
        <v>0</v>
      </c>
    </row>
    <row r="54" spans="1:7" ht="21" x14ac:dyDescent="0.2">
      <c r="A54" s="76" t="s">
        <v>323</v>
      </c>
      <c r="B54" s="70" t="s">
        <v>324</v>
      </c>
      <c r="C54" s="71">
        <v>11.00964585</v>
      </c>
      <c r="D54" s="71">
        <v>3.2985000000000002</v>
      </c>
      <c r="E54" s="71">
        <v>4.0782053400000002</v>
      </c>
      <c r="F54" s="71">
        <v>3.6329405099999992</v>
      </c>
      <c r="G54" s="71">
        <v>0</v>
      </c>
    </row>
    <row r="55" spans="1:7" x14ac:dyDescent="0.2">
      <c r="A55" s="76" t="s">
        <v>325</v>
      </c>
      <c r="B55" s="70" t="s">
        <v>326</v>
      </c>
      <c r="C55" s="71">
        <v>458.54249218000001</v>
      </c>
      <c r="D55" s="71">
        <v>185.5805</v>
      </c>
      <c r="E55" s="71">
        <v>690.90746478999995</v>
      </c>
      <c r="F55" s="71">
        <v>-417.94547260999991</v>
      </c>
      <c r="G55" s="71">
        <v>0</v>
      </c>
    </row>
    <row r="56" spans="1:7" x14ac:dyDescent="0.2">
      <c r="A56" s="76" t="s">
        <v>327</v>
      </c>
      <c r="B56" s="70" t="s">
        <v>328</v>
      </c>
      <c r="C56" s="71">
        <v>26.110519549999999</v>
      </c>
      <c r="D56" s="71">
        <v>38.344300000000004</v>
      </c>
      <c r="E56" s="71">
        <v>2.5868189499999943</v>
      </c>
      <c r="F56" s="71">
        <v>-14.820599399999999</v>
      </c>
      <c r="G56" s="71">
        <v>0</v>
      </c>
    </row>
    <row r="57" spans="1:7" ht="31.5" x14ac:dyDescent="0.2">
      <c r="A57" s="76" t="s">
        <v>329</v>
      </c>
      <c r="B57" s="70" t="s">
        <v>330</v>
      </c>
      <c r="C57" s="71">
        <v>94.705373910000006</v>
      </c>
      <c r="D57" s="71">
        <v>28.2882</v>
      </c>
      <c r="E57" s="71">
        <v>178.40977750000002</v>
      </c>
      <c r="F57" s="71">
        <v>-111.99260359000002</v>
      </c>
      <c r="G57" s="71">
        <v>0</v>
      </c>
    </row>
    <row r="58" spans="1:7" x14ac:dyDescent="0.2">
      <c r="A58" s="76" t="s">
        <v>331</v>
      </c>
      <c r="B58" s="70" t="s">
        <v>332</v>
      </c>
      <c r="C58" s="71">
        <v>45.068005890000002</v>
      </c>
      <c r="D58" s="71">
        <v>1.3635999999999999</v>
      </c>
      <c r="E58" s="71">
        <v>33.076740900000004</v>
      </c>
      <c r="F58" s="71">
        <v>10.62766499</v>
      </c>
      <c r="G58" s="71">
        <v>0</v>
      </c>
    </row>
    <row r="59" spans="1:7" ht="21" x14ac:dyDescent="0.2">
      <c r="A59" s="76" t="s">
        <v>333</v>
      </c>
      <c r="B59" s="70" t="s">
        <v>334</v>
      </c>
      <c r="C59" s="71">
        <v>7632.3436996199998</v>
      </c>
      <c r="D59" s="71">
        <v>2648.42085</v>
      </c>
      <c r="E59" s="71">
        <v>2352.2639537700002</v>
      </c>
      <c r="F59" s="71">
        <v>2631.6588958499992</v>
      </c>
      <c r="G59" s="71">
        <v>5</v>
      </c>
    </row>
    <row r="60" spans="1:7" x14ac:dyDescent="0.2">
      <c r="A60" s="76" t="s">
        <v>335</v>
      </c>
      <c r="B60" s="70" t="s">
        <v>336</v>
      </c>
      <c r="C60" s="71">
        <v>7145.9303428000003</v>
      </c>
      <c r="D60" s="71">
        <v>2502.9645399999999</v>
      </c>
      <c r="E60" s="71">
        <v>2145.8056517300001</v>
      </c>
      <c r="F60" s="71">
        <v>2497.1601510700002</v>
      </c>
      <c r="G60" s="71">
        <v>0</v>
      </c>
    </row>
    <row r="61" spans="1:7" x14ac:dyDescent="0.2">
      <c r="A61" s="76" t="s">
        <v>337</v>
      </c>
      <c r="B61" s="70" t="s">
        <v>338</v>
      </c>
      <c r="C61" s="71">
        <v>0</v>
      </c>
      <c r="D61" s="71">
        <v>0.24459999999999998</v>
      </c>
      <c r="E61" s="71">
        <v>-0.24459999999999998</v>
      </c>
      <c r="F61" s="71">
        <v>0</v>
      </c>
      <c r="G61" s="71">
        <v>0</v>
      </c>
    </row>
    <row r="62" spans="1:7" ht="21" x14ac:dyDescent="0.2">
      <c r="A62" s="76" t="s">
        <v>339</v>
      </c>
      <c r="B62" s="70" t="s">
        <v>340</v>
      </c>
      <c r="C62" s="71">
        <v>40.142672179999998</v>
      </c>
      <c r="D62" s="71">
        <v>69.282160000000005</v>
      </c>
      <c r="E62" s="71">
        <v>-43.539706050000007</v>
      </c>
      <c r="F62" s="71">
        <v>14.40021823</v>
      </c>
      <c r="G62" s="71">
        <v>0</v>
      </c>
    </row>
    <row r="63" spans="1:7" x14ac:dyDescent="0.2">
      <c r="A63" s="76" t="s">
        <v>341</v>
      </c>
      <c r="B63" s="70" t="s">
        <v>342</v>
      </c>
      <c r="C63" s="71">
        <v>34.275160970000002</v>
      </c>
      <c r="D63" s="71">
        <v>10.75436</v>
      </c>
      <c r="E63" s="71">
        <v>9.1417708199999996</v>
      </c>
      <c r="F63" s="71">
        <v>14.379030150000004</v>
      </c>
      <c r="G63" s="71">
        <v>0</v>
      </c>
    </row>
    <row r="64" spans="1:7" x14ac:dyDescent="0.2">
      <c r="A64" s="76" t="s">
        <v>343</v>
      </c>
      <c r="B64" s="70" t="s">
        <v>344</v>
      </c>
      <c r="C64" s="71">
        <v>15.100516109999999</v>
      </c>
      <c r="D64" s="71">
        <v>4.93506</v>
      </c>
      <c r="E64" s="71">
        <v>3.4591290499999996</v>
      </c>
      <c r="F64" s="71">
        <v>6.7063270599999996</v>
      </c>
      <c r="G64" s="71">
        <v>0</v>
      </c>
    </row>
    <row r="65" spans="1:7" x14ac:dyDescent="0.2">
      <c r="A65" s="76" t="s">
        <v>345</v>
      </c>
      <c r="B65" s="70" t="s">
        <v>346</v>
      </c>
      <c r="C65" s="71">
        <v>0.45727711999999998</v>
      </c>
      <c r="D65" s="71">
        <v>55.839500000000001</v>
      </c>
      <c r="E65" s="71">
        <v>-55.604577429999999</v>
      </c>
      <c r="F65" s="71">
        <v>0.2223545499999986</v>
      </c>
      <c r="G65" s="71">
        <v>0</v>
      </c>
    </row>
    <row r="66" spans="1:7" x14ac:dyDescent="0.2">
      <c r="A66" s="76" t="s">
        <v>347</v>
      </c>
      <c r="B66" s="70" t="s">
        <v>348</v>
      </c>
      <c r="C66" s="71">
        <v>0.26037188</v>
      </c>
      <c r="D66" s="71">
        <v>6.7799999999999999E-2</v>
      </c>
      <c r="E66" s="71">
        <v>0.16312256999999999</v>
      </c>
      <c r="F66" s="71">
        <v>2.9449310000000006E-2</v>
      </c>
      <c r="G66" s="71">
        <v>0</v>
      </c>
    </row>
    <row r="67" spans="1:7" ht="21" x14ac:dyDescent="0.2">
      <c r="A67" s="76" t="s">
        <v>349</v>
      </c>
      <c r="B67" s="70" t="s">
        <v>350</v>
      </c>
      <c r="C67" s="71">
        <v>242.05617126999999</v>
      </c>
      <c r="D67" s="71">
        <v>84.786210000000011</v>
      </c>
      <c r="E67" s="71">
        <v>70.289585329999994</v>
      </c>
      <c r="F67" s="71">
        <v>86.980375939999988</v>
      </c>
      <c r="G67" s="71">
        <v>0</v>
      </c>
    </row>
    <row r="68" spans="1:7" x14ac:dyDescent="0.2">
      <c r="A68" s="76" t="s">
        <v>351</v>
      </c>
      <c r="B68" s="70" t="s">
        <v>352</v>
      </c>
      <c r="C68" s="71">
        <v>9.9761384799999995</v>
      </c>
      <c r="D68" s="71">
        <v>3.2975500000000002</v>
      </c>
      <c r="E68" s="71">
        <v>3.1135347599999994</v>
      </c>
      <c r="F68" s="71">
        <v>3.5650537199999999</v>
      </c>
      <c r="G68" s="71">
        <v>0</v>
      </c>
    </row>
    <row r="69" spans="1:7" x14ac:dyDescent="0.2">
      <c r="A69" s="76" t="s">
        <v>353</v>
      </c>
      <c r="B69" s="70" t="s">
        <v>354</v>
      </c>
      <c r="C69" s="71">
        <v>79.689977369999994</v>
      </c>
      <c r="D69" s="71">
        <v>19.196840000000002</v>
      </c>
      <c r="E69" s="71">
        <v>28.819710109999995</v>
      </c>
      <c r="F69" s="71">
        <v>31.673427259999997</v>
      </c>
      <c r="G69" s="71">
        <v>0</v>
      </c>
    </row>
    <row r="70" spans="1:7" x14ac:dyDescent="0.2">
      <c r="A70" s="76" t="s">
        <v>355</v>
      </c>
      <c r="B70" s="70" t="s">
        <v>356</v>
      </c>
      <c r="C70" s="71">
        <v>2.7199901400000002</v>
      </c>
      <c r="D70" s="71">
        <v>1.5659000000000001</v>
      </c>
      <c r="E70" s="71">
        <v>0.44382765999999974</v>
      </c>
      <c r="F70" s="71">
        <v>0.71026248000000036</v>
      </c>
      <c r="G70" s="71">
        <v>0</v>
      </c>
    </row>
    <row r="71" spans="1:7" x14ac:dyDescent="0.2">
      <c r="A71" s="76" t="s">
        <v>357</v>
      </c>
      <c r="B71" s="70" t="s">
        <v>358</v>
      </c>
      <c r="C71" s="71">
        <v>121.26160449</v>
      </c>
      <c r="D71" s="71">
        <v>40.323819999999998</v>
      </c>
      <c r="E71" s="71">
        <v>39.08314335</v>
      </c>
      <c r="F71" s="71">
        <v>41.854641139999998</v>
      </c>
      <c r="G71" s="71">
        <v>0</v>
      </c>
    </row>
    <row r="72" spans="1:7" x14ac:dyDescent="0.2">
      <c r="A72" s="76" t="s">
        <v>359</v>
      </c>
      <c r="B72" s="70" t="s">
        <v>360</v>
      </c>
      <c r="C72" s="71">
        <v>8.6046505900000003</v>
      </c>
      <c r="D72" s="71">
        <v>4.2933999999999992</v>
      </c>
      <c r="E72" s="71">
        <v>1.3946524800000004</v>
      </c>
      <c r="F72" s="71">
        <v>2.9165981100000007</v>
      </c>
      <c r="G72" s="71">
        <v>0</v>
      </c>
    </row>
    <row r="73" spans="1:7" ht="31.5" x14ac:dyDescent="0.2">
      <c r="A73" s="76" t="s">
        <v>361</v>
      </c>
      <c r="B73" s="70" t="s">
        <v>362</v>
      </c>
      <c r="C73" s="71">
        <v>23.961044529999999</v>
      </c>
      <c r="D73" s="71">
        <v>40.502000000000002</v>
      </c>
      <c r="E73" s="71">
        <v>-19.723992310000003</v>
      </c>
      <c r="F73" s="71">
        <v>3.1830368399999998</v>
      </c>
      <c r="G73" s="71">
        <v>0</v>
      </c>
    </row>
    <row r="74" spans="1:7" x14ac:dyDescent="0.2">
      <c r="A74" s="76" t="s">
        <v>363</v>
      </c>
      <c r="B74" s="70" t="s">
        <v>364</v>
      </c>
      <c r="C74" s="71">
        <v>5.1328977599999996</v>
      </c>
      <c r="D74" s="71">
        <v>3.7896000000000001</v>
      </c>
      <c r="E74" s="71">
        <v>0.89241373000000035</v>
      </c>
      <c r="F74" s="71">
        <v>0.45088402999999921</v>
      </c>
      <c r="G74" s="71">
        <v>0</v>
      </c>
    </row>
    <row r="75" spans="1:7" x14ac:dyDescent="0.2">
      <c r="A75" s="76" t="s">
        <v>365</v>
      </c>
      <c r="B75" s="70" t="s">
        <v>354</v>
      </c>
      <c r="C75" s="71">
        <v>12.951809150000001</v>
      </c>
      <c r="D75" s="71">
        <v>8.7076000000000011</v>
      </c>
      <c r="E75" s="71">
        <v>2.2506928999999989</v>
      </c>
      <c r="F75" s="71">
        <v>1.9935162500000008</v>
      </c>
      <c r="G75" s="71">
        <v>0</v>
      </c>
    </row>
    <row r="76" spans="1:7" x14ac:dyDescent="0.2">
      <c r="A76" s="76" t="s">
        <v>366</v>
      </c>
      <c r="B76" s="70" t="s">
        <v>356</v>
      </c>
      <c r="C76" s="71">
        <v>0.16309219999999999</v>
      </c>
      <c r="D76" s="71">
        <v>0.17710000000000001</v>
      </c>
      <c r="E76" s="71">
        <v>0.13203867</v>
      </c>
      <c r="F76" s="71">
        <v>-0.14604647000000001</v>
      </c>
      <c r="G76" s="71">
        <v>0</v>
      </c>
    </row>
    <row r="77" spans="1:7" x14ac:dyDescent="0.2">
      <c r="A77" s="76" t="s">
        <v>367</v>
      </c>
      <c r="B77" s="70" t="s">
        <v>368</v>
      </c>
      <c r="C77" s="71">
        <v>1.19426521</v>
      </c>
      <c r="D77" s="71">
        <v>1.1842999999999999</v>
      </c>
      <c r="E77" s="71">
        <v>-4.9989399999998962E-3</v>
      </c>
      <c r="F77" s="71">
        <v>1.4964149999999954E-2</v>
      </c>
      <c r="G77" s="71">
        <v>0</v>
      </c>
    </row>
    <row r="78" spans="1:7" x14ac:dyDescent="0.2">
      <c r="A78" s="76" t="s">
        <v>369</v>
      </c>
      <c r="B78" s="70" t="s">
        <v>360</v>
      </c>
      <c r="C78" s="71">
        <v>0</v>
      </c>
      <c r="D78" s="71">
        <v>0</v>
      </c>
      <c r="E78" s="71">
        <v>0</v>
      </c>
      <c r="F78" s="71">
        <v>0</v>
      </c>
      <c r="G78" s="71">
        <v>0</v>
      </c>
    </row>
    <row r="79" spans="1:7" ht="21" x14ac:dyDescent="0.2">
      <c r="A79" s="76" t="s">
        <v>370</v>
      </c>
      <c r="B79" s="70" t="s">
        <v>371</v>
      </c>
      <c r="C79" s="71">
        <v>490.90768926999999</v>
      </c>
      <c r="D79" s="71">
        <v>154.28346999999999</v>
      </c>
      <c r="E79" s="71">
        <v>155.70226046000002</v>
      </c>
      <c r="F79" s="71">
        <v>180.92195881000001</v>
      </c>
      <c r="G79" s="71">
        <v>0</v>
      </c>
    </row>
    <row r="80" spans="1:7" x14ac:dyDescent="0.2">
      <c r="A80" s="76" t="s">
        <v>372</v>
      </c>
      <c r="B80" s="70" t="s">
        <v>373</v>
      </c>
      <c r="C80" s="71">
        <v>4007.6966198300001</v>
      </c>
      <c r="D80" s="71">
        <v>1437.5004199999998</v>
      </c>
      <c r="E80" s="71">
        <v>1281.9789051400003</v>
      </c>
      <c r="F80" s="71">
        <v>1288.21729469</v>
      </c>
      <c r="G80" s="71">
        <v>0</v>
      </c>
    </row>
    <row r="81" spans="1:7" x14ac:dyDescent="0.2">
      <c r="A81" s="76" t="s">
        <v>374</v>
      </c>
      <c r="B81" s="70" t="s">
        <v>375</v>
      </c>
      <c r="C81" s="71">
        <v>1449.9454425900001</v>
      </c>
      <c r="D81" s="71">
        <v>426.04793999999998</v>
      </c>
      <c r="E81" s="71">
        <v>447.47423606000001</v>
      </c>
      <c r="F81" s="71">
        <v>576.42326653000009</v>
      </c>
      <c r="G81" s="71">
        <v>0</v>
      </c>
    </row>
    <row r="82" spans="1:7" x14ac:dyDescent="0.2">
      <c r="A82" s="76" t="s">
        <v>376</v>
      </c>
      <c r="B82" s="70" t="s">
        <v>377</v>
      </c>
      <c r="C82" s="71">
        <v>1872.1154210899999</v>
      </c>
      <c r="D82" s="71">
        <v>19.840139999999998</v>
      </c>
      <c r="E82" s="71">
        <v>1463.8400251799999</v>
      </c>
      <c r="F82" s="71">
        <v>388.43525591000002</v>
      </c>
      <c r="G82" s="71">
        <v>0</v>
      </c>
    </row>
    <row r="83" spans="1:7" x14ac:dyDescent="0.2">
      <c r="A83" s="76" t="s">
        <v>378</v>
      </c>
      <c r="B83" s="70" t="s">
        <v>379</v>
      </c>
      <c r="C83" s="71">
        <v>54.175775639999998</v>
      </c>
      <c r="D83" s="71">
        <v>654.68356000000006</v>
      </c>
      <c r="E83" s="71">
        <v>-617.44098935000011</v>
      </c>
      <c r="F83" s="71">
        <v>16.933204990000036</v>
      </c>
      <c r="G83" s="71">
        <v>0</v>
      </c>
    </row>
    <row r="84" spans="1:7" x14ac:dyDescent="0.2">
      <c r="A84" s="76" t="s">
        <v>380</v>
      </c>
      <c r="B84" s="70" t="s">
        <v>381</v>
      </c>
      <c r="C84" s="71">
        <v>193.92112567999999</v>
      </c>
      <c r="D84" s="71">
        <v>40.8797</v>
      </c>
      <c r="E84" s="71">
        <v>63.141768159999998</v>
      </c>
      <c r="F84" s="71">
        <v>89.899657519999977</v>
      </c>
      <c r="G84" s="71">
        <v>0</v>
      </c>
    </row>
    <row r="85" spans="1:7" x14ac:dyDescent="0.2">
      <c r="A85" s="76" t="s">
        <v>382</v>
      </c>
      <c r="B85" s="70" t="s">
        <v>383</v>
      </c>
      <c r="C85" s="71">
        <v>5.7606822199999996</v>
      </c>
      <c r="D85" s="71">
        <v>2.0247999999999999</v>
      </c>
      <c r="E85" s="71">
        <v>2.5320131300000002</v>
      </c>
      <c r="F85" s="71">
        <v>1.2038690899999995</v>
      </c>
      <c r="G85" s="71">
        <v>0</v>
      </c>
    </row>
    <row r="86" spans="1:7" x14ac:dyDescent="0.2">
      <c r="A86" s="76" t="s">
        <v>384</v>
      </c>
      <c r="B86" s="70" t="s">
        <v>385</v>
      </c>
      <c r="C86" s="71">
        <v>8.64085137</v>
      </c>
      <c r="D86" s="71">
        <v>2.0516000000000001</v>
      </c>
      <c r="E86" s="71">
        <v>2.9993362099999996</v>
      </c>
      <c r="F86" s="71">
        <v>3.5899151599999999</v>
      </c>
      <c r="G86" s="71">
        <v>0</v>
      </c>
    </row>
    <row r="87" spans="1:7" x14ac:dyDescent="0.2">
      <c r="A87" s="76" t="s">
        <v>386</v>
      </c>
      <c r="B87" s="70" t="s">
        <v>387</v>
      </c>
      <c r="C87" s="71">
        <v>0.51837168</v>
      </c>
      <c r="D87" s="71">
        <v>0</v>
      </c>
      <c r="E87" s="71">
        <v>0.35001500000000002</v>
      </c>
      <c r="F87" s="71">
        <v>0.16835667999999998</v>
      </c>
      <c r="G87" s="71">
        <v>0</v>
      </c>
    </row>
    <row r="88" spans="1:7" x14ac:dyDescent="0.2">
      <c r="A88" s="76" t="s">
        <v>388</v>
      </c>
      <c r="B88" s="70" t="s">
        <v>389</v>
      </c>
      <c r="C88" s="71">
        <v>4064.8671152500001</v>
      </c>
      <c r="D88" s="71">
        <v>1099.1023300000002</v>
      </c>
      <c r="E88" s="71">
        <v>1627.38783182</v>
      </c>
      <c r="F88" s="71">
        <v>1338.37695343</v>
      </c>
      <c r="G88" s="71">
        <v>0</v>
      </c>
    </row>
    <row r="89" spans="1:7" x14ac:dyDescent="0.2">
      <c r="A89" s="76" t="s">
        <v>390</v>
      </c>
      <c r="B89" s="70" t="s">
        <v>391</v>
      </c>
      <c r="C89" s="71">
        <v>0</v>
      </c>
      <c r="D89" s="71">
        <v>0</v>
      </c>
      <c r="E89" s="71">
        <v>0</v>
      </c>
      <c r="F89" s="71">
        <v>0</v>
      </c>
      <c r="G89" s="71">
        <v>0</v>
      </c>
    </row>
    <row r="90" spans="1:7" ht="21" x14ac:dyDescent="0.2">
      <c r="A90" s="75"/>
      <c r="B90" s="69" t="s">
        <v>392</v>
      </c>
      <c r="C90" s="69"/>
      <c r="D90" s="69"/>
      <c r="E90" s="69"/>
      <c r="F90" s="69"/>
      <c r="G90" s="69"/>
    </row>
    <row r="91" spans="1:7" x14ac:dyDescent="0.2">
      <c r="A91" s="76" t="s">
        <v>393</v>
      </c>
      <c r="B91" s="70" t="s">
        <v>394</v>
      </c>
      <c r="C91" s="71">
        <v>1124.4156617799999</v>
      </c>
      <c r="D91" s="71">
        <v>356.2702074999998</v>
      </c>
      <c r="E91" s="71">
        <v>309.01585733000019</v>
      </c>
      <c r="F91" s="71">
        <v>459.12959695000001</v>
      </c>
      <c r="G91" s="71">
        <v>0</v>
      </c>
    </row>
    <row r="92" spans="1:7" x14ac:dyDescent="0.2">
      <c r="A92" s="76" t="s">
        <v>395</v>
      </c>
      <c r="B92" s="70" t="s">
        <v>396</v>
      </c>
      <c r="C92" s="71">
        <v>2231.4615613300002</v>
      </c>
      <c r="D92" s="71">
        <v>876.51740000000007</v>
      </c>
      <c r="E92" s="71">
        <v>666.05834922999986</v>
      </c>
      <c r="F92" s="71">
        <v>688.88581210000018</v>
      </c>
      <c r="G92" s="71">
        <v>0</v>
      </c>
    </row>
    <row r="93" spans="1:7" x14ac:dyDescent="0.2">
      <c r="A93" s="76" t="s">
        <v>397</v>
      </c>
      <c r="B93" s="70" t="s">
        <v>398</v>
      </c>
      <c r="C93" s="71">
        <v>2.9671072299999999</v>
      </c>
      <c r="D93" s="71">
        <v>8.2099999999999992E-2</v>
      </c>
      <c r="E93" s="71">
        <v>-8.4388429999999987E-2</v>
      </c>
      <c r="F93" s="71">
        <v>2.96939566</v>
      </c>
      <c r="G93" s="71">
        <v>0</v>
      </c>
    </row>
    <row r="94" spans="1:7" x14ac:dyDescent="0.2">
      <c r="A94" s="76" t="s">
        <v>399</v>
      </c>
      <c r="B94" s="70" t="s">
        <v>400</v>
      </c>
      <c r="C94" s="71">
        <v>248.17564347999999</v>
      </c>
      <c r="D94" s="71">
        <v>277.88283000000001</v>
      </c>
      <c r="E94" s="71">
        <v>-116.80019666000001</v>
      </c>
      <c r="F94" s="71">
        <v>87.09301013999999</v>
      </c>
      <c r="G94" s="71">
        <v>0</v>
      </c>
    </row>
    <row r="95" spans="1:7" x14ac:dyDescent="0.2">
      <c r="A95" s="76" t="s">
        <v>401</v>
      </c>
      <c r="B95" s="70" t="s">
        <v>402</v>
      </c>
      <c r="C95" s="71">
        <v>59.691293799999997</v>
      </c>
      <c r="D95" s="71">
        <v>0</v>
      </c>
      <c r="E95" s="71">
        <v>39.237081150000002</v>
      </c>
      <c r="F95" s="71">
        <v>20.454212649999995</v>
      </c>
      <c r="G95" s="71">
        <v>0</v>
      </c>
    </row>
    <row r="96" spans="1:7" ht="21" x14ac:dyDescent="0.2">
      <c r="A96" s="75"/>
      <c r="B96" s="69" t="s">
        <v>403</v>
      </c>
      <c r="C96" s="69"/>
      <c r="D96" s="69"/>
      <c r="E96" s="69"/>
      <c r="F96" s="69"/>
      <c r="G96" s="69"/>
    </row>
    <row r="97" spans="1:7" x14ac:dyDescent="0.2">
      <c r="A97" s="76" t="s">
        <v>404</v>
      </c>
      <c r="B97" s="70" t="s">
        <v>405</v>
      </c>
      <c r="C97" s="71">
        <v>1284.6920207200001</v>
      </c>
      <c r="D97" s="71">
        <v>438.06695000000002</v>
      </c>
      <c r="E97" s="71">
        <v>378.12260963999995</v>
      </c>
      <c r="F97" s="71">
        <v>468.5024610800001</v>
      </c>
      <c r="G97" s="71">
        <v>0</v>
      </c>
    </row>
    <row r="98" spans="1:7" ht="21" x14ac:dyDescent="0.2">
      <c r="A98" s="76" t="s">
        <v>406</v>
      </c>
      <c r="B98" s="70" t="s">
        <v>407</v>
      </c>
      <c r="C98" s="71">
        <v>734.88953638999999</v>
      </c>
      <c r="D98" s="71">
        <v>211.67409000000001</v>
      </c>
      <c r="E98" s="71">
        <v>271.45085661999997</v>
      </c>
      <c r="F98" s="71">
        <v>251.76458977000004</v>
      </c>
      <c r="G98" s="71">
        <v>0</v>
      </c>
    </row>
    <row r="99" spans="1:7" x14ac:dyDescent="0.2">
      <c r="A99" s="76" t="s">
        <v>408</v>
      </c>
      <c r="B99" s="70" t="s">
        <v>409</v>
      </c>
      <c r="C99" s="71">
        <v>99.166818899999996</v>
      </c>
      <c r="D99" s="71">
        <v>33.757100000000001</v>
      </c>
      <c r="E99" s="71">
        <v>31.175237720000005</v>
      </c>
      <c r="F99" s="71">
        <v>34.234481179999996</v>
      </c>
      <c r="G99" s="71">
        <v>0</v>
      </c>
    </row>
    <row r="100" spans="1:7" x14ac:dyDescent="0.2">
      <c r="A100" s="76" t="s">
        <v>410</v>
      </c>
      <c r="B100" s="70" t="s">
        <v>411</v>
      </c>
      <c r="C100" s="71">
        <v>0.53392377000000002</v>
      </c>
      <c r="D100" s="71">
        <v>0.21136000000000002</v>
      </c>
      <c r="E100" s="71">
        <v>0.18403903999999996</v>
      </c>
      <c r="F100" s="71">
        <v>0.13852473000000007</v>
      </c>
      <c r="G100" s="71">
        <v>0</v>
      </c>
    </row>
    <row r="101" spans="1:7" x14ac:dyDescent="0.2">
      <c r="A101" s="76" t="s">
        <v>412</v>
      </c>
      <c r="B101" s="70" t="s">
        <v>413</v>
      </c>
      <c r="C101" s="71">
        <v>0.39501057000000001</v>
      </c>
      <c r="D101" s="71">
        <v>0</v>
      </c>
      <c r="E101" s="71">
        <v>0.17899999999999999</v>
      </c>
      <c r="F101" s="71">
        <v>0.21601057000000001</v>
      </c>
      <c r="G101" s="71">
        <v>0</v>
      </c>
    </row>
    <row r="102" spans="1:7" x14ac:dyDescent="0.2">
      <c r="A102" s="75"/>
      <c r="B102" s="69" t="s">
        <v>414</v>
      </c>
      <c r="C102" s="69"/>
      <c r="D102" s="69"/>
      <c r="E102" s="69"/>
      <c r="F102" s="69"/>
      <c r="G102" s="69"/>
    </row>
    <row r="103" spans="1:7" x14ac:dyDescent="0.2">
      <c r="A103" s="75" t="s">
        <v>415</v>
      </c>
      <c r="B103" s="69" t="s">
        <v>416</v>
      </c>
      <c r="C103" s="72">
        <v>2762.0841055599999</v>
      </c>
      <c r="D103" s="72">
        <v>1217.1751399999998</v>
      </c>
      <c r="E103" s="72">
        <v>701.20317361000025</v>
      </c>
      <c r="F103" s="72">
        <v>843.70579194999982</v>
      </c>
      <c r="G103" s="72">
        <v>0</v>
      </c>
    </row>
    <row r="104" spans="1:7" x14ac:dyDescent="0.2">
      <c r="A104" s="75" t="s">
        <v>417</v>
      </c>
      <c r="B104" s="69" t="s">
        <v>418</v>
      </c>
      <c r="C104" s="72">
        <v>623.12130476000004</v>
      </c>
      <c r="D104" s="72">
        <v>-144.57165250000003</v>
      </c>
      <c r="E104" s="72">
        <v>540.2860029200001</v>
      </c>
      <c r="F104" s="72">
        <v>227.40695433999997</v>
      </c>
      <c r="G104" s="72">
        <v>0</v>
      </c>
    </row>
    <row r="105" spans="1:7" ht="9" customHeight="1" x14ac:dyDescent="0.2"/>
    <row r="106" spans="1:7" s="102" customFormat="1" ht="15" customHeight="1" x14ac:dyDescent="0.2">
      <c r="A106" s="102" t="s">
        <v>702</v>
      </c>
    </row>
    <row r="107" spans="1:7" s="103" customFormat="1" ht="13.5" x14ac:dyDescent="0.2">
      <c r="A107" s="102" t="s">
        <v>703</v>
      </c>
      <c r="B107" s="102"/>
      <c r="C107" s="102"/>
      <c r="D107" s="102"/>
      <c r="E107" s="102"/>
      <c r="F107" s="102"/>
      <c r="G107" s="102"/>
    </row>
    <row r="108" spans="1:7" s="23" customFormat="1" x14ac:dyDescent="0.2">
      <c r="A108" s="26"/>
      <c r="B108" s="25"/>
      <c r="C108" s="25"/>
      <c r="D108" s="25"/>
      <c r="E108" s="25"/>
      <c r="F108" s="25"/>
      <c r="G108" s="25"/>
    </row>
  </sheetData>
  <mergeCells count="1">
    <mergeCell ref="A1:G1"/>
  </mergeCells>
  <pageMargins left="0.59055118110236227" right="0.59055118110236227" top="0.59055118110236227" bottom="0.59055118110236227"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8"/>
  <sheetViews>
    <sheetView showGridLines="0" zoomScaleNormal="100" workbookViewId="0">
      <pane xSplit="2" ySplit="4" topLeftCell="C5" activePane="bottomRight" state="frozen"/>
      <selection pane="topRight" activeCell="C1" sqref="C1"/>
      <selection pane="bottomLeft" activeCell="A5" sqref="A5"/>
      <selection pane="bottomRight" activeCell="B14" sqref="B14"/>
    </sheetView>
  </sheetViews>
  <sheetFormatPr defaultColWidth="9.140625" defaultRowHeight="12.75" x14ac:dyDescent="0.2"/>
  <cols>
    <col min="1" max="1" width="9.85546875" style="22" customWidth="1"/>
    <col min="2" max="2" width="45.7109375" style="22" customWidth="1"/>
    <col min="3" max="7" width="13.28515625" style="22" customWidth="1"/>
    <col min="8" max="9" width="12.42578125" style="22" customWidth="1"/>
    <col min="10" max="16384" width="9.140625" style="22"/>
  </cols>
  <sheetData>
    <row r="1" spans="1:10" ht="18" x14ac:dyDescent="0.2">
      <c r="A1" s="130" t="s">
        <v>696</v>
      </c>
      <c r="B1" s="130"/>
      <c r="C1" s="130"/>
      <c r="D1" s="130"/>
      <c r="E1" s="130"/>
      <c r="F1" s="130"/>
      <c r="G1" s="130"/>
    </row>
    <row r="2" spans="1:10" ht="15.75" x14ac:dyDescent="0.2">
      <c r="A2" s="24"/>
      <c r="B2" s="24"/>
      <c r="C2" s="4"/>
      <c r="D2" s="4"/>
      <c r="E2" s="100"/>
      <c r="F2" s="4"/>
      <c r="G2" s="36" t="s">
        <v>1</v>
      </c>
    </row>
    <row r="3" spans="1:10" ht="26.25" customHeight="1" x14ac:dyDescent="0.2">
      <c r="A3" s="73" t="s">
        <v>25</v>
      </c>
      <c r="B3" s="67" t="s">
        <v>26</v>
      </c>
      <c r="C3" s="67" t="s">
        <v>419</v>
      </c>
      <c r="D3" s="67" t="s">
        <v>686</v>
      </c>
      <c r="E3" s="67" t="s">
        <v>694</v>
      </c>
      <c r="F3" s="67" t="s">
        <v>420</v>
      </c>
      <c r="G3" s="67" t="s">
        <v>421</v>
      </c>
    </row>
    <row r="4" spans="1:10" x14ac:dyDescent="0.2">
      <c r="A4" s="74" t="s">
        <v>422</v>
      </c>
      <c r="B4" s="68" t="s">
        <v>423</v>
      </c>
      <c r="C4" s="68" t="s">
        <v>424</v>
      </c>
      <c r="D4" s="68" t="s">
        <v>425</v>
      </c>
      <c r="E4" s="68" t="s">
        <v>426</v>
      </c>
      <c r="F4" s="68" t="s">
        <v>427</v>
      </c>
      <c r="G4" s="68" t="s">
        <v>428</v>
      </c>
    </row>
    <row r="5" spans="1:10" ht="21" x14ac:dyDescent="0.2">
      <c r="A5" s="75"/>
      <c r="B5" s="69" t="s">
        <v>233</v>
      </c>
      <c r="C5" s="69"/>
      <c r="D5" s="69"/>
      <c r="E5" s="69"/>
      <c r="F5" s="69"/>
      <c r="G5" s="69"/>
    </row>
    <row r="6" spans="1:10" x14ac:dyDescent="0.2">
      <c r="A6" s="76" t="s">
        <v>234</v>
      </c>
      <c r="B6" s="70" t="s">
        <v>235</v>
      </c>
      <c r="C6" s="71">
        <v>7.2005309999999998</v>
      </c>
      <c r="D6" s="71">
        <v>0</v>
      </c>
      <c r="E6" s="71">
        <v>2.3412884699999998</v>
      </c>
      <c r="F6" s="71">
        <v>4.8592425299999995</v>
      </c>
      <c r="G6" s="71">
        <v>0</v>
      </c>
      <c r="I6" s="27"/>
      <c r="J6" s="27"/>
    </row>
    <row r="7" spans="1:10" x14ac:dyDescent="0.2">
      <c r="A7" s="76" t="s">
        <v>236</v>
      </c>
      <c r="B7" s="70" t="s">
        <v>237</v>
      </c>
      <c r="C7" s="71">
        <v>0</v>
      </c>
      <c r="D7" s="71">
        <v>0</v>
      </c>
      <c r="E7" s="71">
        <v>0</v>
      </c>
      <c r="F7" s="71">
        <v>0</v>
      </c>
      <c r="G7" s="71">
        <v>0</v>
      </c>
      <c r="H7" s="27"/>
      <c r="I7" s="27"/>
      <c r="J7" s="27"/>
    </row>
    <row r="8" spans="1:10" x14ac:dyDescent="0.2">
      <c r="A8" s="76" t="s">
        <v>238</v>
      </c>
      <c r="B8" s="70" t="s">
        <v>239</v>
      </c>
      <c r="C8" s="71">
        <v>7.2005309999999998</v>
      </c>
      <c r="D8" s="71">
        <v>0</v>
      </c>
      <c r="E8" s="71">
        <v>2.34124847</v>
      </c>
      <c r="F8" s="71">
        <v>4.8592825299999998</v>
      </c>
      <c r="G8" s="71">
        <v>0</v>
      </c>
      <c r="I8" s="27"/>
      <c r="J8" s="27"/>
    </row>
    <row r="9" spans="1:10" x14ac:dyDescent="0.2">
      <c r="A9" s="76" t="s">
        <v>240</v>
      </c>
      <c r="B9" s="70" t="s">
        <v>16</v>
      </c>
      <c r="C9" s="71">
        <v>0</v>
      </c>
      <c r="D9" s="71">
        <v>0</v>
      </c>
      <c r="E9" s="71">
        <v>0</v>
      </c>
      <c r="F9" s="71">
        <v>0</v>
      </c>
      <c r="G9" s="71">
        <v>0</v>
      </c>
      <c r="I9" s="27"/>
      <c r="J9" s="27"/>
    </row>
    <row r="10" spans="1:10" x14ac:dyDescent="0.2">
      <c r="A10" s="76" t="s">
        <v>241</v>
      </c>
      <c r="B10" s="70" t="s">
        <v>242</v>
      </c>
      <c r="C10" s="71">
        <v>0</v>
      </c>
      <c r="D10" s="71">
        <v>0</v>
      </c>
      <c r="E10" s="71">
        <v>0</v>
      </c>
      <c r="F10" s="71">
        <v>0</v>
      </c>
      <c r="G10" s="71">
        <v>0</v>
      </c>
      <c r="I10" s="27"/>
      <c r="J10" s="27"/>
    </row>
    <row r="11" spans="1:10" ht="21" x14ac:dyDescent="0.2">
      <c r="A11" s="76" t="s">
        <v>243</v>
      </c>
      <c r="B11" s="70" t="s">
        <v>244</v>
      </c>
      <c r="C11" s="71">
        <v>3.3500000000000002E-2</v>
      </c>
      <c r="D11" s="71">
        <v>0</v>
      </c>
      <c r="E11" s="71">
        <v>3.3500000000000002E-2</v>
      </c>
      <c r="F11" s="71">
        <v>0</v>
      </c>
      <c r="G11" s="71">
        <v>0</v>
      </c>
      <c r="I11" s="27"/>
      <c r="J11" s="27"/>
    </row>
    <row r="12" spans="1:10" x14ac:dyDescent="0.2">
      <c r="A12" s="76" t="s">
        <v>245</v>
      </c>
      <c r="B12" s="70" t="s">
        <v>246</v>
      </c>
      <c r="C12" s="71">
        <v>0</v>
      </c>
      <c r="D12" s="71">
        <v>0</v>
      </c>
      <c r="E12" s="71">
        <v>0</v>
      </c>
      <c r="F12" s="71">
        <v>0</v>
      </c>
      <c r="G12" s="71">
        <v>0</v>
      </c>
      <c r="H12" s="27"/>
      <c r="I12" s="27"/>
      <c r="J12" s="28"/>
    </row>
    <row r="13" spans="1:10" ht="31.5" x14ac:dyDescent="0.2">
      <c r="A13" s="76" t="s">
        <v>247</v>
      </c>
      <c r="B13" s="70" t="s">
        <v>248</v>
      </c>
      <c r="C13" s="71" t="s">
        <v>705</v>
      </c>
      <c r="D13" s="71">
        <v>0</v>
      </c>
      <c r="E13" s="71">
        <v>0</v>
      </c>
      <c r="F13" s="71">
        <v>0</v>
      </c>
      <c r="G13" s="71">
        <v>0</v>
      </c>
      <c r="I13" s="27"/>
      <c r="J13" s="27"/>
    </row>
    <row r="14" spans="1:10" ht="31.5" x14ac:dyDescent="0.2">
      <c r="A14" s="76" t="s">
        <v>249</v>
      </c>
      <c r="B14" s="70" t="s">
        <v>250</v>
      </c>
      <c r="C14" s="71" t="s">
        <v>705</v>
      </c>
      <c r="D14" s="71">
        <v>0</v>
      </c>
      <c r="E14" s="71">
        <v>0</v>
      </c>
      <c r="F14" s="71">
        <v>0</v>
      </c>
      <c r="G14" s="71">
        <v>0</v>
      </c>
      <c r="I14" s="27"/>
      <c r="J14" s="27"/>
    </row>
    <row r="15" spans="1:10" ht="21" x14ac:dyDescent="0.2">
      <c r="A15" s="76" t="s">
        <v>251</v>
      </c>
      <c r="B15" s="70" t="s">
        <v>252</v>
      </c>
      <c r="C15" s="71" t="s">
        <v>705</v>
      </c>
      <c r="D15" s="71">
        <v>0</v>
      </c>
      <c r="E15" s="71">
        <v>0</v>
      </c>
      <c r="F15" s="71">
        <v>0</v>
      </c>
      <c r="G15" s="71">
        <v>0</v>
      </c>
      <c r="I15" s="27"/>
      <c r="J15" s="27"/>
    </row>
    <row r="16" spans="1:10" ht="21" x14ac:dyDescent="0.2">
      <c r="A16" s="76" t="s">
        <v>253</v>
      </c>
      <c r="B16" s="70" t="s">
        <v>254</v>
      </c>
      <c r="C16" s="71" t="s">
        <v>705</v>
      </c>
      <c r="D16" s="71">
        <v>0</v>
      </c>
      <c r="E16" s="71">
        <v>0</v>
      </c>
      <c r="F16" s="71">
        <v>0</v>
      </c>
      <c r="G16" s="71">
        <v>0</v>
      </c>
      <c r="I16" s="27"/>
      <c r="J16" s="27"/>
    </row>
    <row r="17" spans="1:11" ht="31.5" x14ac:dyDescent="0.25">
      <c r="A17" s="75" t="s">
        <v>255</v>
      </c>
      <c r="B17" s="69" t="s">
        <v>256</v>
      </c>
      <c r="C17" s="72">
        <v>7.1670309999999997</v>
      </c>
      <c r="D17" s="72">
        <v>0</v>
      </c>
      <c r="E17" s="72">
        <v>2.3077884700000002</v>
      </c>
      <c r="F17" s="72">
        <v>4.8592425299999995</v>
      </c>
      <c r="G17" s="72">
        <v>0</v>
      </c>
      <c r="H17" s="29"/>
      <c r="I17" s="27"/>
      <c r="J17" s="27"/>
      <c r="K17" s="29"/>
    </row>
    <row r="18" spans="1:11" ht="21" x14ac:dyDescent="0.25">
      <c r="A18" s="75"/>
      <c r="B18" s="69" t="s">
        <v>257</v>
      </c>
      <c r="C18" s="69"/>
      <c r="D18" s="69"/>
      <c r="E18" s="69"/>
      <c r="F18" s="69"/>
      <c r="G18" s="69"/>
      <c r="H18" s="29"/>
      <c r="I18" s="27"/>
      <c r="J18" s="27"/>
      <c r="K18" s="29"/>
    </row>
    <row r="19" spans="1:11" x14ac:dyDescent="0.2">
      <c r="A19" s="76" t="s">
        <v>258</v>
      </c>
      <c r="B19" s="70" t="s">
        <v>259</v>
      </c>
      <c r="C19" s="71">
        <v>3569.4681401900002</v>
      </c>
      <c r="D19" s="71">
        <v>1253.2294999999999</v>
      </c>
      <c r="E19" s="71">
        <v>1040.7152182600003</v>
      </c>
      <c r="F19" s="71">
        <v>1275.52342193</v>
      </c>
      <c r="G19" s="71">
        <v>0</v>
      </c>
      <c r="I19" s="27"/>
      <c r="J19" s="27"/>
    </row>
    <row r="20" spans="1:11" ht="21" x14ac:dyDescent="0.2">
      <c r="A20" s="76" t="s">
        <v>260</v>
      </c>
      <c r="B20" s="70" t="s">
        <v>244</v>
      </c>
      <c r="C20" s="71">
        <v>99.82910262</v>
      </c>
      <c r="D20" s="71">
        <v>43.8705</v>
      </c>
      <c r="E20" s="71">
        <v>30.40308065</v>
      </c>
      <c r="F20" s="71">
        <v>25.555521970000001</v>
      </c>
      <c r="G20" s="71">
        <v>0</v>
      </c>
      <c r="I20" s="27"/>
      <c r="J20" s="27"/>
    </row>
    <row r="21" spans="1:11" x14ac:dyDescent="0.2">
      <c r="A21" s="76" t="s">
        <v>261</v>
      </c>
      <c r="B21" s="70" t="s">
        <v>262</v>
      </c>
      <c r="C21" s="71">
        <v>99.82910262</v>
      </c>
      <c r="D21" s="71">
        <v>43.8705</v>
      </c>
      <c r="E21" s="71">
        <v>28.853080650000003</v>
      </c>
      <c r="F21" s="71">
        <v>27.105521969999998</v>
      </c>
      <c r="G21" s="71">
        <v>0</v>
      </c>
      <c r="I21" s="27"/>
      <c r="J21" s="27"/>
    </row>
    <row r="22" spans="1:11" ht="21" x14ac:dyDescent="0.25">
      <c r="A22" s="75" t="s">
        <v>263</v>
      </c>
      <c r="B22" s="69" t="s">
        <v>264</v>
      </c>
      <c r="C22" s="72">
        <v>2253.1881935599999</v>
      </c>
      <c r="D22" s="72">
        <v>1094.0505000000001</v>
      </c>
      <c r="E22" s="72">
        <v>369.90334101999997</v>
      </c>
      <c r="F22" s="72">
        <v>789.23435253999992</v>
      </c>
      <c r="G22" s="72">
        <v>0</v>
      </c>
      <c r="H22" s="30"/>
      <c r="I22" s="27"/>
      <c r="J22" s="27"/>
      <c r="K22" s="29"/>
    </row>
    <row r="23" spans="1:11" ht="21" x14ac:dyDescent="0.25">
      <c r="A23" s="75"/>
      <c r="B23" s="69" t="s">
        <v>265</v>
      </c>
      <c r="C23" s="69"/>
      <c r="D23" s="69"/>
      <c r="E23" s="69"/>
      <c r="F23" s="69"/>
      <c r="G23" s="69"/>
      <c r="H23" s="29"/>
      <c r="I23" s="27"/>
      <c r="J23" s="27"/>
      <c r="K23" s="29"/>
    </row>
    <row r="24" spans="1:11" x14ac:dyDescent="0.2">
      <c r="A24" s="76" t="s">
        <v>266</v>
      </c>
      <c r="B24" s="70" t="s">
        <v>267</v>
      </c>
      <c r="C24" s="71">
        <v>0.60385</v>
      </c>
      <c r="D24" s="71">
        <v>0.2263</v>
      </c>
      <c r="E24" s="71">
        <v>0.19424999999999998</v>
      </c>
      <c r="F24" s="71">
        <v>0.18330000000000002</v>
      </c>
      <c r="G24" s="71">
        <v>0</v>
      </c>
      <c r="I24" s="27"/>
      <c r="J24" s="27"/>
    </row>
    <row r="25" spans="1:11" x14ac:dyDescent="0.2">
      <c r="A25" s="76" t="s">
        <v>268</v>
      </c>
      <c r="B25" s="70" t="s">
        <v>269</v>
      </c>
      <c r="C25" s="71">
        <v>0.60385</v>
      </c>
      <c r="D25" s="71">
        <v>0</v>
      </c>
      <c r="E25" s="71">
        <v>0.42054999999999998</v>
      </c>
      <c r="F25" s="71">
        <v>0.18330000000000002</v>
      </c>
      <c r="G25" s="71">
        <v>0</v>
      </c>
      <c r="I25" s="27"/>
      <c r="J25" s="27"/>
    </row>
    <row r="26" spans="1:11" ht="21" x14ac:dyDescent="0.2">
      <c r="A26" s="76" t="s">
        <v>270</v>
      </c>
      <c r="B26" s="70" t="s">
        <v>271</v>
      </c>
      <c r="C26" s="71">
        <v>0.60385</v>
      </c>
      <c r="D26" s="71">
        <v>0.2263</v>
      </c>
      <c r="E26" s="71">
        <v>0.19424999999999998</v>
      </c>
      <c r="F26" s="71">
        <v>0.18330000000000002</v>
      </c>
      <c r="G26" s="71">
        <v>0</v>
      </c>
      <c r="I26" s="27"/>
      <c r="J26" s="27"/>
    </row>
    <row r="27" spans="1:11" ht="42" x14ac:dyDescent="0.25">
      <c r="A27" s="75" t="s">
        <v>272</v>
      </c>
      <c r="B27" s="69" t="s">
        <v>273</v>
      </c>
      <c r="C27" s="72">
        <v>0</v>
      </c>
      <c r="D27" s="72">
        <v>0</v>
      </c>
      <c r="E27" s="72">
        <v>0</v>
      </c>
      <c r="F27" s="72">
        <v>0</v>
      </c>
      <c r="G27" s="72">
        <v>0</v>
      </c>
      <c r="H27" s="29"/>
      <c r="I27" s="27"/>
      <c r="J27" s="27"/>
      <c r="K27" s="29"/>
    </row>
    <row r="28" spans="1:11" ht="21" x14ac:dyDescent="0.25">
      <c r="A28" s="75"/>
      <c r="B28" s="69" t="s">
        <v>274</v>
      </c>
      <c r="C28" s="69"/>
      <c r="D28" s="69"/>
      <c r="E28" s="69"/>
      <c r="F28" s="69"/>
      <c r="G28" s="69"/>
      <c r="H28" s="29"/>
      <c r="I28" s="27"/>
      <c r="J28" s="27"/>
      <c r="K28" s="29"/>
    </row>
    <row r="29" spans="1:11" ht="21" x14ac:dyDescent="0.2">
      <c r="A29" s="76" t="s">
        <v>275</v>
      </c>
      <c r="B29" s="70" t="s">
        <v>276</v>
      </c>
      <c r="C29" s="71">
        <v>0</v>
      </c>
      <c r="D29" s="71">
        <v>0</v>
      </c>
      <c r="E29" s="71">
        <v>0</v>
      </c>
      <c r="F29" s="71">
        <v>0</v>
      </c>
      <c r="G29" s="71">
        <v>0</v>
      </c>
      <c r="I29" s="27"/>
      <c r="J29" s="27"/>
    </row>
    <row r="30" spans="1:11" x14ac:dyDescent="0.2">
      <c r="A30" s="76" t="s">
        <v>277</v>
      </c>
      <c r="B30" s="70" t="s">
        <v>278</v>
      </c>
      <c r="C30" s="71">
        <v>787.42571542999997</v>
      </c>
      <c r="D30" s="71">
        <v>300.88900000000001</v>
      </c>
      <c r="E30" s="71">
        <v>262.89162827999996</v>
      </c>
      <c r="F30" s="71">
        <v>223.64508714999999</v>
      </c>
      <c r="G30" s="71">
        <v>0</v>
      </c>
      <c r="I30" s="27"/>
      <c r="J30" s="27"/>
    </row>
    <row r="31" spans="1:11" ht="21" x14ac:dyDescent="0.2">
      <c r="A31" s="76" t="s">
        <v>279</v>
      </c>
      <c r="B31" s="70" t="s">
        <v>280</v>
      </c>
      <c r="C31" s="71">
        <v>8.0810822899999994</v>
      </c>
      <c r="D31" s="71">
        <v>3.5114999999999998</v>
      </c>
      <c r="E31" s="71">
        <v>5.0560143499999999</v>
      </c>
      <c r="F31" s="71">
        <v>-0.48643206000000028</v>
      </c>
      <c r="G31" s="71">
        <v>0</v>
      </c>
      <c r="I31" s="27"/>
      <c r="J31" s="27"/>
    </row>
    <row r="32" spans="1:11" ht="31.5" x14ac:dyDescent="0.2">
      <c r="A32" s="76" t="s">
        <v>281</v>
      </c>
      <c r="B32" s="70" t="s">
        <v>282</v>
      </c>
      <c r="C32" s="71">
        <v>300.15065735000002</v>
      </c>
      <c r="D32" s="71">
        <v>95.527299999999997</v>
      </c>
      <c r="E32" s="71">
        <v>99.845595660000015</v>
      </c>
      <c r="F32" s="71">
        <v>104.77776169000001</v>
      </c>
      <c r="G32" s="71">
        <v>0</v>
      </c>
      <c r="I32" s="27"/>
      <c r="J32" s="27"/>
    </row>
    <row r="33" spans="1:11" ht="21" x14ac:dyDescent="0.2">
      <c r="A33" s="76" t="s">
        <v>283</v>
      </c>
      <c r="B33" s="70" t="s">
        <v>284</v>
      </c>
      <c r="C33" s="71">
        <v>42.740467959999997</v>
      </c>
      <c r="D33" s="71">
        <v>17.549599999999998</v>
      </c>
      <c r="E33" s="71">
        <v>10.414460330000001</v>
      </c>
      <c r="F33" s="71">
        <v>14.776407629999998</v>
      </c>
      <c r="G33" s="71">
        <v>0</v>
      </c>
      <c r="I33" s="27"/>
      <c r="J33" s="27"/>
    </row>
    <row r="34" spans="1:11" x14ac:dyDescent="0.2">
      <c r="A34" s="76" t="s">
        <v>285</v>
      </c>
      <c r="B34" s="70" t="s">
        <v>286</v>
      </c>
      <c r="C34" s="71">
        <v>42.740467959999997</v>
      </c>
      <c r="D34" s="71">
        <v>17.549599999999998</v>
      </c>
      <c r="E34" s="71">
        <v>10.414460330000001</v>
      </c>
      <c r="F34" s="71">
        <v>14.776407629999998</v>
      </c>
      <c r="G34" s="71">
        <v>0</v>
      </c>
      <c r="I34" s="27"/>
      <c r="J34" s="27"/>
    </row>
    <row r="35" spans="1:11" ht="21" x14ac:dyDescent="0.2">
      <c r="A35" s="76" t="s">
        <v>287</v>
      </c>
      <c r="B35" s="70" t="s">
        <v>288</v>
      </c>
      <c r="C35" s="71">
        <v>0</v>
      </c>
      <c r="D35" s="71">
        <v>1.8100000000000002E-2</v>
      </c>
      <c r="E35" s="71">
        <v>1.8286755800000001</v>
      </c>
      <c r="F35" s="71">
        <v>-1.8467755800000001</v>
      </c>
      <c r="G35" s="71">
        <v>0</v>
      </c>
      <c r="I35" s="27"/>
      <c r="J35" s="27"/>
    </row>
    <row r="36" spans="1:11" ht="21" x14ac:dyDescent="0.2">
      <c r="A36" s="76" t="s">
        <v>289</v>
      </c>
      <c r="B36" s="70" t="s">
        <v>290</v>
      </c>
      <c r="C36" s="71">
        <v>0</v>
      </c>
      <c r="D36" s="71">
        <v>0</v>
      </c>
      <c r="E36" s="71">
        <v>0</v>
      </c>
      <c r="F36" s="71">
        <v>0</v>
      </c>
      <c r="G36" s="71">
        <v>0</v>
      </c>
      <c r="I36" s="27"/>
      <c r="J36" s="27"/>
    </row>
    <row r="37" spans="1:11" ht="31.5" x14ac:dyDescent="0.2">
      <c r="A37" s="76" t="s">
        <v>291</v>
      </c>
      <c r="B37" s="70" t="s">
        <v>292</v>
      </c>
      <c r="C37" s="71">
        <v>0</v>
      </c>
      <c r="D37" s="71">
        <v>0</v>
      </c>
      <c r="E37" s="71">
        <v>0</v>
      </c>
      <c r="F37" s="71">
        <v>0</v>
      </c>
      <c r="G37" s="71">
        <v>0</v>
      </c>
      <c r="I37" s="27"/>
      <c r="J37" s="27"/>
    </row>
    <row r="38" spans="1:11" x14ac:dyDescent="0.2">
      <c r="A38" s="76" t="s">
        <v>293</v>
      </c>
      <c r="B38" s="70" t="s">
        <v>294</v>
      </c>
      <c r="C38" s="71">
        <v>7.7793807399999997</v>
      </c>
      <c r="D38" s="71">
        <v>3.16</v>
      </c>
      <c r="E38" s="71">
        <v>2.2796202699999997</v>
      </c>
      <c r="F38" s="71">
        <v>2.3397604699999999</v>
      </c>
      <c r="G38" s="71">
        <v>0</v>
      </c>
      <c r="I38" s="27"/>
      <c r="J38" s="27"/>
    </row>
    <row r="39" spans="1:11" ht="21" x14ac:dyDescent="0.2">
      <c r="A39" s="76" t="s">
        <v>295</v>
      </c>
      <c r="B39" s="70" t="s">
        <v>296</v>
      </c>
      <c r="C39" s="71">
        <v>7.7793807399999997</v>
      </c>
      <c r="D39" s="71">
        <v>3.16</v>
      </c>
      <c r="E39" s="71">
        <v>2.2796202699999997</v>
      </c>
      <c r="F39" s="71">
        <v>2.3397604699999999</v>
      </c>
      <c r="G39" s="71">
        <v>0</v>
      </c>
      <c r="I39" s="27"/>
      <c r="J39" s="27"/>
    </row>
    <row r="40" spans="1:11" x14ac:dyDescent="0.2">
      <c r="A40" s="76" t="s">
        <v>297</v>
      </c>
      <c r="B40" s="70" t="s">
        <v>298</v>
      </c>
      <c r="C40" s="71">
        <v>305.47398156000003</v>
      </c>
      <c r="D40" s="71">
        <v>224.9</v>
      </c>
      <c r="E40" s="71">
        <v>-0.66636884000001828</v>
      </c>
      <c r="F40" s="71">
        <v>81.24035040000004</v>
      </c>
      <c r="G40" s="71">
        <v>0</v>
      </c>
      <c r="I40" s="27"/>
      <c r="J40" s="27"/>
    </row>
    <row r="41" spans="1:11" x14ac:dyDescent="0.2">
      <c r="A41" s="76" t="s">
        <v>299</v>
      </c>
      <c r="B41" s="70" t="s">
        <v>300</v>
      </c>
      <c r="C41" s="71">
        <v>987.89608124999995</v>
      </c>
      <c r="D41" s="71">
        <v>344.6216</v>
      </c>
      <c r="E41" s="71">
        <v>327.68501513999996</v>
      </c>
      <c r="F41" s="71">
        <v>315.58946611000005</v>
      </c>
      <c r="G41" s="71">
        <v>0</v>
      </c>
      <c r="I41" s="27"/>
      <c r="J41" s="27"/>
    </row>
    <row r="42" spans="1:11" x14ac:dyDescent="0.2">
      <c r="A42" s="76" t="s">
        <v>301</v>
      </c>
      <c r="B42" s="70" t="s">
        <v>302</v>
      </c>
      <c r="C42" s="71">
        <v>0</v>
      </c>
      <c r="D42" s="71">
        <v>0</v>
      </c>
      <c r="E42" s="71">
        <v>0</v>
      </c>
      <c r="F42" s="71">
        <v>0</v>
      </c>
      <c r="G42" s="71">
        <v>0</v>
      </c>
      <c r="I42" s="27"/>
      <c r="J42" s="27"/>
    </row>
    <row r="43" spans="1:11" x14ac:dyDescent="0.2">
      <c r="A43" s="76" t="s">
        <v>303</v>
      </c>
      <c r="B43" s="70" t="s">
        <v>304</v>
      </c>
      <c r="C43" s="71">
        <v>563.48115392</v>
      </c>
      <c r="D43" s="71">
        <v>185.19070000000002</v>
      </c>
      <c r="E43" s="71">
        <v>176.83059215999995</v>
      </c>
      <c r="F43" s="71">
        <v>201.45986176000005</v>
      </c>
      <c r="G43" s="71">
        <v>0</v>
      </c>
      <c r="I43" s="27"/>
      <c r="J43" s="27"/>
    </row>
    <row r="44" spans="1:11" x14ac:dyDescent="0.2">
      <c r="A44" s="76" t="s">
        <v>305</v>
      </c>
      <c r="B44" s="70" t="s">
        <v>306</v>
      </c>
      <c r="C44" s="71">
        <v>423.53291017999999</v>
      </c>
      <c r="D44" s="71">
        <v>159.34479999999999</v>
      </c>
      <c r="E44" s="71">
        <v>140.72388277000002</v>
      </c>
      <c r="F44" s="71">
        <v>123.46422740999995</v>
      </c>
      <c r="G44" s="71">
        <v>0</v>
      </c>
      <c r="I44" s="27"/>
      <c r="J44" s="27"/>
    </row>
    <row r="45" spans="1:11" x14ac:dyDescent="0.2">
      <c r="A45" s="76" t="s">
        <v>307</v>
      </c>
      <c r="B45" s="70" t="s">
        <v>308</v>
      </c>
      <c r="C45" s="71">
        <v>4.0171499999999997E-3</v>
      </c>
      <c r="D45" s="71">
        <v>0</v>
      </c>
      <c r="E45" s="71">
        <v>0</v>
      </c>
      <c r="F45" s="71">
        <v>4.0171499999999997E-3</v>
      </c>
      <c r="G45" s="71">
        <v>0</v>
      </c>
      <c r="I45" s="27"/>
      <c r="J45" s="27"/>
    </row>
    <row r="46" spans="1:11" x14ac:dyDescent="0.2">
      <c r="A46" s="76" t="s">
        <v>309</v>
      </c>
      <c r="B46" s="70" t="s">
        <v>310</v>
      </c>
      <c r="C46" s="71">
        <v>426.59578563999997</v>
      </c>
      <c r="D46" s="71">
        <v>320.24854999999997</v>
      </c>
      <c r="E46" s="71">
        <v>-43.086815939999951</v>
      </c>
      <c r="F46" s="71">
        <v>149.43405157999996</v>
      </c>
      <c r="G46" s="71">
        <v>0</v>
      </c>
      <c r="I46" s="27"/>
      <c r="J46" s="27"/>
    </row>
    <row r="47" spans="1:11" x14ac:dyDescent="0.2">
      <c r="A47" s="76" t="s">
        <v>311</v>
      </c>
      <c r="B47" s="70" t="s">
        <v>312</v>
      </c>
      <c r="C47" s="71">
        <v>0</v>
      </c>
      <c r="D47" s="71">
        <v>0</v>
      </c>
      <c r="E47" s="71">
        <v>0</v>
      </c>
      <c r="F47" s="71">
        <v>0</v>
      </c>
      <c r="G47" s="71">
        <v>0</v>
      </c>
      <c r="I47" s="27"/>
      <c r="J47" s="27"/>
    </row>
    <row r="48" spans="1:11" ht="21" x14ac:dyDescent="0.25">
      <c r="A48" s="75"/>
      <c r="B48" s="69" t="s">
        <v>313</v>
      </c>
      <c r="C48" s="69"/>
      <c r="D48" s="69"/>
      <c r="E48" s="69"/>
      <c r="F48" s="69"/>
      <c r="G48" s="69"/>
      <c r="H48" s="29"/>
      <c r="I48" s="27"/>
      <c r="J48" s="27"/>
      <c r="K48" s="29"/>
    </row>
    <row r="49" spans="1:11" x14ac:dyDescent="0.2">
      <c r="A49" s="76" t="s">
        <v>314</v>
      </c>
      <c r="B49" s="70" t="s">
        <v>315</v>
      </c>
      <c r="C49" s="71">
        <v>438.15665221</v>
      </c>
      <c r="D49" s="71">
        <v>145.95829999999998</v>
      </c>
      <c r="E49" s="71">
        <v>131.81559444000001</v>
      </c>
      <c r="F49" s="71">
        <v>160.38275777000004</v>
      </c>
      <c r="G49" s="71">
        <v>0</v>
      </c>
      <c r="I49" s="27"/>
      <c r="J49" s="27"/>
    </row>
    <row r="50" spans="1:11" ht="42" x14ac:dyDescent="0.2">
      <c r="A50" s="76" t="s">
        <v>316</v>
      </c>
      <c r="B50" s="70" t="s">
        <v>317</v>
      </c>
      <c r="C50" s="71">
        <v>160.64470779000001</v>
      </c>
      <c r="D50" s="71">
        <v>53.831000000000003</v>
      </c>
      <c r="E50" s="71">
        <v>50.138137790000002</v>
      </c>
      <c r="F50" s="71">
        <v>56.675570000000008</v>
      </c>
      <c r="G50" s="71">
        <v>0</v>
      </c>
      <c r="I50" s="27"/>
      <c r="J50" s="27"/>
    </row>
    <row r="51" spans="1:11" x14ac:dyDescent="0.2">
      <c r="A51" s="76" t="s">
        <v>318</v>
      </c>
      <c r="B51" s="70" t="s">
        <v>319</v>
      </c>
      <c r="C51" s="71">
        <v>130.21151011000001</v>
      </c>
      <c r="D51" s="71">
        <v>41.027999999999999</v>
      </c>
      <c r="E51" s="71">
        <v>40.824761020000004</v>
      </c>
      <c r="F51" s="71">
        <v>48.358749090000011</v>
      </c>
      <c r="G51" s="71">
        <v>0</v>
      </c>
      <c r="I51" s="27"/>
      <c r="J51" s="27"/>
    </row>
    <row r="52" spans="1:11" ht="15" x14ac:dyDescent="0.25">
      <c r="A52" s="75"/>
      <c r="B52" s="69" t="s">
        <v>320</v>
      </c>
      <c r="C52" s="69"/>
      <c r="D52" s="69"/>
      <c r="E52" s="69"/>
      <c r="F52" s="69"/>
      <c r="G52" s="69"/>
      <c r="H52" s="29"/>
      <c r="I52" s="27"/>
      <c r="J52" s="27"/>
      <c r="K52" s="29"/>
    </row>
    <row r="53" spans="1:11" ht="21" x14ac:dyDescent="0.2">
      <c r="A53" s="76" t="s">
        <v>321</v>
      </c>
      <c r="B53" s="70" t="s">
        <v>322</v>
      </c>
      <c r="C53" s="71">
        <v>0</v>
      </c>
      <c r="D53" s="71">
        <v>1.5860000000000001</v>
      </c>
      <c r="E53" s="71">
        <v>-1.5860000000000001</v>
      </c>
      <c r="F53" s="71">
        <v>0</v>
      </c>
      <c r="G53" s="71">
        <v>0</v>
      </c>
      <c r="I53" s="27"/>
      <c r="J53" s="27"/>
    </row>
    <row r="54" spans="1:11" ht="21" x14ac:dyDescent="0.2">
      <c r="A54" s="76" t="s">
        <v>323</v>
      </c>
      <c r="B54" s="70" t="s">
        <v>324</v>
      </c>
      <c r="C54" s="71">
        <v>0</v>
      </c>
      <c r="D54" s="71">
        <v>0</v>
      </c>
      <c r="E54" s="71">
        <v>0</v>
      </c>
      <c r="F54" s="71">
        <v>0</v>
      </c>
      <c r="G54" s="71">
        <v>0</v>
      </c>
      <c r="I54" s="27"/>
      <c r="J54" s="27"/>
    </row>
    <row r="55" spans="1:11" x14ac:dyDescent="0.2">
      <c r="A55" s="76" t="s">
        <v>325</v>
      </c>
      <c r="B55" s="70" t="s">
        <v>326</v>
      </c>
      <c r="C55" s="71">
        <v>458.54249218000001</v>
      </c>
      <c r="D55" s="71">
        <v>185.5805</v>
      </c>
      <c r="E55" s="71">
        <v>690.90746478999995</v>
      </c>
      <c r="F55" s="71">
        <v>-417.94547260999991</v>
      </c>
      <c r="G55" s="71">
        <v>0</v>
      </c>
      <c r="I55" s="27"/>
      <c r="J55" s="27"/>
    </row>
    <row r="56" spans="1:11" x14ac:dyDescent="0.2">
      <c r="A56" s="76" t="s">
        <v>327</v>
      </c>
      <c r="B56" s="70" t="s">
        <v>328</v>
      </c>
      <c r="C56" s="71">
        <v>26.109773959999998</v>
      </c>
      <c r="D56" s="71">
        <v>21.819500000000001</v>
      </c>
      <c r="E56" s="71">
        <v>19.111618949999997</v>
      </c>
      <c r="F56" s="71">
        <v>-14.82134499</v>
      </c>
      <c r="G56" s="71">
        <v>0</v>
      </c>
      <c r="I56" s="27"/>
      <c r="J56" s="27"/>
    </row>
    <row r="57" spans="1:11" ht="31.5" x14ac:dyDescent="0.2">
      <c r="A57" s="76" t="s">
        <v>329</v>
      </c>
      <c r="B57" s="70" t="s">
        <v>330</v>
      </c>
      <c r="C57" s="71">
        <v>94.705373910000006</v>
      </c>
      <c r="D57" s="71">
        <v>28.2882</v>
      </c>
      <c r="E57" s="71">
        <v>178.40977750000002</v>
      </c>
      <c r="F57" s="71">
        <v>-111.99260359000002</v>
      </c>
      <c r="G57" s="71">
        <v>0</v>
      </c>
      <c r="I57" s="27"/>
      <c r="J57" s="27"/>
    </row>
    <row r="58" spans="1:11" x14ac:dyDescent="0.2">
      <c r="A58" s="76" t="s">
        <v>331</v>
      </c>
      <c r="B58" s="70" t="s">
        <v>332</v>
      </c>
      <c r="C58" s="71">
        <v>0</v>
      </c>
      <c r="D58" s="71">
        <v>0</v>
      </c>
      <c r="E58" s="71">
        <v>0</v>
      </c>
      <c r="F58" s="71">
        <v>0</v>
      </c>
      <c r="G58" s="71">
        <v>0</v>
      </c>
      <c r="I58" s="27"/>
      <c r="J58" s="27"/>
    </row>
    <row r="59" spans="1:11" ht="21" x14ac:dyDescent="0.2">
      <c r="A59" s="76" t="s">
        <v>333</v>
      </c>
      <c r="B59" s="70" t="s">
        <v>334</v>
      </c>
      <c r="C59" s="71">
        <v>1950.6384992000001</v>
      </c>
      <c r="D59" s="71">
        <v>732.64850000000001</v>
      </c>
      <c r="E59" s="71">
        <v>552.91241508000007</v>
      </c>
      <c r="F59" s="71">
        <v>665.07758411999998</v>
      </c>
      <c r="G59" s="71">
        <v>0</v>
      </c>
      <c r="I59" s="27"/>
      <c r="J59" s="27"/>
    </row>
    <row r="60" spans="1:11" x14ac:dyDescent="0.2">
      <c r="A60" s="76" t="s">
        <v>335</v>
      </c>
      <c r="B60" s="70" t="s">
        <v>336</v>
      </c>
      <c r="C60" s="71">
        <v>1948.8347842000001</v>
      </c>
      <c r="D60" s="71">
        <v>731.93909999999994</v>
      </c>
      <c r="E60" s="71">
        <v>552.60848709000004</v>
      </c>
      <c r="F60" s="71">
        <v>664.28719711000019</v>
      </c>
      <c r="G60" s="71">
        <v>0</v>
      </c>
      <c r="I60" s="27"/>
      <c r="J60" s="27"/>
    </row>
    <row r="61" spans="1:11" x14ac:dyDescent="0.2">
      <c r="A61" s="76" t="s">
        <v>337</v>
      </c>
      <c r="B61" s="70" t="s">
        <v>338</v>
      </c>
      <c r="C61" s="71">
        <v>0</v>
      </c>
      <c r="D61" s="71">
        <v>0</v>
      </c>
      <c r="E61" s="71">
        <v>0</v>
      </c>
      <c r="F61" s="71">
        <v>0</v>
      </c>
      <c r="G61" s="71">
        <v>0</v>
      </c>
      <c r="I61" s="27"/>
      <c r="J61" s="27"/>
    </row>
    <row r="62" spans="1:11" ht="21" x14ac:dyDescent="0.2">
      <c r="A62" s="76" t="s">
        <v>339</v>
      </c>
      <c r="B62" s="70" t="s">
        <v>340</v>
      </c>
      <c r="C62" s="71">
        <v>0.73599999999999999</v>
      </c>
      <c r="D62" s="71">
        <v>0.24399999999999999</v>
      </c>
      <c r="E62" s="71">
        <v>-0.24399999999999999</v>
      </c>
      <c r="F62" s="71">
        <v>0.73599999999999999</v>
      </c>
      <c r="G62" s="71">
        <v>0</v>
      </c>
      <c r="I62" s="27"/>
      <c r="J62" s="27"/>
    </row>
    <row r="63" spans="1:11" x14ac:dyDescent="0.2">
      <c r="A63" s="76" t="s">
        <v>341</v>
      </c>
      <c r="B63" s="70" t="s">
        <v>342</v>
      </c>
      <c r="C63" s="71">
        <v>0</v>
      </c>
      <c r="D63" s="71">
        <v>0</v>
      </c>
      <c r="E63" s="71">
        <v>0</v>
      </c>
      <c r="F63" s="71">
        <v>0</v>
      </c>
      <c r="G63" s="71">
        <v>0</v>
      </c>
      <c r="I63" s="27"/>
      <c r="J63" s="27"/>
    </row>
    <row r="64" spans="1:11" x14ac:dyDescent="0.2">
      <c r="A64" s="76" t="s">
        <v>343</v>
      </c>
      <c r="B64" s="70" t="s">
        <v>344</v>
      </c>
      <c r="C64" s="71">
        <v>0</v>
      </c>
      <c r="D64" s="71">
        <v>0</v>
      </c>
      <c r="E64" s="71">
        <v>0</v>
      </c>
      <c r="F64" s="71">
        <v>0</v>
      </c>
      <c r="G64" s="71">
        <v>0</v>
      </c>
      <c r="I64" s="27"/>
      <c r="J64" s="27"/>
    </row>
    <row r="65" spans="1:10" x14ac:dyDescent="0.2">
      <c r="A65" s="76" t="s">
        <v>345</v>
      </c>
      <c r="B65" s="70" t="s">
        <v>346</v>
      </c>
      <c r="C65" s="71">
        <v>0</v>
      </c>
      <c r="D65" s="71">
        <v>0</v>
      </c>
      <c r="E65" s="71">
        <v>0</v>
      </c>
      <c r="F65" s="71">
        <v>0</v>
      </c>
      <c r="G65" s="71">
        <v>0</v>
      </c>
      <c r="I65" s="27"/>
      <c r="J65" s="27"/>
    </row>
    <row r="66" spans="1:10" x14ac:dyDescent="0.2">
      <c r="A66" s="76" t="s">
        <v>347</v>
      </c>
      <c r="B66" s="70" t="s">
        <v>348</v>
      </c>
      <c r="C66" s="71">
        <v>0</v>
      </c>
      <c r="D66" s="71">
        <v>0</v>
      </c>
      <c r="E66" s="71">
        <v>0</v>
      </c>
      <c r="F66" s="71">
        <v>0</v>
      </c>
      <c r="G66" s="71">
        <v>0</v>
      </c>
      <c r="I66" s="27"/>
      <c r="J66" s="27"/>
    </row>
    <row r="67" spans="1:10" ht="21" x14ac:dyDescent="0.2">
      <c r="A67" s="76" t="s">
        <v>349</v>
      </c>
      <c r="B67" s="70" t="s">
        <v>350</v>
      </c>
      <c r="C67" s="71">
        <v>0.84099999999999997</v>
      </c>
      <c r="D67" s="71">
        <v>0.33629999999999999</v>
      </c>
      <c r="E67" s="71">
        <v>0.26369999999999999</v>
      </c>
      <c r="F67" s="71">
        <v>0.24099999999999994</v>
      </c>
      <c r="G67" s="71">
        <v>0</v>
      </c>
      <c r="I67" s="27"/>
      <c r="J67" s="27"/>
    </row>
    <row r="68" spans="1:10" x14ac:dyDescent="0.2">
      <c r="A68" s="76" t="s">
        <v>351</v>
      </c>
      <c r="B68" s="70" t="s">
        <v>352</v>
      </c>
      <c r="C68" s="71">
        <v>0</v>
      </c>
      <c r="D68" s="71">
        <v>0</v>
      </c>
      <c r="E68" s="71">
        <v>0</v>
      </c>
      <c r="F68" s="71">
        <v>0</v>
      </c>
      <c r="G68" s="71">
        <v>0</v>
      </c>
      <c r="I68" s="27"/>
      <c r="J68" s="27"/>
    </row>
    <row r="69" spans="1:10" x14ac:dyDescent="0.2">
      <c r="A69" s="76" t="s">
        <v>353</v>
      </c>
      <c r="B69" s="70" t="s">
        <v>354</v>
      </c>
      <c r="C69" s="71">
        <v>0</v>
      </c>
      <c r="D69" s="71">
        <v>0</v>
      </c>
      <c r="E69" s="71">
        <v>0</v>
      </c>
      <c r="F69" s="71">
        <v>0</v>
      </c>
      <c r="G69" s="71">
        <v>0</v>
      </c>
      <c r="I69" s="27"/>
      <c r="J69" s="27"/>
    </row>
    <row r="70" spans="1:10" x14ac:dyDescent="0.2">
      <c r="A70" s="76" t="s">
        <v>355</v>
      </c>
      <c r="B70" s="70" t="s">
        <v>356</v>
      </c>
      <c r="C70" s="71">
        <v>0</v>
      </c>
      <c r="D70" s="71">
        <v>0</v>
      </c>
      <c r="E70" s="71">
        <v>0</v>
      </c>
      <c r="F70" s="71">
        <v>0</v>
      </c>
      <c r="G70" s="71">
        <v>0</v>
      </c>
      <c r="I70" s="27"/>
      <c r="J70" s="27"/>
    </row>
    <row r="71" spans="1:10" x14ac:dyDescent="0.2">
      <c r="A71" s="76" t="s">
        <v>357</v>
      </c>
      <c r="B71" s="70" t="s">
        <v>358</v>
      </c>
      <c r="C71" s="71">
        <v>0</v>
      </c>
      <c r="D71" s="71">
        <v>0</v>
      </c>
      <c r="E71" s="71">
        <v>0</v>
      </c>
      <c r="F71" s="71">
        <v>0</v>
      </c>
      <c r="G71" s="71">
        <v>0</v>
      </c>
      <c r="I71" s="27"/>
      <c r="J71" s="27"/>
    </row>
    <row r="72" spans="1:10" x14ac:dyDescent="0.2">
      <c r="A72" s="76" t="s">
        <v>359</v>
      </c>
      <c r="B72" s="70" t="s">
        <v>360</v>
      </c>
      <c r="C72" s="71">
        <v>0</v>
      </c>
      <c r="D72" s="71">
        <v>0</v>
      </c>
      <c r="E72" s="71">
        <v>0</v>
      </c>
      <c r="F72" s="71">
        <v>0</v>
      </c>
      <c r="G72" s="71">
        <v>0</v>
      </c>
      <c r="I72" s="27"/>
      <c r="J72" s="27"/>
    </row>
    <row r="73" spans="1:10" ht="31.5" x14ac:dyDescent="0.2">
      <c r="A73" s="76" t="s">
        <v>361</v>
      </c>
      <c r="B73" s="70" t="s">
        <v>362</v>
      </c>
      <c r="C73" s="71">
        <v>0</v>
      </c>
      <c r="D73" s="71">
        <v>25.917000000000002</v>
      </c>
      <c r="E73" s="71">
        <v>-25.917000000000002</v>
      </c>
      <c r="F73" s="71">
        <v>0</v>
      </c>
      <c r="G73" s="71">
        <v>0</v>
      </c>
      <c r="I73" s="27"/>
      <c r="J73" s="27"/>
    </row>
    <row r="74" spans="1:10" x14ac:dyDescent="0.2">
      <c r="A74" s="76" t="s">
        <v>363</v>
      </c>
      <c r="B74" s="70" t="s">
        <v>364</v>
      </c>
      <c r="C74" s="71">
        <v>0</v>
      </c>
      <c r="D74" s="71">
        <v>0</v>
      </c>
      <c r="E74" s="71">
        <v>0</v>
      </c>
      <c r="F74" s="71">
        <v>0</v>
      </c>
      <c r="G74" s="71">
        <v>0</v>
      </c>
      <c r="I74" s="27"/>
      <c r="J74" s="27"/>
    </row>
    <row r="75" spans="1:10" x14ac:dyDescent="0.2">
      <c r="A75" s="76" t="s">
        <v>365</v>
      </c>
      <c r="B75" s="70" t="s">
        <v>354</v>
      </c>
      <c r="C75" s="71">
        <v>0</v>
      </c>
      <c r="D75" s="71">
        <v>0</v>
      </c>
      <c r="E75" s="71">
        <v>0</v>
      </c>
      <c r="F75" s="71">
        <v>0</v>
      </c>
      <c r="G75" s="71">
        <v>0</v>
      </c>
      <c r="I75" s="27"/>
      <c r="J75" s="27"/>
    </row>
    <row r="76" spans="1:10" x14ac:dyDescent="0.2">
      <c r="A76" s="76" t="s">
        <v>366</v>
      </c>
      <c r="B76" s="70" t="s">
        <v>356</v>
      </c>
      <c r="C76" s="71">
        <v>0</v>
      </c>
      <c r="D76" s="71">
        <v>0</v>
      </c>
      <c r="E76" s="71">
        <v>0</v>
      </c>
      <c r="F76" s="71">
        <v>0</v>
      </c>
      <c r="G76" s="71">
        <v>0</v>
      </c>
      <c r="I76" s="27"/>
      <c r="J76" s="27"/>
    </row>
    <row r="77" spans="1:10" x14ac:dyDescent="0.2">
      <c r="A77" s="76" t="s">
        <v>367</v>
      </c>
      <c r="B77" s="70" t="s">
        <v>368</v>
      </c>
      <c r="C77" s="71">
        <v>0</v>
      </c>
      <c r="D77" s="71">
        <v>0</v>
      </c>
      <c r="E77" s="71">
        <v>0</v>
      </c>
      <c r="F77" s="71">
        <v>0</v>
      </c>
      <c r="G77" s="71">
        <v>0</v>
      </c>
      <c r="I77" s="27"/>
      <c r="J77" s="27"/>
    </row>
    <row r="78" spans="1:10" x14ac:dyDescent="0.2">
      <c r="A78" s="76" t="s">
        <v>369</v>
      </c>
      <c r="B78" s="70" t="s">
        <v>360</v>
      </c>
      <c r="C78" s="71">
        <v>0</v>
      </c>
      <c r="D78" s="71">
        <v>0</v>
      </c>
      <c r="E78" s="71">
        <v>0</v>
      </c>
      <c r="F78" s="71">
        <v>0</v>
      </c>
      <c r="G78" s="71">
        <v>0</v>
      </c>
      <c r="I78" s="27"/>
      <c r="J78" s="27"/>
    </row>
    <row r="79" spans="1:10" ht="21" x14ac:dyDescent="0.2">
      <c r="A79" s="76" t="s">
        <v>370</v>
      </c>
      <c r="B79" s="70" t="s">
        <v>371</v>
      </c>
      <c r="C79" s="71">
        <v>12.180452839999999</v>
      </c>
      <c r="D79" s="71">
        <v>3.8862800000000002</v>
      </c>
      <c r="E79" s="71">
        <v>4.1974071999999998</v>
      </c>
      <c r="F79" s="71">
        <v>4.0967656399999983</v>
      </c>
      <c r="G79" s="71">
        <v>0</v>
      </c>
      <c r="I79" s="27"/>
      <c r="J79" s="27"/>
    </row>
    <row r="80" spans="1:10" x14ac:dyDescent="0.2">
      <c r="A80" s="76" t="s">
        <v>372</v>
      </c>
      <c r="B80" s="70" t="s">
        <v>373</v>
      </c>
      <c r="C80" s="71">
        <v>296.4975604</v>
      </c>
      <c r="D80" s="71">
        <v>103.7542</v>
      </c>
      <c r="E80" s="71">
        <v>84.336420730000015</v>
      </c>
      <c r="F80" s="71">
        <v>108.40693966999999</v>
      </c>
      <c r="G80" s="71">
        <v>0</v>
      </c>
      <c r="I80" s="27"/>
      <c r="J80" s="27"/>
    </row>
    <row r="81" spans="1:11" x14ac:dyDescent="0.2">
      <c r="A81" s="76" t="s">
        <v>374</v>
      </c>
      <c r="B81" s="70" t="s">
        <v>375</v>
      </c>
      <c r="C81" s="71">
        <v>170.91940192000001</v>
      </c>
      <c r="D81" s="71">
        <v>40.758099999999999</v>
      </c>
      <c r="E81" s="71">
        <v>76.23643878</v>
      </c>
      <c r="F81" s="71">
        <v>53.924863140000028</v>
      </c>
      <c r="G81" s="71">
        <v>0</v>
      </c>
      <c r="I81" s="27"/>
      <c r="J81" s="27"/>
    </row>
    <row r="82" spans="1:11" x14ac:dyDescent="0.2">
      <c r="A82" s="76" t="s">
        <v>376</v>
      </c>
      <c r="B82" s="70" t="s">
        <v>377</v>
      </c>
      <c r="C82" s="71">
        <v>9.7523036600000008</v>
      </c>
      <c r="D82" s="71">
        <v>6.5546000000000006</v>
      </c>
      <c r="E82" s="71">
        <v>3.1636838999999988</v>
      </c>
      <c r="F82" s="71">
        <v>3.4019760000001398E-2</v>
      </c>
      <c r="G82" s="71">
        <v>0</v>
      </c>
      <c r="I82" s="27"/>
      <c r="J82" s="27"/>
    </row>
    <row r="83" spans="1:11" x14ac:dyDescent="0.2">
      <c r="A83" s="76" t="s">
        <v>378</v>
      </c>
      <c r="B83" s="70" t="s">
        <v>379</v>
      </c>
      <c r="C83" s="71">
        <v>153.49432351999999</v>
      </c>
      <c r="D83" s="71">
        <v>72.374200000000002</v>
      </c>
      <c r="E83" s="71">
        <v>57.46842522</v>
      </c>
      <c r="F83" s="71">
        <v>23.651698299999993</v>
      </c>
      <c r="G83" s="71">
        <v>0</v>
      </c>
      <c r="I83" s="27"/>
      <c r="J83" s="27"/>
    </row>
    <row r="84" spans="1:11" x14ac:dyDescent="0.2">
      <c r="A84" s="76" t="s">
        <v>380</v>
      </c>
      <c r="B84" s="70" t="s">
        <v>381</v>
      </c>
      <c r="C84" s="71">
        <v>8.7268822499999992</v>
      </c>
      <c r="D84" s="71">
        <v>5.2731000000000003</v>
      </c>
      <c r="E84" s="71">
        <v>0.77912741000000008</v>
      </c>
      <c r="F84" s="71">
        <v>2.6746548399999988</v>
      </c>
      <c r="G84" s="71">
        <v>0</v>
      </c>
      <c r="I84" s="27"/>
      <c r="J84" s="27"/>
    </row>
    <row r="85" spans="1:11" x14ac:dyDescent="0.2">
      <c r="A85" s="76" t="s">
        <v>382</v>
      </c>
      <c r="B85" s="70" t="s">
        <v>383</v>
      </c>
      <c r="C85" s="71">
        <v>0</v>
      </c>
      <c r="D85" s="71">
        <v>0</v>
      </c>
      <c r="E85" s="71">
        <v>0</v>
      </c>
      <c r="F85" s="71">
        <v>0</v>
      </c>
      <c r="G85" s="71">
        <v>0</v>
      </c>
      <c r="I85" s="27"/>
      <c r="J85" s="27"/>
    </row>
    <row r="86" spans="1:11" x14ac:dyDescent="0.2">
      <c r="A86" s="76" t="s">
        <v>384</v>
      </c>
      <c r="B86" s="70" t="s">
        <v>385</v>
      </c>
      <c r="C86" s="71">
        <v>0</v>
      </c>
      <c r="D86" s="71">
        <v>0</v>
      </c>
      <c r="E86" s="71">
        <v>0</v>
      </c>
      <c r="F86" s="71">
        <v>0</v>
      </c>
      <c r="G86" s="71">
        <v>0</v>
      </c>
      <c r="I86" s="27"/>
      <c r="J86" s="27"/>
    </row>
    <row r="87" spans="1:11" x14ac:dyDescent="0.2">
      <c r="A87" s="76" t="s">
        <v>386</v>
      </c>
      <c r="B87" s="70" t="s">
        <v>387</v>
      </c>
      <c r="C87" s="71">
        <v>0</v>
      </c>
      <c r="D87" s="71">
        <v>0</v>
      </c>
      <c r="E87" s="71">
        <v>0</v>
      </c>
      <c r="F87" s="71">
        <v>0</v>
      </c>
      <c r="G87" s="71">
        <v>0</v>
      </c>
      <c r="I87" s="27"/>
      <c r="J87" s="27"/>
    </row>
    <row r="88" spans="1:11" x14ac:dyDescent="0.2">
      <c r="A88" s="76" t="s">
        <v>388</v>
      </c>
      <c r="B88" s="70" t="s">
        <v>389</v>
      </c>
      <c r="C88" s="71">
        <v>120.18093888999999</v>
      </c>
      <c r="D88" s="71">
        <v>35.502300000000005</v>
      </c>
      <c r="E88" s="71">
        <v>44.038809349999994</v>
      </c>
      <c r="F88" s="71">
        <v>40.639829539999994</v>
      </c>
      <c r="G88" s="71">
        <v>0</v>
      </c>
      <c r="I88" s="27"/>
      <c r="J88" s="27"/>
    </row>
    <row r="89" spans="1:11" x14ac:dyDescent="0.2">
      <c r="A89" s="76" t="s">
        <v>390</v>
      </c>
      <c r="B89" s="70" t="s">
        <v>391</v>
      </c>
      <c r="C89" s="71">
        <v>0</v>
      </c>
      <c r="D89" s="71">
        <v>0</v>
      </c>
      <c r="E89" s="71">
        <v>0</v>
      </c>
      <c r="F89" s="71">
        <v>0</v>
      </c>
      <c r="G89" s="71">
        <v>0</v>
      </c>
      <c r="I89" s="27"/>
      <c r="J89" s="27"/>
    </row>
    <row r="90" spans="1:11" ht="21" x14ac:dyDescent="0.25">
      <c r="A90" s="75"/>
      <c r="B90" s="69" t="s">
        <v>392</v>
      </c>
      <c r="C90" s="69"/>
      <c r="D90" s="69"/>
      <c r="E90" s="69"/>
      <c r="F90" s="69"/>
      <c r="G90" s="69"/>
      <c r="H90" s="29"/>
      <c r="I90" s="27"/>
      <c r="J90" s="27"/>
      <c r="K90" s="29"/>
    </row>
    <row r="91" spans="1:11" x14ac:dyDescent="0.2">
      <c r="A91" s="76" t="s">
        <v>393</v>
      </c>
      <c r="B91" s="70" t="s">
        <v>394</v>
      </c>
      <c r="C91" s="71">
        <v>-737.88745983000001</v>
      </c>
      <c r="D91" s="71">
        <v>-391.78270000000003</v>
      </c>
      <c r="E91" s="71">
        <v>-94.173258379999993</v>
      </c>
      <c r="F91" s="71">
        <v>-251.93150144999998</v>
      </c>
      <c r="G91" s="71">
        <v>0</v>
      </c>
      <c r="I91" s="27"/>
      <c r="J91" s="27"/>
    </row>
    <row r="92" spans="1:11" x14ac:dyDescent="0.2">
      <c r="A92" s="76" t="s">
        <v>395</v>
      </c>
      <c r="B92" s="70" t="s">
        <v>396</v>
      </c>
      <c r="C92" s="71">
        <v>979.05342881000001</v>
      </c>
      <c r="D92" s="71">
        <v>339.3485</v>
      </c>
      <c r="E92" s="71">
        <v>326.93402462</v>
      </c>
      <c r="F92" s="71">
        <v>312.77090418999995</v>
      </c>
      <c r="G92" s="71">
        <v>0</v>
      </c>
      <c r="I92" s="27"/>
      <c r="J92" s="27"/>
    </row>
    <row r="93" spans="1:11" x14ac:dyDescent="0.2">
      <c r="A93" s="76" t="s">
        <v>397</v>
      </c>
      <c r="B93" s="70" t="s">
        <v>398</v>
      </c>
      <c r="C93" s="71">
        <v>0</v>
      </c>
      <c r="D93" s="71">
        <v>0</v>
      </c>
      <c r="E93" s="71">
        <v>0</v>
      </c>
      <c r="F93" s="71">
        <v>0</v>
      </c>
      <c r="G93" s="71">
        <v>0</v>
      </c>
      <c r="I93" s="27"/>
      <c r="J93" s="27"/>
    </row>
    <row r="94" spans="1:11" x14ac:dyDescent="0.2">
      <c r="A94" s="76" t="s">
        <v>399</v>
      </c>
      <c r="B94" s="70" t="s">
        <v>400</v>
      </c>
      <c r="C94" s="71">
        <v>306.46643719000002</v>
      </c>
      <c r="D94" s="71">
        <v>284.74624999999997</v>
      </c>
      <c r="E94" s="71">
        <v>-87.294003269999962</v>
      </c>
      <c r="F94" s="71">
        <v>109.01419046000001</v>
      </c>
      <c r="G94" s="71">
        <v>0</v>
      </c>
      <c r="I94" s="27"/>
      <c r="J94" s="27"/>
    </row>
    <row r="95" spans="1:11" x14ac:dyDescent="0.2">
      <c r="A95" s="76" t="s">
        <v>401</v>
      </c>
      <c r="B95" s="70" t="s">
        <v>402</v>
      </c>
      <c r="C95" s="71">
        <v>0</v>
      </c>
      <c r="D95" s="71">
        <v>0</v>
      </c>
      <c r="E95" s="71">
        <v>0</v>
      </c>
      <c r="F95" s="71">
        <v>0</v>
      </c>
      <c r="G95" s="71">
        <v>0</v>
      </c>
      <c r="I95" s="27"/>
      <c r="J95" s="27"/>
    </row>
    <row r="96" spans="1:11" ht="21" x14ac:dyDescent="0.25">
      <c r="A96" s="75"/>
      <c r="B96" s="69" t="s">
        <v>403</v>
      </c>
      <c r="C96" s="69"/>
      <c r="D96" s="69"/>
      <c r="E96" s="69"/>
      <c r="F96" s="69"/>
      <c r="G96" s="69"/>
      <c r="H96" s="29"/>
      <c r="I96" s="27"/>
      <c r="J96" s="27"/>
      <c r="K96" s="29"/>
    </row>
    <row r="97" spans="1:11" x14ac:dyDescent="0.2">
      <c r="A97" s="76" t="s">
        <v>404</v>
      </c>
      <c r="B97" s="70" t="s">
        <v>405</v>
      </c>
      <c r="C97" s="71">
        <v>144.28545335000001</v>
      </c>
      <c r="D97" s="71">
        <v>57.990600000000001</v>
      </c>
      <c r="E97" s="71">
        <v>39.914088770000006</v>
      </c>
      <c r="F97" s="71">
        <v>46.380764580000005</v>
      </c>
      <c r="G97" s="71">
        <v>0</v>
      </c>
      <c r="I97" s="27"/>
      <c r="J97" s="27"/>
    </row>
    <row r="98" spans="1:11" ht="21" x14ac:dyDescent="0.2">
      <c r="A98" s="76" t="s">
        <v>406</v>
      </c>
      <c r="B98" s="70" t="s">
        <v>407</v>
      </c>
      <c r="C98" s="71">
        <v>13.153</v>
      </c>
      <c r="D98" s="71">
        <v>7.8046000000000006</v>
      </c>
      <c r="E98" s="71">
        <v>1.9003999999999994</v>
      </c>
      <c r="F98" s="71">
        <v>3.4480000000000004</v>
      </c>
      <c r="G98" s="71">
        <v>0</v>
      </c>
      <c r="I98" s="27"/>
      <c r="J98" s="27"/>
    </row>
    <row r="99" spans="1:11" x14ac:dyDescent="0.2">
      <c r="A99" s="76" t="s">
        <v>408</v>
      </c>
      <c r="B99" s="70" t="s">
        <v>409</v>
      </c>
      <c r="C99" s="71">
        <v>94.296618899999999</v>
      </c>
      <c r="D99" s="71">
        <v>33.757100000000001</v>
      </c>
      <c r="E99" s="71">
        <v>28.917837720000001</v>
      </c>
      <c r="F99" s="71">
        <v>31.621681179999996</v>
      </c>
      <c r="G99" s="71">
        <v>0</v>
      </c>
      <c r="I99" s="27"/>
      <c r="J99" s="27"/>
    </row>
    <row r="100" spans="1:11" x14ac:dyDescent="0.2">
      <c r="A100" s="76" t="s">
        <v>410</v>
      </c>
      <c r="B100" s="70" t="s">
        <v>411</v>
      </c>
      <c r="C100" s="71">
        <v>0</v>
      </c>
      <c r="D100" s="71">
        <v>0</v>
      </c>
      <c r="E100" s="71">
        <v>0</v>
      </c>
      <c r="F100" s="71">
        <v>0</v>
      </c>
      <c r="G100" s="71">
        <v>0</v>
      </c>
      <c r="I100" s="27"/>
      <c r="J100" s="27"/>
    </row>
    <row r="101" spans="1:11" x14ac:dyDescent="0.2">
      <c r="A101" s="76" t="s">
        <v>412</v>
      </c>
      <c r="B101" s="70" t="s">
        <v>413</v>
      </c>
      <c r="C101" s="71">
        <v>0</v>
      </c>
      <c r="D101" s="71">
        <v>0</v>
      </c>
      <c r="E101" s="71">
        <v>0</v>
      </c>
      <c r="F101" s="71">
        <v>0</v>
      </c>
      <c r="G101" s="71">
        <v>0</v>
      </c>
      <c r="I101" s="27"/>
      <c r="J101" s="27"/>
    </row>
    <row r="102" spans="1:11" ht="15" x14ac:dyDescent="0.25">
      <c r="A102" s="75"/>
      <c r="B102" s="69" t="s">
        <v>414</v>
      </c>
      <c r="C102" s="69"/>
      <c r="D102" s="69"/>
      <c r="E102" s="69"/>
      <c r="F102" s="69"/>
      <c r="G102" s="69"/>
      <c r="H102" s="29"/>
      <c r="I102" s="27"/>
      <c r="J102" s="27"/>
      <c r="K102" s="29"/>
    </row>
    <row r="103" spans="1:11" ht="15" x14ac:dyDescent="0.25">
      <c r="A103" s="75" t="s">
        <v>415</v>
      </c>
      <c r="B103" s="69" t="s">
        <v>416</v>
      </c>
      <c r="C103" s="72">
        <v>404.65843186000001</v>
      </c>
      <c r="D103" s="72">
        <v>178.422</v>
      </c>
      <c r="E103" s="72">
        <v>106.24171515999998</v>
      </c>
      <c r="F103" s="72">
        <v>119.99471670000003</v>
      </c>
      <c r="G103" s="72">
        <v>0</v>
      </c>
      <c r="H103" s="30"/>
      <c r="I103" s="27"/>
      <c r="J103" s="27"/>
      <c r="K103" s="29"/>
    </row>
    <row r="104" spans="1:11" ht="15" x14ac:dyDescent="0.25">
      <c r="A104" s="75" t="s">
        <v>417</v>
      </c>
      <c r="B104" s="69" t="s">
        <v>418</v>
      </c>
      <c r="C104" s="72">
        <v>1.07627538</v>
      </c>
      <c r="D104" s="72">
        <v>-4.1005500000000001</v>
      </c>
      <c r="E104" s="72">
        <v>4.6224728900000001</v>
      </c>
      <c r="F104" s="72">
        <v>0.55435249000000031</v>
      </c>
      <c r="G104" s="72">
        <v>0</v>
      </c>
      <c r="H104" s="29"/>
      <c r="I104" s="27"/>
      <c r="J104" s="27"/>
      <c r="K104" s="29"/>
    </row>
    <row r="106" spans="1:11" s="102" customFormat="1" ht="15" customHeight="1" x14ac:dyDescent="0.2">
      <c r="A106" s="102" t="s">
        <v>702</v>
      </c>
    </row>
    <row r="107" spans="1:11" s="103" customFormat="1" ht="13.5" x14ac:dyDescent="0.2">
      <c r="A107" s="102" t="s">
        <v>703</v>
      </c>
      <c r="B107" s="102"/>
      <c r="C107" s="102"/>
      <c r="D107" s="102"/>
      <c r="E107" s="102"/>
      <c r="F107" s="102"/>
      <c r="G107" s="102"/>
    </row>
    <row r="108" spans="1:11" s="23" customFormat="1" x14ac:dyDescent="0.2">
      <c r="A108" s="26"/>
      <c r="B108" s="25"/>
      <c r="C108" s="25"/>
      <c r="D108" s="25"/>
      <c r="E108" s="25"/>
      <c r="F108" s="25"/>
      <c r="G108" s="25"/>
    </row>
  </sheetData>
  <mergeCells count="1">
    <mergeCell ref="A1:G1"/>
  </mergeCells>
  <pageMargins left="0.75" right="0.75" top="1" bottom="1" header="0.5" footer="0.5"/>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8"/>
  <sheetViews>
    <sheetView showGridLines="0" zoomScaleNormal="100" workbookViewId="0">
      <pane xSplit="2" ySplit="4" topLeftCell="C14" activePane="bottomRight" state="frozen"/>
      <selection pane="topRight" activeCell="C1" sqref="C1"/>
      <selection pane="bottomLeft" activeCell="A5" sqref="A5"/>
      <selection pane="bottomRight" activeCell="E16" sqref="E16"/>
    </sheetView>
  </sheetViews>
  <sheetFormatPr defaultColWidth="9.140625" defaultRowHeight="12.75" x14ac:dyDescent="0.2"/>
  <cols>
    <col min="1" max="1" width="10" style="22" customWidth="1"/>
    <col min="2" max="2" width="46.5703125" style="22" customWidth="1"/>
    <col min="3" max="7" width="13.140625" style="22" customWidth="1"/>
    <col min="8" max="9" width="12.42578125" style="22" customWidth="1"/>
    <col min="10" max="16384" width="9.140625" style="22"/>
  </cols>
  <sheetData>
    <row r="1" spans="1:10" ht="18" x14ac:dyDescent="0.2">
      <c r="A1" s="130" t="s">
        <v>696</v>
      </c>
      <c r="B1" s="130"/>
      <c r="C1" s="130"/>
      <c r="D1" s="130"/>
      <c r="E1" s="130"/>
      <c r="F1" s="130"/>
      <c r="G1" s="130"/>
    </row>
    <row r="2" spans="1:10" ht="15.75" x14ac:dyDescent="0.2">
      <c r="A2" s="24"/>
      <c r="B2" s="24"/>
      <c r="C2" s="4"/>
      <c r="D2" s="4"/>
      <c r="E2" s="100"/>
      <c r="F2" s="4"/>
      <c r="G2" s="36" t="s">
        <v>1</v>
      </c>
    </row>
    <row r="3" spans="1:10" ht="21" x14ac:dyDescent="0.2">
      <c r="A3" s="67" t="s">
        <v>25</v>
      </c>
      <c r="B3" s="67" t="s">
        <v>26</v>
      </c>
      <c r="C3" s="67" t="s">
        <v>419</v>
      </c>
      <c r="D3" s="67" t="s">
        <v>686</v>
      </c>
      <c r="E3" s="67" t="s">
        <v>694</v>
      </c>
      <c r="F3" s="67" t="s">
        <v>420</v>
      </c>
      <c r="G3" s="67" t="s">
        <v>421</v>
      </c>
    </row>
    <row r="4" spans="1:10" x14ac:dyDescent="0.2">
      <c r="A4" s="68" t="s">
        <v>422</v>
      </c>
      <c r="B4" s="68" t="s">
        <v>423</v>
      </c>
      <c r="C4" s="68" t="s">
        <v>424</v>
      </c>
      <c r="D4" s="68" t="s">
        <v>425</v>
      </c>
      <c r="E4" s="68" t="s">
        <v>426</v>
      </c>
      <c r="F4" s="68" t="s">
        <v>427</v>
      </c>
      <c r="G4" s="68" t="s">
        <v>428</v>
      </c>
    </row>
    <row r="5" spans="1:10" ht="21" x14ac:dyDescent="0.2">
      <c r="A5" s="69"/>
      <c r="B5" s="69" t="s">
        <v>233</v>
      </c>
      <c r="C5" s="69"/>
      <c r="D5" s="69"/>
      <c r="E5" s="69"/>
      <c r="F5" s="69"/>
      <c r="G5" s="69"/>
    </row>
    <row r="6" spans="1:10" x14ac:dyDescent="0.2">
      <c r="A6" s="70" t="s">
        <v>234</v>
      </c>
      <c r="B6" s="70" t="s">
        <v>235</v>
      </c>
      <c r="C6" s="71">
        <v>29391.438221510001</v>
      </c>
      <c r="D6" s="71">
        <v>10295.624909999999</v>
      </c>
      <c r="E6" s="71">
        <v>8416.0448097100034</v>
      </c>
      <c r="F6" s="71">
        <v>10679.768501799999</v>
      </c>
      <c r="G6" s="71">
        <v>0</v>
      </c>
      <c r="I6" s="27"/>
      <c r="J6" s="27"/>
    </row>
    <row r="7" spans="1:10" x14ac:dyDescent="0.2">
      <c r="A7" s="70" t="s">
        <v>236</v>
      </c>
      <c r="B7" s="70" t="s">
        <v>237</v>
      </c>
      <c r="C7" s="71">
        <v>4422.6525039500002</v>
      </c>
      <c r="D7" s="71">
        <v>1321.5620700000002</v>
      </c>
      <c r="E7" s="71">
        <v>1451.8790432099997</v>
      </c>
      <c r="F7" s="71">
        <v>1649.2113907400005</v>
      </c>
      <c r="G7" s="71">
        <v>0</v>
      </c>
      <c r="H7" s="27"/>
      <c r="I7" s="27"/>
      <c r="J7" s="27"/>
    </row>
    <row r="8" spans="1:10" x14ac:dyDescent="0.2">
      <c r="A8" s="70" t="s">
        <v>238</v>
      </c>
      <c r="B8" s="70" t="s">
        <v>239</v>
      </c>
      <c r="C8" s="71">
        <v>12909.15664494</v>
      </c>
      <c r="D8" s="71">
        <v>4209.2277199999999</v>
      </c>
      <c r="E8" s="71">
        <v>3197.9176990300002</v>
      </c>
      <c r="F8" s="71">
        <v>5502.0112259100006</v>
      </c>
      <c r="G8" s="71">
        <v>0</v>
      </c>
      <c r="I8" s="27"/>
      <c r="J8" s="27"/>
    </row>
    <row r="9" spans="1:10" x14ac:dyDescent="0.2">
      <c r="A9" s="70" t="s">
        <v>240</v>
      </c>
      <c r="B9" s="70" t="s">
        <v>16</v>
      </c>
      <c r="C9" s="71">
        <v>3144.0577888100001</v>
      </c>
      <c r="D9" s="71">
        <v>1697.62462</v>
      </c>
      <c r="E9" s="71">
        <v>108.22760416000006</v>
      </c>
      <c r="F9" s="71">
        <v>1338.20556465</v>
      </c>
      <c r="G9" s="71">
        <v>0</v>
      </c>
      <c r="I9" s="27"/>
      <c r="J9" s="27"/>
    </row>
    <row r="10" spans="1:10" x14ac:dyDescent="0.2">
      <c r="A10" s="70" t="s">
        <v>241</v>
      </c>
      <c r="B10" s="70" t="s">
        <v>242</v>
      </c>
      <c r="C10" s="71">
        <v>19.046523059999998</v>
      </c>
      <c r="D10" s="71">
        <v>5.1205699999999998</v>
      </c>
      <c r="E10" s="71">
        <v>8.387870920000001</v>
      </c>
      <c r="F10" s="71">
        <v>5.5380821399999967</v>
      </c>
      <c r="G10" s="71">
        <v>0</v>
      </c>
      <c r="I10" s="27"/>
      <c r="J10" s="27"/>
    </row>
    <row r="11" spans="1:10" ht="21" x14ac:dyDescent="0.2">
      <c r="A11" s="70" t="s">
        <v>243</v>
      </c>
      <c r="B11" s="70" t="s">
        <v>244</v>
      </c>
      <c r="C11" s="71">
        <v>6303.7519720400005</v>
      </c>
      <c r="D11" s="71">
        <v>2721.2030299999997</v>
      </c>
      <c r="E11" s="71">
        <v>1395.4973617999999</v>
      </c>
      <c r="F11" s="71">
        <v>2187.0515802400005</v>
      </c>
      <c r="G11" s="71">
        <v>0</v>
      </c>
      <c r="I11" s="27"/>
      <c r="J11" s="27"/>
    </row>
    <row r="12" spans="1:10" x14ac:dyDescent="0.2">
      <c r="A12" s="70" t="s">
        <v>245</v>
      </c>
      <c r="B12" s="70" t="s">
        <v>246</v>
      </c>
      <c r="C12" s="71">
        <v>2608.3836102999999</v>
      </c>
      <c r="D12" s="71">
        <v>840.31943999999999</v>
      </c>
      <c r="E12" s="71">
        <v>1020.4750780700001</v>
      </c>
      <c r="F12" s="71">
        <v>747.58909222999978</v>
      </c>
      <c r="G12" s="71">
        <v>0</v>
      </c>
      <c r="H12" s="27"/>
      <c r="I12" s="27"/>
      <c r="J12" s="28"/>
    </row>
    <row r="13" spans="1:10" ht="31.5" x14ac:dyDescent="0.2">
      <c r="A13" s="70" t="s">
        <v>247</v>
      </c>
      <c r="B13" s="70" t="s">
        <v>248</v>
      </c>
      <c r="C13" s="71" t="s">
        <v>705</v>
      </c>
      <c r="D13" s="71">
        <v>11354.202234999995</v>
      </c>
      <c r="E13" s="71">
        <v>11107.041583669999</v>
      </c>
      <c r="F13" s="71">
        <v>10971.2699835</v>
      </c>
      <c r="G13" s="71">
        <v>0</v>
      </c>
      <c r="I13" s="27"/>
      <c r="J13" s="27"/>
    </row>
    <row r="14" spans="1:10" ht="31.5" x14ac:dyDescent="0.2">
      <c r="A14" s="70" t="s">
        <v>249</v>
      </c>
      <c r="B14" s="70" t="s">
        <v>250</v>
      </c>
      <c r="C14" s="71" t="s">
        <v>705</v>
      </c>
      <c r="D14" s="71">
        <v>11244.875039</v>
      </c>
      <c r="E14" s="71">
        <v>11297.201727080001</v>
      </c>
      <c r="F14" s="71">
        <v>11639.464283019999</v>
      </c>
      <c r="G14" s="71">
        <v>0</v>
      </c>
      <c r="I14" s="27"/>
      <c r="J14" s="27"/>
    </row>
    <row r="15" spans="1:10" ht="21" x14ac:dyDescent="0.2">
      <c r="A15" s="70" t="s">
        <v>251</v>
      </c>
      <c r="B15" s="70" t="s">
        <v>252</v>
      </c>
      <c r="C15" s="71" t="s">
        <v>705</v>
      </c>
      <c r="D15" s="71">
        <v>2164.6819825000002</v>
      </c>
      <c r="E15" s="71">
        <v>1982.9901906299999</v>
      </c>
      <c r="F15" s="71">
        <v>1894.2186195899999</v>
      </c>
      <c r="G15" s="71">
        <v>0</v>
      </c>
      <c r="I15" s="27"/>
      <c r="J15" s="27"/>
    </row>
    <row r="16" spans="1:10" ht="21" x14ac:dyDescent="0.2">
      <c r="A16" s="70" t="s">
        <v>253</v>
      </c>
      <c r="B16" s="70" t="s">
        <v>254</v>
      </c>
      <c r="C16" s="71" t="s">
        <v>705</v>
      </c>
      <c r="D16" s="71">
        <v>1937.0311100000001</v>
      </c>
      <c r="E16" s="71">
        <v>2064.0528799399999</v>
      </c>
      <c r="F16" s="71">
        <v>1784.6177694800001</v>
      </c>
      <c r="G16" s="71">
        <v>0</v>
      </c>
      <c r="I16" s="27"/>
      <c r="J16" s="27"/>
    </row>
    <row r="17" spans="1:11" ht="31.5" x14ac:dyDescent="0.25">
      <c r="A17" s="69" t="s">
        <v>255</v>
      </c>
      <c r="B17" s="69" t="s">
        <v>256</v>
      </c>
      <c r="C17" s="72">
        <v>22309.891099839999</v>
      </c>
      <c r="D17" s="72">
        <v>7456.0982034999997</v>
      </c>
      <c r="E17" s="72">
        <v>7029.7736703099999</v>
      </c>
      <c r="F17" s="72">
        <v>7824.01922603</v>
      </c>
      <c r="G17" s="72">
        <v>0</v>
      </c>
      <c r="H17" s="29"/>
      <c r="I17" s="27"/>
      <c r="J17" s="27"/>
      <c r="K17" s="29"/>
    </row>
    <row r="18" spans="1:11" ht="21" x14ac:dyDescent="0.25">
      <c r="A18" s="69"/>
      <c r="B18" s="69" t="s">
        <v>257</v>
      </c>
      <c r="C18" s="69"/>
      <c r="D18" s="69"/>
      <c r="E18" s="69"/>
      <c r="F18" s="69"/>
      <c r="G18" s="69"/>
      <c r="H18" s="29"/>
      <c r="I18" s="27"/>
      <c r="J18" s="27"/>
      <c r="K18" s="29"/>
    </row>
    <row r="19" spans="1:11" x14ac:dyDescent="0.2">
      <c r="A19" s="70" t="s">
        <v>258</v>
      </c>
      <c r="B19" s="70" t="s">
        <v>259</v>
      </c>
      <c r="C19" s="71">
        <v>0</v>
      </c>
      <c r="D19" s="71">
        <v>0</v>
      </c>
      <c r="E19" s="71">
        <v>0</v>
      </c>
      <c r="F19" s="71">
        <v>0</v>
      </c>
      <c r="G19" s="71">
        <v>0</v>
      </c>
      <c r="I19" s="27"/>
      <c r="J19" s="27"/>
    </row>
    <row r="20" spans="1:11" ht="21" x14ac:dyDescent="0.2">
      <c r="A20" s="70" t="s">
        <v>260</v>
      </c>
      <c r="B20" s="70" t="s">
        <v>244</v>
      </c>
      <c r="C20" s="71">
        <v>0</v>
      </c>
      <c r="D20" s="71">
        <v>0</v>
      </c>
      <c r="E20" s="71">
        <v>0</v>
      </c>
      <c r="F20" s="71">
        <v>0</v>
      </c>
      <c r="G20" s="71">
        <v>0</v>
      </c>
      <c r="I20" s="27"/>
      <c r="J20" s="27"/>
    </row>
    <row r="21" spans="1:11" x14ac:dyDescent="0.2">
      <c r="A21" s="70" t="s">
        <v>261</v>
      </c>
      <c r="B21" s="70" t="s">
        <v>262</v>
      </c>
      <c r="C21" s="71">
        <v>0</v>
      </c>
      <c r="D21" s="71">
        <v>0</v>
      </c>
      <c r="E21" s="71">
        <v>0</v>
      </c>
      <c r="F21" s="71">
        <v>0</v>
      </c>
      <c r="G21" s="71">
        <v>0</v>
      </c>
      <c r="I21" s="27"/>
      <c r="J21" s="27"/>
    </row>
    <row r="22" spans="1:11" ht="21" x14ac:dyDescent="0.25">
      <c r="A22" s="69" t="s">
        <v>263</v>
      </c>
      <c r="B22" s="69" t="s">
        <v>264</v>
      </c>
      <c r="C22" s="72">
        <v>-3.8889000006747665E-4</v>
      </c>
      <c r="D22" s="72">
        <v>-1.0000000020227162E-4</v>
      </c>
      <c r="E22" s="72">
        <v>-1.5925999991850404E-4</v>
      </c>
      <c r="F22" s="72">
        <v>-1.2962999994670099E-4</v>
      </c>
      <c r="G22" s="72">
        <v>0</v>
      </c>
      <c r="H22" s="30"/>
      <c r="I22" s="27"/>
      <c r="J22" s="27"/>
      <c r="K22" s="29"/>
    </row>
    <row r="23" spans="1:11" ht="21" x14ac:dyDescent="0.25">
      <c r="A23" s="69"/>
      <c r="B23" s="69" t="s">
        <v>265</v>
      </c>
      <c r="C23" s="69"/>
      <c r="D23" s="69"/>
      <c r="E23" s="69"/>
      <c r="F23" s="69"/>
      <c r="G23" s="69"/>
      <c r="H23" s="29"/>
      <c r="I23" s="27"/>
      <c r="J23" s="27"/>
      <c r="K23" s="29"/>
    </row>
    <row r="24" spans="1:11" x14ac:dyDescent="0.2">
      <c r="A24" s="70" t="s">
        <v>266</v>
      </c>
      <c r="B24" s="70" t="s">
        <v>267</v>
      </c>
      <c r="C24" s="71">
        <v>28.427074489999999</v>
      </c>
      <c r="D24" s="71">
        <v>9.9454000000000011</v>
      </c>
      <c r="E24" s="71">
        <v>7.1897860899999984</v>
      </c>
      <c r="F24" s="71">
        <v>11.291888400000001</v>
      </c>
      <c r="G24" s="71">
        <v>0</v>
      </c>
      <c r="I24" s="27"/>
      <c r="J24" s="27"/>
    </row>
    <row r="25" spans="1:11" x14ac:dyDescent="0.2">
      <c r="A25" s="70" t="s">
        <v>268</v>
      </c>
      <c r="B25" s="70" t="s">
        <v>269</v>
      </c>
      <c r="C25" s="71">
        <v>20.034653499999997</v>
      </c>
      <c r="D25" s="71">
        <v>6.5343999999999998</v>
      </c>
      <c r="E25" s="71">
        <v>6.2911783299999993</v>
      </c>
      <c r="F25" s="71">
        <v>7.2090751699999993</v>
      </c>
      <c r="G25" s="71">
        <v>0</v>
      </c>
      <c r="I25" s="27"/>
      <c r="J25" s="27"/>
    </row>
    <row r="26" spans="1:11" ht="21" x14ac:dyDescent="0.2">
      <c r="A26" s="70" t="s">
        <v>270</v>
      </c>
      <c r="B26" s="70" t="s">
        <v>271</v>
      </c>
      <c r="C26" s="71">
        <v>2.8020599999999951E-2</v>
      </c>
      <c r="D26" s="71">
        <v>6.3E-3</v>
      </c>
      <c r="E26" s="71">
        <v>1.0300000000000004E-2</v>
      </c>
      <c r="F26" s="71">
        <v>1.142059999999992E-2</v>
      </c>
      <c r="G26" s="71">
        <v>0</v>
      </c>
      <c r="I26" s="27"/>
      <c r="J26" s="27"/>
    </row>
    <row r="27" spans="1:11" ht="42" x14ac:dyDescent="0.25">
      <c r="A27" s="69" t="s">
        <v>272</v>
      </c>
      <c r="B27" s="69" t="s">
        <v>273</v>
      </c>
      <c r="C27" s="72">
        <v>0</v>
      </c>
      <c r="D27" s="72">
        <v>0</v>
      </c>
      <c r="E27" s="72">
        <v>38.885776649999997</v>
      </c>
      <c r="F27" s="72">
        <v>-38.885776649999997</v>
      </c>
      <c r="G27" s="72">
        <v>0</v>
      </c>
      <c r="H27" s="29"/>
      <c r="I27" s="27"/>
      <c r="J27" s="27"/>
      <c r="K27" s="29"/>
    </row>
    <row r="28" spans="1:11" ht="21" x14ac:dyDescent="0.25">
      <c r="A28" s="69"/>
      <c r="B28" s="69" t="s">
        <v>274</v>
      </c>
      <c r="C28" s="69"/>
      <c r="D28" s="69"/>
      <c r="E28" s="69"/>
      <c r="F28" s="69"/>
      <c r="G28" s="69"/>
      <c r="H28" s="29"/>
      <c r="I28" s="27"/>
      <c r="J28" s="27"/>
      <c r="K28" s="29"/>
    </row>
    <row r="29" spans="1:11" ht="21" x14ac:dyDescent="0.2">
      <c r="A29" s="70" t="s">
        <v>275</v>
      </c>
      <c r="B29" s="70" t="s">
        <v>276</v>
      </c>
      <c r="C29" s="71">
        <v>2950.9664519299999</v>
      </c>
      <c r="D29" s="71">
        <v>1303.41076</v>
      </c>
      <c r="E29" s="71">
        <v>783.44803690000003</v>
      </c>
      <c r="F29" s="71">
        <v>864.10765502999993</v>
      </c>
      <c r="G29" s="71">
        <v>0</v>
      </c>
      <c r="I29" s="27"/>
      <c r="J29" s="27"/>
    </row>
    <row r="30" spans="1:11" x14ac:dyDescent="0.2">
      <c r="A30" s="70" t="s">
        <v>277</v>
      </c>
      <c r="B30" s="70" t="s">
        <v>278</v>
      </c>
      <c r="C30" s="71">
        <v>3.8889000006747665E-4</v>
      </c>
      <c r="D30" s="71">
        <v>9.9999999974897946E-5</v>
      </c>
      <c r="E30" s="71">
        <v>1.5926000003219087E-4</v>
      </c>
      <c r="F30" s="71">
        <v>1.2963000006038783E-4</v>
      </c>
      <c r="G30" s="71">
        <v>0</v>
      </c>
      <c r="I30" s="27"/>
      <c r="J30" s="27"/>
    </row>
    <row r="31" spans="1:11" ht="21" x14ac:dyDescent="0.2">
      <c r="A31" s="70" t="s">
        <v>279</v>
      </c>
      <c r="B31" s="70" t="s">
        <v>280</v>
      </c>
      <c r="C31" s="71">
        <v>0</v>
      </c>
      <c r="D31" s="71">
        <v>0</v>
      </c>
      <c r="E31" s="71">
        <v>0</v>
      </c>
      <c r="F31" s="71">
        <v>0</v>
      </c>
      <c r="G31" s="71">
        <v>0</v>
      </c>
      <c r="I31" s="27"/>
      <c r="J31" s="27"/>
    </row>
    <row r="32" spans="1:11" ht="31.5" x14ac:dyDescent="0.2">
      <c r="A32" s="70" t="s">
        <v>281</v>
      </c>
      <c r="B32" s="70" t="s">
        <v>282</v>
      </c>
      <c r="C32" s="71">
        <v>0</v>
      </c>
      <c r="D32" s="71">
        <v>0</v>
      </c>
      <c r="E32" s="71">
        <v>0</v>
      </c>
      <c r="F32" s="71">
        <v>0</v>
      </c>
      <c r="G32" s="71">
        <v>0</v>
      </c>
      <c r="I32" s="27"/>
      <c r="J32" s="27"/>
    </row>
    <row r="33" spans="1:11" ht="21" x14ac:dyDescent="0.2">
      <c r="A33" s="70" t="s">
        <v>283</v>
      </c>
      <c r="B33" s="70" t="s">
        <v>284</v>
      </c>
      <c r="C33" s="71">
        <v>1775.2870382900001</v>
      </c>
      <c r="D33" s="71">
        <v>546.58636000000001</v>
      </c>
      <c r="E33" s="71">
        <v>441.25953586000003</v>
      </c>
      <c r="F33" s="71">
        <v>787.4411424299999</v>
      </c>
      <c r="G33" s="71">
        <v>0</v>
      </c>
      <c r="I33" s="27"/>
      <c r="J33" s="27"/>
    </row>
    <row r="34" spans="1:11" x14ac:dyDescent="0.2">
      <c r="A34" s="70" t="s">
        <v>285</v>
      </c>
      <c r="B34" s="70" t="s">
        <v>286</v>
      </c>
      <c r="C34" s="71">
        <v>1460.9165298100002</v>
      </c>
      <c r="D34" s="71">
        <v>455.73678000000001</v>
      </c>
      <c r="E34" s="71">
        <v>312.51936873</v>
      </c>
      <c r="F34" s="71">
        <v>692.66038108000009</v>
      </c>
      <c r="G34" s="71">
        <v>0</v>
      </c>
      <c r="I34" s="27"/>
      <c r="J34" s="27"/>
    </row>
    <row r="35" spans="1:11" ht="21" x14ac:dyDescent="0.2">
      <c r="A35" s="70" t="s">
        <v>287</v>
      </c>
      <c r="B35" s="70" t="s">
        <v>288</v>
      </c>
      <c r="C35" s="71">
        <v>0</v>
      </c>
      <c r="D35" s="71">
        <v>0</v>
      </c>
      <c r="E35" s="71">
        <v>1.2721816699999997</v>
      </c>
      <c r="F35" s="71">
        <v>-1.2721816699999997</v>
      </c>
      <c r="G35" s="71">
        <v>0</v>
      </c>
      <c r="I35" s="27"/>
      <c r="J35" s="27"/>
    </row>
    <row r="36" spans="1:11" ht="21" x14ac:dyDescent="0.2">
      <c r="A36" s="70" t="s">
        <v>289</v>
      </c>
      <c r="B36" s="70" t="s">
        <v>290</v>
      </c>
      <c r="C36" s="71">
        <v>0.47213832</v>
      </c>
      <c r="D36" s="71">
        <v>0.14749999999999999</v>
      </c>
      <c r="E36" s="71">
        <v>0.17543157000000001</v>
      </c>
      <c r="F36" s="71">
        <v>0.14920675000000003</v>
      </c>
      <c r="G36" s="71">
        <v>0</v>
      </c>
      <c r="I36" s="27"/>
      <c r="J36" s="27"/>
    </row>
    <row r="37" spans="1:11" ht="31.5" x14ac:dyDescent="0.2">
      <c r="A37" s="70" t="s">
        <v>291</v>
      </c>
      <c r="B37" s="70" t="s">
        <v>292</v>
      </c>
      <c r="C37" s="71">
        <v>381.15519956999998</v>
      </c>
      <c r="D37" s="71">
        <v>111.77417</v>
      </c>
      <c r="E37" s="71">
        <v>126.56792182999999</v>
      </c>
      <c r="F37" s="71">
        <v>142.81310774000002</v>
      </c>
      <c r="G37" s="71">
        <v>0</v>
      </c>
      <c r="I37" s="27"/>
      <c r="J37" s="27"/>
    </row>
    <row r="38" spans="1:11" x14ac:dyDescent="0.2">
      <c r="A38" s="70" t="s">
        <v>293</v>
      </c>
      <c r="B38" s="70" t="s">
        <v>294</v>
      </c>
      <c r="C38" s="71">
        <v>215.62837762000001</v>
      </c>
      <c r="D38" s="71">
        <v>71.371499999999997</v>
      </c>
      <c r="E38" s="71">
        <v>76.021219630000004</v>
      </c>
      <c r="F38" s="71">
        <v>68.235657990000007</v>
      </c>
      <c r="G38" s="71">
        <v>0</v>
      </c>
      <c r="I38" s="27"/>
      <c r="J38" s="27"/>
    </row>
    <row r="39" spans="1:11" ht="21" x14ac:dyDescent="0.2">
      <c r="A39" s="70" t="s">
        <v>295</v>
      </c>
      <c r="B39" s="70" t="s">
        <v>296</v>
      </c>
      <c r="C39" s="71">
        <v>156.13932818000001</v>
      </c>
      <c r="D39" s="71">
        <v>58.484400000000008</v>
      </c>
      <c r="E39" s="71">
        <v>54.629205289999994</v>
      </c>
      <c r="F39" s="71">
        <v>43.025722889999997</v>
      </c>
      <c r="G39" s="71">
        <v>0</v>
      </c>
      <c r="I39" s="27"/>
      <c r="J39" s="27"/>
    </row>
    <row r="40" spans="1:11" x14ac:dyDescent="0.2">
      <c r="A40" s="70" t="s">
        <v>297</v>
      </c>
      <c r="B40" s="70" t="s">
        <v>298</v>
      </c>
      <c r="C40" s="71">
        <v>1063.8543135599998</v>
      </c>
      <c r="D40" s="71">
        <v>585.32702000000006</v>
      </c>
      <c r="E40" s="71">
        <v>170.18924676999995</v>
      </c>
      <c r="F40" s="71">
        <v>308.33804678999991</v>
      </c>
      <c r="G40" s="71">
        <v>0</v>
      </c>
      <c r="I40" s="27"/>
      <c r="J40" s="27"/>
    </row>
    <row r="41" spans="1:11" x14ac:dyDescent="0.2">
      <c r="A41" s="70" t="s">
        <v>299</v>
      </c>
      <c r="B41" s="70" t="s">
        <v>300</v>
      </c>
      <c r="C41" s="71">
        <v>1414.2558781000002</v>
      </c>
      <c r="D41" s="71">
        <v>572.77549999999997</v>
      </c>
      <c r="E41" s="71">
        <v>396.38720092</v>
      </c>
      <c r="F41" s="71">
        <v>445.09317718000005</v>
      </c>
      <c r="G41" s="71">
        <v>0</v>
      </c>
      <c r="I41" s="27"/>
      <c r="J41" s="27"/>
    </row>
    <row r="42" spans="1:11" x14ac:dyDescent="0.2">
      <c r="A42" s="70" t="s">
        <v>301</v>
      </c>
      <c r="B42" s="70" t="s">
        <v>302</v>
      </c>
      <c r="C42" s="71">
        <v>8.3510817999999993</v>
      </c>
      <c r="D42" s="71">
        <v>2.9784000000000002</v>
      </c>
      <c r="E42" s="71">
        <v>2.8986055199999998</v>
      </c>
      <c r="F42" s="71">
        <v>2.4740762799999989</v>
      </c>
      <c r="G42" s="71">
        <v>0</v>
      </c>
      <c r="I42" s="27"/>
      <c r="J42" s="27"/>
    </row>
    <row r="43" spans="1:11" x14ac:dyDescent="0.2">
      <c r="A43" s="70" t="s">
        <v>303</v>
      </c>
      <c r="B43" s="70" t="s">
        <v>304</v>
      </c>
      <c r="C43" s="71">
        <v>286.49163568999995</v>
      </c>
      <c r="D43" s="71">
        <v>102.57603999999995</v>
      </c>
      <c r="E43" s="71">
        <v>95.744846620000118</v>
      </c>
      <c r="F43" s="71">
        <v>88.170749069999914</v>
      </c>
      <c r="G43" s="71">
        <v>0</v>
      </c>
      <c r="I43" s="27"/>
      <c r="J43" s="27"/>
    </row>
    <row r="44" spans="1:11" x14ac:dyDescent="0.2">
      <c r="A44" s="70" t="s">
        <v>305</v>
      </c>
      <c r="B44" s="70" t="s">
        <v>306</v>
      </c>
      <c r="C44" s="71">
        <v>937.70727194999995</v>
      </c>
      <c r="D44" s="71">
        <v>359.59102000000007</v>
      </c>
      <c r="E44" s="71">
        <v>279.8514960199999</v>
      </c>
      <c r="F44" s="71">
        <v>298.26475593000009</v>
      </c>
      <c r="G44" s="71">
        <v>0</v>
      </c>
      <c r="I44" s="27"/>
      <c r="J44" s="27"/>
    </row>
    <row r="45" spans="1:11" x14ac:dyDescent="0.2">
      <c r="A45" s="70" t="s">
        <v>307</v>
      </c>
      <c r="B45" s="70" t="s">
        <v>308</v>
      </c>
      <c r="C45" s="71">
        <v>0.24732248999999998</v>
      </c>
      <c r="D45" s="71">
        <v>1.4999999999999999E-2</v>
      </c>
      <c r="E45" s="71">
        <v>0.12302249</v>
      </c>
      <c r="F45" s="71">
        <v>0.10929999999999997</v>
      </c>
      <c r="G45" s="71">
        <v>0</v>
      </c>
      <c r="I45" s="27"/>
      <c r="J45" s="27"/>
    </row>
    <row r="46" spans="1:11" x14ac:dyDescent="0.2">
      <c r="A46" s="70" t="s">
        <v>309</v>
      </c>
      <c r="B46" s="70" t="s">
        <v>310</v>
      </c>
      <c r="C46" s="71">
        <v>3842.1607127400002</v>
      </c>
      <c r="D46" s="71">
        <v>1056.7366099999999</v>
      </c>
      <c r="E46" s="71">
        <v>1528.7594698299999</v>
      </c>
      <c r="F46" s="71">
        <v>1256.6646329100001</v>
      </c>
      <c r="G46" s="71">
        <v>0</v>
      </c>
      <c r="I46" s="27"/>
      <c r="J46" s="27"/>
    </row>
    <row r="47" spans="1:11" x14ac:dyDescent="0.2">
      <c r="A47" s="70" t="s">
        <v>311</v>
      </c>
      <c r="B47" s="70" t="s">
        <v>312</v>
      </c>
      <c r="C47" s="71">
        <v>20.010000000000002</v>
      </c>
      <c r="D47" s="71">
        <v>0</v>
      </c>
      <c r="E47" s="71">
        <v>20.563600000000001</v>
      </c>
      <c r="F47" s="71">
        <v>-0.55359999999999943</v>
      </c>
      <c r="G47" s="71">
        <v>0</v>
      </c>
      <c r="I47" s="27"/>
      <c r="J47" s="27"/>
    </row>
    <row r="48" spans="1:11" ht="21" x14ac:dyDescent="0.25">
      <c r="A48" s="69"/>
      <c r="B48" s="69" t="s">
        <v>313</v>
      </c>
      <c r="C48" s="69"/>
      <c r="D48" s="69"/>
      <c r="E48" s="69"/>
      <c r="F48" s="69"/>
      <c r="G48" s="69"/>
      <c r="H48" s="29"/>
      <c r="I48" s="27"/>
      <c r="J48" s="27"/>
      <c r="K48" s="29"/>
    </row>
    <row r="49" spans="1:11" x14ac:dyDescent="0.2">
      <c r="A49" s="70" t="s">
        <v>314</v>
      </c>
      <c r="B49" s="70" t="s">
        <v>315</v>
      </c>
      <c r="C49" s="71">
        <v>10694.408165700001</v>
      </c>
      <c r="D49" s="71">
        <v>3603.9171500000002</v>
      </c>
      <c r="E49" s="71">
        <v>3104.1905418799997</v>
      </c>
      <c r="F49" s="71">
        <v>3986.3004738200011</v>
      </c>
      <c r="G49" s="71">
        <v>0</v>
      </c>
      <c r="I49" s="27"/>
      <c r="J49" s="27"/>
    </row>
    <row r="50" spans="1:11" ht="31.5" x14ac:dyDescent="0.2">
      <c r="A50" s="70" t="s">
        <v>316</v>
      </c>
      <c r="B50" s="70" t="s">
        <v>317</v>
      </c>
      <c r="C50" s="71">
        <v>474.71113734000005</v>
      </c>
      <c r="D50" s="71">
        <v>228.4187</v>
      </c>
      <c r="E50" s="71">
        <v>131.63589486999999</v>
      </c>
      <c r="F50" s="71">
        <v>114.65654247000002</v>
      </c>
      <c r="G50" s="71">
        <v>0</v>
      </c>
      <c r="I50" s="27"/>
      <c r="J50" s="27"/>
    </row>
    <row r="51" spans="1:11" x14ac:dyDescent="0.2">
      <c r="A51" s="70" t="s">
        <v>318</v>
      </c>
      <c r="B51" s="70" t="s">
        <v>319</v>
      </c>
      <c r="C51" s="71">
        <v>1.2000000000000455E-2</v>
      </c>
      <c r="D51" s="71">
        <v>1.2500000000002842E-2</v>
      </c>
      <c r="E51" s="71">
        <v>-5.0000000000238742E-4</v>
      </c>
      <c r="F51" s="71">
        <v>0</v>
      </c>
      <c r="G51" s="71">
        <v>0</v>
      </c>
      <c r="I51" s="27"/>
      <c r="J51" s="27"/>
    </row>
    <row r="52" spans="1:11" ht="15" x14ac:dyDescent="0.25">
      <c r="A52" s="69"/>
      <c r="B52" s="69" t="s">
        <v>320</v>
      </c>
      <c r="C52" s="69"/>
      <c r="D52" s="69"/>
      <c r="E52" s="69"/>
      <c r="F52" s="69"/>
      <c r="G52" s="69"/>
      <c r="H52" s="29"/>
      <c r="I52" s="27"/>
      <c r="J52" s="27"/>
      <c r="K52" s="29"/>
    </row>
    <row r="53" spans="1:11" ht="21" x14ac:dyDescent="0.2">
      <c r="A53" s="70" t="s">
        <v>321</v>
      </c>
      <c r="B53" s="70" t="s">
        <v>322</v>
      </c>
      <c r="C53" s="71">
        <v>2945.8983009100002</v>
      </c>
      <c r="D53" s="71">
        <v>1292.81753</v>
      </c>
      <c r="E53" s="71">
        <v>712.1291339899999</v>
      </c>
      <c r="F53" s="71">
        <v>940.95163692000028</v>
      </c>
      <c r="G53" s="71">
        <v>0</v>
      </c>
      <c r="I53" s="27"/>
      <c r="J53" s="27"/>
    </row>
    <row r="54" spans="1:11" ht="21" x14ac:dyDescent="0.2">
      <c r="A54" s="70" t="s">
        <v>323</v>
      </c>
      <c r="B54" s="70" t="s">
        <v>324</v>
      </c>
      <c r="C54" s="71">
        <v>11.00964585</v>
      </c>
      <c r="D54" s="71">
        <v>3.2985000000000002</v>
      </c>
      <c r="E54" s="71">
        <v>4.0782053400000002</v>
      </c>
      <c r="F54" s="71">
        <v>3.6329405099999992</v>
      </c>
      <c r="G54" s="71">
        <v>0</v>
      </c>
      <c r="I54" s="27"/>
      <c r="J54" s="27"/>
    </row>
    <row r="55" spans="1:11" x14ac:dyDescent="0.2">
      <c r="A55" s="70" t="s">
        <v>325</v>
      </c>
      <c r="B55" s="70" t="s">
        <v>326</v>
      </c>
      <c r="C55" s="71">
        <v>0</v>
      </c>
      <c r="D55" s="71">
        <v>0</v>
      </c>
      <c r="E55" s="71">
        <v>0</v>
      </c>
      <c r="F55" s="71">
        <v>0</v>
      </c>
      <c r="G55" s="71">
        <v>0</v>
      </c>
      <c r="I55" s="27"/>
      <c r="J55" s="27"/>
    </row>
    <row r="56" spans="1:11" x14ac:dyDescent="0.2">
      <c r="A56" s="70" t="s">
        <v>327</v>
      </c>
      <c r="B56" s="70" t="s">
        <v>328</v>
      </c>
      <c r="C56" s="71">
        <v>7.4559000000107289E-4</v>
      </c>
      <c r="D56" s="71">
        <v>16.524800000000003</v>
      </c>
      <c r="E56" s="71">
        <v>-16.524800000000003</v>
      </c>
      <c r="F56" s="71">
        <v>7.4559000000107289E-4</v>
      </c>
      <c r="G56" s="71">
        <v>0</v>
      </c>
      <c r="I56" s="27"/>
      <c r="J56" s="27"/>
    </row>
    <row r="57" spans="1:11" ht="31.5" x14ac:dyDescent="0.2">
      <c r="A57" s="70" t="s">
        <v>329</v>
      </c>
      <c r="B57" s="70" t="s">
        <v>330</v>
      </c>
      <c r="C57" s="71">
        <v>0</v>
      </c>
      <c r="D57" s="71">
        <v>0</v>
      </c>
      <c r="E57" s="71">
        <v>0</v>
      </c>
      <c r="F57" s="71">
        <v>0</v>
      </c>
      <c r="G57" s="71">
        <v>0</v>
      </c>
      <c r="I57" s="27"/>
      <c r="J57" s="27"/>
    </row>
    <row r="58" spans="1:11" x14ac:dyDescent="0.2">
      <c r="A58" s="70" t="s">
        <v>331</v>
      </c>
      <c r="B58" s="70" t="s">
        <v>332</v>
      </c>
      <c r="C58" s="71">
        <v>45.068005890000002</v>
      </c>
      <c r="D58" s="71">
        <v>1.3635999999999999</v>
      </c>
      <c r="E58" s="71">
        <v>33.076740900000004</v>
      </c>
      <c r="F58" s="71">
        <v>10.62766499</v>
      </c>
      <c r="G58" s="71">
        <v>0</v>
      </c>
      <c r="I58" s="27"/>
      <c r="J58" s="27"/>
    </row>
    <row r="59" spans="1:11" ht="21" x14ac:dyDescent="0.2">
      <c r="A59" s="70" t="s">
        <v>333</v>
      </c>
      <c r="B59" s="70" t="s">
        <v>334</v>
      </c>
      <c r="C59" s="71">
        <v>5681.7052004199995</v>
      </c>
      <c r="D59" s="71">
        <v>1915.77235</v>
      </c>
      <c r="E59" s="71">
        <v>1799.3515386900001</v>
      </c>
      <c r="F59" s="71">
        <v>1966.5813117299992</v>
      </c>
      <c r="G59" s="71">
        <v>5</v>
      </c>
      <c r="I59" s="27"/>
      <c r="J59" s="27"/>
    </row>
    <row r="60" spans="1:11" x14ac:dyDescent="0.2">
      <c r="A60" s="70" t="s">
        <v>335</v>
      </c>
      <c r="B60" s="70" t="s">
        <v>336</v>
      </c>
      <c r="C60" s="71">
        <v>5197.0955586</v>
      </c>
      <c r="D60" s="71">
        <v>1771.0254399999999</v>
      </c>
      <c r="E60" s="71">
        <v>1593.1971646400002</v>
      </c>
      <c r="F60" s="71">
        <v>1832.8729539599999</v>
      </c>
      <c r="G60" s="71">
        <v>0</v>
      </c>
      <c r="I60" s="27"/>
      <c r="J60" s="27"/>
    </row>
    <row r="61" spans="1:11" x14ac:dyDescent="0.2">
      <c r="A61" s="70" t="s">
        <v>337</v>
      </c>
      <c r="B61" s="70" t="s">
        <v>338</v>
      </c>
      <c r="C61" s="71">
        <v>0</v>
      </c>
      <c r="D61" s="71">
        <v>0.24459999999999998</v>
      </c>
      <c r="E61" s="71">
        <v>-0.24459999999999998</v>
      </c>
      <c r="F61" s="71">
        <v>0</v>
      </c>
      <c r="G61" s="71">
        <v>0</v>
      </c>
      <c r="I61" s="27"/>
      <c r="J61" s="27"/>
    </row>
    <row r="62" spans="1:11" ht="21" x14ac:dyDescent="0.2">
      <c r="A62" s="70" t="s">
        <v>339</v>
      </c>
      <c r="B62" s="70" t="s">
        <v>340</v>
      </c>
      <c r="C62" s="71">
        <v>39.406672180000001</v>
      </c>
      <c r="D62" s="71">
        <v>69.038160000000005</v>
      </c>
      <c r="E62" s="71">
        <v>-43.295706050000007</v>
      </c>
      <c r="F62" s="71">
        <v>13.664218229999999</v>
      </c>
      <c r="G62" s="71">
        <v>0</v>
      </c>
      <c r="I62" s="27"/>
      <c r="J62" s="27"/>
    </row>
    <row r="63" spans="1:11" x14ac:dyDescent="0.2">
      <c r="A63" s="70" t="s">
        <v>341</v>
      </c>
      <c r="B63" s="70" t="s">
        <v>342</v>
      </c>
      <c r="C63" s="71">
        <v>34.275160970000002</v>
      </c>
      <c r="D63" s="71">
        <v>10.75436</v>
      </c>
      <c r="E63" s="71">
        <v>9.1417708199999996</v>
      </c>
      <c r="F63" s="71">
        <v>14.379030150000004</v>
      </c>
      <c r="G63" s="71">
        <v>0</v>
      </c>
      <c r="I63" s="27"/>
      <c r="J63" s="27"/>
    </row>
    <row r="64" spans="1:11" x14ac:dyDescent="0.2">
      <c r="A64" s="70" t="s">
        <v>343</v>
      </c>
      <c r="B64" s="70" t="s">
        <v>344</v>
      </c>
      <c r="C64" s="71">
        <v>15.100516109999999</v>
      </c>
      <c r="D64" s="71">
        <v>4.93506</v>
      </c>
      <c r="E64" s="71">
        <v>3.4591290499999996</v>
      </c>
      <c r="F64" s="71">
        <v>6.7063270599999996</v>
      </c>
      <c r="G64" s="71">
        <v>0</v>
      </c>
      <c r="I64" s="27"/>
      <c r="J64" s="27"/>
    </row>
    <row r="65" spans="1:10" x14ac:dyDescent="0.2">
      <c r="A65" s="70" t="s">
        <v>345</v>
      </c>
      <c r="B65" s="70" t="s">
        <v>346</v>
      </c>
      <c r="C65" s="71">
        <v>0.45727711999999998</v>
      </c>
      <c r="D65" s="71">
        <v>55.839500000000001</v>
      </c>
      <c r="E65" s="71">
        <v>-55.604577429999999</v>
      </c>
      <c r="F65" s="71">
        <v>0.2223545499999986</v>
      </c>
      <c r="G65" s="71">
        <v>0</v>
      </c>
      <c r="I65" s="27"/>
      <c r="J65" s="27"/>
    </row>
    <row r="66" spans="1:10" x14ac:dyDescent="0.2">
      <c r="A66" s="70" t="s">
        <v>347</v>
      </c>
      <c r="B66" s="70" t="s">
        <v>348</v>
      </c>
      <c r="C66" s="71">
        <v>0.26037188</v>
      </c>
      <c r="D66" s="71">
        <v>6.7799999999999999E-2</v>
      </c>
      <c r="E66" s="71">
        <v>0.16312256999999999</v>
      </c>
      <c r="F66" s="71">
        <v>2.9449310000000006E-2</v>
      </c>
      <c r="G66" s="71">
        <v>0</v>
      </c>
      <c r="I66" s="27"/>
      <c r="J66" s="27"/>
    </row>
    <row r="67" spans="1:10" ht="21" x14ac:dyDescent="0.2">
      <c r="A67" s="70" t="s">
        <v>349</v>
      </c>
      <c r="B67" s="70" t="s">
        <v>350</v>
      </c>
      <c r="C67" s="71">
        <v>241.21517126999998</v>
      </c>
      <c r="D67" s="71">
        <v>84.449910000000017</v>
      </c>
      <c r="E67" s="71">
        <v>70.025885329999994</v>
      </c>
      <c r="F67" s="71">
        <v>86.739375939999988</v>
      </c>
      <c r="G67" s="71">
        <v>0</v>
      </c>
      <c r="I67" s="27"/>
      <c r="J67" s="27"/>
    </row>
    <row r="68" spans="1:10" x14ac:dyDescent="0.2">
      <c r="A68" s="70" t="s">
        <v>351</v>
      </c>
      <c r="B68" s="70" t="s">
        <v>352</v>
      </c>
      <c r="C68" s="71">
        <v>9.9761384799999995</v>
      </c>
      <c r="D68" s="71">
        <v>3.2975500000000002</v>
      </c>
      <c r="E68" s="71">
        <v>3.1135347599999994</v>
      </c>
      <c r="F68" s="71">
        <v>3.5650537199999999</v>
      </c>
      <c r="G68" s="71">
        <v>0</v>
      </c>
      <c r="I68" s="27"/>
      <c r="J68" s="27"/>
    </row>
    <row r="69" spans="1:10" x14ac:dyDescent="0.2">
      <c r="A69" s="70" t="s">
        <v>353</v>
      </c>
      <c r="B69" s="70" t="s">
        <v>354</v>
      </c>
      <c r="C69" s="71">
        <v>79.689977369999994</v>
      </c>
      <c r="D69" s="71">
        <v>19.196840000000002</v>
      </c>
      <c r="E69" s="71">
        <v>28.819710109999995</v>
      </c>
      <c r="F69" s="71">
        <v>31.673427259999997</v>
      </c>
      <c r="G69" s="71">
        <v>0</v>
      </c>
      <c r="I69" s="27"/>
      <c r="J69" s="27"/>
    </row>
    <row r="70" spans="1:10" x14ac:dyDescent="0.2">
      <c r="A70" s="70" t="s">
        <v>355</v>
      </c>
      <c r="B70" s="70" t="s">
        <v>356</v>
      </c>
      <c r="C70" s="71">
        <v>2.7199901400000002</v>
      </c>
      <c r="D70" s="71">
        <v>1.5659000000000001</v>
      </c>
      <c r="E70" s="71">
        <v>0.44382765999999974</v>
      </c>
      <c r="F70" s="71">
        <v>0.71026248000000036</v>
      </c>
      <c r="G70" s="71">
        <v>0</v>
      </c>
      <c r="I70" s="27"/>
      <c r="J70" s="27"/>
    </row>
    <row r="71" spans="1:10" x14ac:dyDescent="0.2">
      <c r="A71" s="70" t="s">
        <v>357</v>
      </c>
      <c r="B71" s="70" t="s">
        <v>358</v>
      </c>
      <c r="C71" s="71">
        <v>121.26160449</v>
      </c>
      <c r="D71" s="71">
        <v>40.323819999999998</v>
      </c>
      <c r="E71" s="71">
        <v>39.08314335</v>
      </c>
      <c r="F71" s="71">
        <v>41.854641139999998</v>
      </c>
      <c r="G71" s="71">
        <v>0</v>
      </c>
      <c r="I71" s="27"/>
      <c r="J71" s="27"/>
    </row>
    <row r="72" spans="1:10" x14ac:dyDescent="0.2">
      <c r="A72" s="70" t="s">
        <v>359</v>
      </c>
      <c r="B72" s="70" t="s">
        <v>360</v>
      </c>
      <c r="C72" s="71">
        <v>8.6046505900000003</v>
      </c>
      <c r="D72" s="71">
        <v>4.2933999999999992</v>
      </c>
      <c r="E72" s="71">
        <v>1.3946524800000004</v>
      </c>
      <c r="F72" s="71">
        <v>2.9165981100000007</v>
      </c>
      <c r="G72" s="71">
        <v>0</v>
      </c>
      <c r="I72" s="27"/>
      <c r="J72" s="27"/>
    </row>
    <row r="73" spans="1:10" ht="31.5" x14ac:dyDescent="0.2">
      <c r="A73" s="70" t="s">
        <v>361</v>
      </c>
      <c r="B73" s="70" t="s">
        <v>362</v>
      </c>
      <c r="C73" s="71">
        <v>23.961044529999999</v>
      </c>
      <c r="D73" s="71">
        <v>14.585000000000001</v>
      </c>
      <c r="E73" s="71">
        <v>6.1930076899999982</v>
      </c>
      <c r="F73" s="71">
        <v>3.1830368399999998</v>
      </c>
      <c r="G73" s="71">
        <v>0</v>
      </c>
      <c r="I73" s="27"/>
      <c r="J73" s="27"/>
    </row>
    <row r="74" spans="1:10" x14ac:dyDescent="0.2">
      <c r="A74" s="70" t="s">
        <v>363</v>
      </c>
      <c r="B74" s="70" t="s">
        <v>364</v>
      </c>
      <c r="C74" s="71">
        <v>5.1328977599999996</v>
      </c>
      <c r="D74" s="71">
        <v>3.7896000000000001</v>
      </c>
      <c r="E74" s="71">
        <v>0.89241373000000035</v>
      </c>
      <c r="F74" s="71">
        <v>0.45088402999999921</v>
      </c>
      <c r="G74" s="71">
        <v>0</v>
      </c>
      <c r="I74" s="27"/>
      <c r="J74" s="27"/>
    </row>
    <row r="75" spans="1:10" x14ac:dyDescent="0.2">
      <c r="A75" s="70" t="s">
        <v>365</v>
      </c>
      <c r="B75" s="70" t="s">
        <v>354</v>
      </c>
      <c r="C75" s="71">
        <v>12.951809150000001</v>
      </c>
      <c r="D75" s="71">
        <v>8.7076000000000011</v>
      </c>
      <c r="E75" s="71">
        <v>2.2506928999999989</v>
      </c>
      <c r="F75" s="71">
        <v>1.9935162500000008</v>
      </c>
      <c r="G75" s="71">
        <v>0</v>
      </c>
      <c r="I75" s="27"/>
      <c r="J75" s="27"/>
    </row>
    <row r="76" spans="1:10" x14ac:dyDescent="0.2">
      <c r="A76" s="70" t="s">
        <v>366</v>
      </c>
      <c r="B76" s="70" t="s">
        <v>356</v>
      </c>
      <c r="C76" s="71">
        <v>0.16309219999999999</v>
      </c>
      <c r="D76" s="71">
        <v>0.17710000000000001</v>
      </c>
      <c r="E76" s="71">
        <v>0.13203867</v>
      </c>
      <c r="F76" s="71">
        <v>-0.14604647000000001</v>
      </c>
      <c r="G76" s="71">
        <v>0</v>
      </c>
      <c r="I76" s="27"/>
      <c r="J76" s="27"/>
    </row>
    <row r="77" spans="1:10" x14ac:dyDescent="0.2">
      <c r="A77" s="70" t="s">
        <v>367</v>
      </c>
      <c r="B77" s="70" t="s">
        <v>368</v>
      </c>
      <c r="C77" s="71">
        <v>1.19426521</v>
      </c>
      <c r="D77" s="71">
        <v>1.1842999999999999</v>
      </c>
      <c r="E77" s="71">
        <v>-4.9989399999998962E-3</v>
      </c>
      <c r="F77" s="71">
        <v>1.4964149999999954E-2</v>
      </c>
      <c r="G77" s="71">
        <v>0</v>
      </c>
      <c r="I77" s="27"/>
      <c r="J77" s="27"/>
    </row>
    <row r="78" spans="1:10" x14ac:dyDescent="0.2">
      <c r="A78" s="70" t="s">
        <v>369</v>
      </c>
      <c r="B78" s="70" t="s">
        <v>360</v>
      </c>
      <c r="C78" s="71">
        <v>0</v>
      </c>
      <c r="D78" s="71">
        <v>0</v>
      </c>
      <c r="E78" s="71">
        <v>0</v>
      </c>
      <c r="F78" s="71">
        <v>0</v>
      </c>
      <c r="G78" s="71">
        <v>0</v>
      </c>
      <c r="I78" s="27"/>
      <c r="J78" s="27"/>
    </row>
    <row r="79" spans="1:10" ht="21" x14ac:dyDescent="0.2">
      <c r="A79" s="70" t="s">
        <v>370</v>
      </c>
      <c r="B79" s="70" t="s">
        <v>371</v>
      </c>
      <c r="C79" s="71">
        <v>478.72723643</v>
      </c>
      <c r="D79" s="71">
        <v>150.39718999999999</v>
      </c>
      <c r="E79" s="71">
        <v>151.50485326000003</v>
      </c>
      <c r="F79" s="71">
        <v>176.82519317000001</v>
      </c>
      <c r="G79" s="71">
        <v>0</v>
      </c>
      <c r="I79" s="27"/>
      <c r="J79" s="27"/>
    </row>
    <row r="80" spans="1:10" x14ac:dyDescent="0.2">
      <c r="A80" s="70" t="s">
        <v>372</v>
      </c>
      <c r="B80" s="70" t="s">
        <v>373</v>
      </c>
      <c r="C80" s="71">
        <v>3711.19905943</v>
      </c>
      <c r="D80" s="71">
        <v>1333.7462199999998</v>
      </c>
      <c r="E80" s="71">
        <v>1197.6424844100002</v>
      </c>
      <c r="F80" s="71">
        <v>1179.8103550200001</v>
      </c>
      <c r="G80" s="71">
        <v>0</v>
      </c>
      <c r="I80" s="27"/>
      <c r="J80" s="27"/>
    </row>
    <row r="81" spans="1:11" x14ac:dyDescent="0.2">
      <c r="A81" s="70" t="s">
        <v>374</v>
      </c>
      <c r="B81" s="70" t="s">
        <v>375</v>
      </c>
      <c r="C81" s="71">
        <v>1279.0260406700002</v>
      </c>
      <c r="D81" s="71">
        <v>385.28983999999997</v>
      </c>
      <c r="E81" s="71">
        <v>371.23779728</v>
      </c>
      <c r="F81" s="71">
        <v>522.49840339000002</v>
      </c>
      <c r="G81" s="71">
        <v>0</v>
      </c>
      <c r="I81" s="27"/>
      <c r="J81" s="27"/>
    </row>
    <row r="82" spans="1:11" x14ac:dyDescent="0.2">
      <c r="A82" s="70" t="s">
        <v>376</v>
      </c>
      <c r="B82" s="70" t="s">
        <v>377</v>
      </c>
      <c r="C82" s="71">
        <v>1862.3631174299999</v>
      </c>
      <c r="D82" s="71">
        <v>13.285539999999997</v>
      </c>
      <c r="E82" s="71">
        <v>1460.6763412799999</v>
      </c>
      <c r="F82" s="71">
        <v>388.40123615000005</v>
      </c>
      <c r="G82" s="71">
        <v>0</v>
      </c>
      <c r="I82" s="27"/>
      <c r="J82" s="27"/>
    </row>
    <row r="83" spans="1:11" x14ac:dyDescent="0.2">
      <c r="A83" s="70" t="s">
        <v>378</v>
      </c>
      <c r="B83" s="70" t="s">
        <v>379</v>
      </c>
      <c r="C83" s="71">
        <v>-99.318547879999997</v>
      </c>
      <c r="D83" s="71">
        <v>582.30936000000008</v>
      </c>
      <c r="E83" s="71">
        <v>-674.90941457000008</v>
      </c>
      <c r="F83" s="71">
        <v>-6.7184933099999569</v>
      </c>
      <c r="G83" s="71">
        <v>0</v>
      </c>
      <c r="I83" s="27"/>
      <c r="J83" s="27"/>
    </row>
    <row r="84" spans="1:11" x14ac:dyDescent="0.2">
      <c r="A84" s="70" t="s">
        <v>380</v>
      </c>
      <c r="B84" s="70" t="s">
        <v>381</v>
      </c>
      <c r="C84" s="71">
        <v>185.19424343</v>
      </c>
      <c r="D84" s="71">
        <v>35.6066</v>
      </c>
      <c r="E84" s="71">
        <v>62.362640749999997</v>
      </c>
      <c r="F84" s="71">
        <v>87.225002679999974</v>
      </c>
      <c r="G84" s="71">
        <v>0</v>
      </c>
      <c r="I84" s="27"/>
      <c r="J84" s="27"/>
    </row>
    <row r="85" spans="1:11" x14ac:dyDescent="0.2">
      <c r="A85" s="70" t="s">
        <v>382</v>
      </c>
      <c r="B85" s="70" t="s">
        <v>383</v>
      </c>
      <c r="C85" s="71">
        <v>5.7606822199999996</v>
      </c>
      <c r="D85" s="71">
        <v>2.0247999999999999</v>
      </c>
      <c r="E85" s="71">
        <v>2.5320131300000002</v>
      </c>
      <c r="F85" s="71">
        <v>1.2038690899999995</v>
      </c>
      <c r="G85" s="71">
        <v>0</v>
      </c>
      <c r="I85" s="27"/>
      <c r="J85" s="27"/>
    </row>
    <row r="86" spans="1:11" x14ac:dyDescent="0.2">
      <c r="A86" s="70" t="s">
        <v>384</v>
      </c>
      <c r="B86" s="70" t="s">
        <v>385</v>
      </c>
      <c r="C86" s="71">
        <v>8.64085137</v>
      </c>
      <c r="D86" s="71">
        <v>2.0516000000000001</v>
      </c>
      <c r="E86" s="71">
        <v>2.9993362099999996</v>
      </c>
      <c r="F86" s="71">
        <v>3.5899151599999999</v>
      </c>
      <c r="G86" s="71">
        <v>0</v>
      </c>
      <c r="I86" s="27"/>
      <c r="J86" s="27"/>
    </row>
    <row r="87" spans="1:11" x14ac:dyDescent="0.2">
      <c r="A87" s="70" t="s">
        <v>386</v>
      </c>
      <c r="B87" s="70" t="s">
        <v>387</v>
      </c>
      <c r="C87" s="71">
        <v>0.51837168</v>
      </c>
      <c r="D87" s="71">
        <v>0</v>
      </c>
      <c r="E87" s="71">
        <v>0.35001500000000002</v>
      </c>
      <c r="F87" s="71">
        <v>0.16835667999999998</v>
      </c>
      <c r="G87" s="71">
        <v>0</v>
      </c>
      <c r="I87" s="27"/>
      <c r="J87" s="27"/>
    </row>
    <row r="88" spans="1:11" x14ac:dyDescent="0.2">
      <c r="A88" s="70" t="s">
        <v>388</v>
      </c>
      <c r="B88" s="70" t="s">
        <v>389</v>
      </c>
      <c r="C88" s="71">
        <v>3944.68617636</v>
      </c>
      <c r="D88" s="71">
        <v>1063.6000300000001</v>
      </c>
      <c r="E88" s="71">
        <v>1583.3490224699999</v>
      </c>
      <c r="F88" s="71">
        <v>1297.73712389</v>
      </c>
      <c r="G88" s="71">
        <v>0</v>
      </c>
      <c r="I88" s="27"/>
      <c r="J88" s="27"/>
    </row>
    <row r="89" spans="1:11" x14ac:dyDescent="0.2">
      <c r="A89" s="70" t="s">
        <v>390</v>
      </c>
      <c r="B89" s="70" t="s">
        <v>391</v>
      </c>
      <c r="C89" s="71">
        <v>0</v>
      </c>
      <c r="D89" s="71">
        <v>0</v>
      </c>
      <c r="E89" s="71">
        <v>0</v>
      </c>
      <c r="F89" s="71">
        <v>0</v>
      </c>
      <c r="G89" s="71">
        <v>0</v>
      </c>
      <c r="I89" s="27"/>
      <c r="J89" s="27"/>
    </row>
    <row r="90" spans="1:11" ht="21" x14ac:dyDescent="0.25">
      <c r="A90" s="69"/>
      <c r="B90" s="69" t="s">
        <v>392</v>
      </c>
      <c r="C90" s="69"/>
      <c r="D90" s="69"/>
      <c r="E90" s="69"/>
      <c r="F90" s="69"/>
      <c r="G90" s="69"/>
      <c r="H90" s="29"/>
      <c r="I90" s="27"/>
      <c r="J90" s="27"/>
      <c r="K90" s="29"/>
    </row>
    <row r="91" spans="1:11" x14ac:dyDescent="0.2">
      <c r="A91" s="70" t="s">
        <v>393</v>
      </c>
      <c r="B91" s="70" t="s">
        <v>394</v>
      </c>
      <c r="C91" s="71">
        <v>1862.3031216099998</v>
      </c>
      <c r="D91" s="71">
        <v>748.05290749999983</v>
      </c>
      <c r="E91" s="71">
        <v>403.18911571000018</v>
      </c>
      <c r="F91" s="71">
        <v>711.06109839999999</v>
      </c>
      <c r="G91" s="71">
        <v>0</v>
      </c>
      <c r="I91" s="27"/>
      <c r="J91" s="27"/>
    </row>
    <row r="92" spans="1:11" x14ac:dyDescent="0.2">
      <c r="A92" s="70" t="s">
        <v>395</v>
      </c>
      <c r="B92" s="70" t="s">
        <v>396</v>
      </c>
      <c r="C92" s="71">
        <v>1252.4081325200002</v>
      </c>
      <c r="D92" s="71">
        <v>537.16890000000012</v>
      </c>
      <c r="E92" s="71">
        <v>339.12432460999986</v>
      </c>
      <c r="F92" s="71">
        <v>376.11490791000023</v>
      </c>
      <c r="G92" s="71">
        <v>0</v>
      </c>
      <c r="I92" s="27"/>
      <c r="J92" s="27"/>
    </row>
    <row r="93" spans="1:11" x14ac:dyDescent="0.2">
      <c r="A93" s="70" t="s">
        <v>397</v>
      </c>
      <c r="B93" s="70" t="s">
        <v>398</v>
      </c>
      <c r="C93" s="71">
        <v>2.9671072299999999</v>
      </c>
      <c r="D93" s="71">
        <v>8.2099999999999992E-2</v>
      </c>
      <c r="E93" s="71">
        <v>-8.4388429999999987E-2</v>
      </c>
      <c r="F93" s="71">
        <v>2.96939566</v>
      </c>
      <c r="G93" s="71">
        <v>0</v>
      </c>
      <c r="I93" s="27"/>
      <c r="J93" s="27"/>
    </row>
    <row r="94" spans="1:11" x14ac:dyDescent="0.2">
      <c r="A94" s="70" t="s">
        <v>399</v>
      </c>
      <c r="B94" s="70" t="s">
        <v>400</v>
      </c>
      <c r="C94" s="71">
        <v>-58.290793710000031</v>
      </c>
      <c r="D94" s="71">
        <v>-6.8634199999999623</v>
      </c>
      <c r="E94" s="71">
        <v>-29.50619339000005</v>
      </c>
      <c r="F94" s="71">
        <v>-21.921180320000019</v>
      </c>
      <c r="G94" s="71">
        <v>0</v>
      </c>
      <c r="I94" s="27"/>
      <c r="J94" s="27"/>
    </row>
    <row r="95" spans="1:11" x14ac:dyDescent="0.2">
      <c r="A95" s="70" t="s">
        <v>401</v>
      </c>
      <c r="B95" s="70" t="s">
        <v>402</v>
      </c>
      <c r="C95" s="71">
        <v>59.691293799999997</v>
      </c>
      <c r="D95" s="71">
        <v>0</v>
      </c>
      <c r="E95" s="71">
        <v>39.237081150000002</v>
      </c>
      <c r="F95" s="71">
        <v>20.454212649999995</v>
      </c>
      <c r="G95" s="71">
        <v>0</v>
      </c>
      <c r="I95" s="27"/>
      <c r="J95" s="27"/>
    </row>
    <row r="96" spans="1:11" ht="21" x14ac:dyDescent="0.25">
      <c r="A96" s="69"/>
      <c r="B96" s="69" t="s">
        <v>403</v>
      </c>
      <c r="C96" s="69"/>
      <c r="D96" s="69"/>
      <c r="E96" s="69"/>
      <c r="F96" s="69"/>
      <c r="G96" s="69"/>
      <c r="H96" s="29"/>
      <c r="I96" s="27"/>
      <c r="J96" s="27"/>
      <c r="K96" s="29"/>
    </row>
    <row r="97" spans="1:11" x14ac:dyDescent="0.2">
      <c r="A97" s="70" t="s">
        <v>404</v>
      </c>
      <c r="B97" s="70" t="s">
        <v>405</v>
      </c>
      <c r="C97" s="71">
        <v>1140.4065673700002</v>
      </c>
      <c r="D97" s="71">
        <v>380.07635000000005</v>
      </c>
      <c r="E97" s="71">
        <v>338.20852086999992</v>
      </c>
      <c r="F97" s="71">
        <v>422.1216965000001</v>
      </c>
      <c r="G97" s="71">
        <v>0</v>
      </c>
      <c r="I97" s="27"/>
      <c r="J97" s="27"/>
    </row>
    <row r="98" spans="1:11" ht="21" x14ac:dyDescent="0.2">
      <c r="A98" s="70" t="s">
        <v>406</v>
      </c>
      <c r="B98" s="70" t="s">
        <v>407</v>
      </c>
      <c r="C98" s="71">
        <v>721.73653638999997</v>
      </c>
      <c r="D98" s="71">
        <v>203.86949000000001</v>
      </c>
      <c r="E98" s="71">
        <v>269.55045661999998</v>
      </c>
      <c r="F98" s="71">
        <v>248.31658977000004</v>
      </c>
      <c r="G98" s="71">
        <v>0</v>
      </c>
      <c r="I98" s="27"/>
      <c r="J98" s="27"/>
    </row>
    <row r="99" spans="1:11" x14ac:dyDescent="0.2">
      <c r="A99" s="70" t="s">
        <v>408</v>
      </c>
      <c r="B99" s="70" t="s">
        <v>409</v>
      </c>
      <c r="C99" s="71">
        <v>4.870199999999997</v>
      </c>
      <c r="D99" s="71">
        <v>0</v>
      </c>
      <c r="E99" s="71">
        <v>2.2574000000000041</v>
      </c>
      <c r="F99" s="71">
        <v>2.6128</v>
      </c>
      <c r="G99" s="71">
        <v>0</v>
      </c>
      <c r="I99" s="27"/>
      <c r="J99" s="27"/>
    </row>
    <row r="100" spans="1:11" x14ac:dyDescent="0.2">
      <c r="A100" s="70" t="s">
        <v>410</v>
      </c>
      <c r="B100" s="70" t="s">
        <v>411</v>
      </c>
      <c r="C100" s="71">
        <v>0.53392377000000002</v>
      </c>
      <c r="D100" s="71">
        <v>0.21136000000000002</v>
      </c>
      <c r="E100" s="71">
        <v>0.18403903999999996</v>
      </c>
      <c r="F100" s="71">
        <v>0.13852473000000007</v>
      </c>
      <c r="G100" s="71">
        <v>0</v>
      </c>
      <c r="I100" s="27"/>
      <c r="J100" s="27"/>
    </row>
    <row r="101" spans="1:11" x14ac:dyDescent="0.2">
      <c r="A101" s="70" t="s">
        <v>412</v>
      </c>
      <c r="B101" s="70" t="s">
        <v>413</v>
      </c>
      <c r="C101" s="71">
        <v>0.39501057000000001</v>
      </c>
      <c r="D101" s="71">
        <v>0</v>
      </c>
      <c r="E101" s="71">
        <v>0.17899999999999999</v>
      </c>
      <c r="F101" s="71">
        <v>0.21601057000000001</v>
      </c>
      <c r="G101" s="71">
        <v>0</v>
      </c>
      <c r="I101" s="27"/>
      <c r="J101" s="27"/>
    </row>
    <row r="102" spans="1:11" ht="15" x14ac:dyDescent="0.25">
      <c r="A102" s="69"/>
      <c r="B102" s="69" t="s">
        <v>414</v>
      </c>
      <c r="C102" s="69"/>
      <c r="D102" s="69"/>
      <c r="E102" s="69"/>
      <c r="F102" s="69"/>
      <c r="G102" s="69"/>
      <c r="H102" s="29"/>
      <c r="I102" s="27"/>
      <c r="J102" s="27"/>
      <c r="K102" s="29"/>
    </row>
    <row r="103" spans="1:11" ht="15" x14ac:dyDescent="0.25">
      <c r="A103" s="69" t="s">
        <v>415</v>
      </c>
      <c r="B103" s="69" t="s">
        <v>416</v>
      </c>
      <c r="C103" s="72">
        <v>2357.4256737000001</v>
      </c>
      <c r="D103" s="72">
        <v>1038.7531399999998</v>
      </c>
      <c r="E103" s="72">
        <v>594.96145845000024</v>
      </c>
      <c r="F103" s="72">
        <v>723.71107524999979</v>
      </c>
      <c r="G103" s="72">
        <v>0</v>
      </c>
      <c r="H103" s="30"/>
      <c r="I103" s="27"/>
      <c r="J103" s="27"/>
      <c r="K103" s="29"/>
    </row>
    <row r="104" spans="1:11" ht="15" x14ac:dyDescent="0.25">
      <c r="A104" s="69" t="s">
        <v>417</v>
      </c>
      <c r="B104" s="69" t="s">
        <v>418</v>
      </c>
      <c r="C104" s="72">
        <v>622.04502938000007</v>
      </c>
      <c r="D104" s="72">
        <v>-140.47110250000003</v>
      </c>
      <c r="E104" s="72">
        <v>535.66353003000006</v>
      </c>
      <c r="F104" s="72">
        <v>226.85260184999996</v>
      </c>
      <c r="G104" s="72">
        <v>0</v>
      </c>
      <c r="H104" s="29"/>
      <c r="I104" s="27"/>
      <c r="J104" s="27"/>
      <c r="K104" s="29"/>
    </row>
    <row r="106" spans="1:11" s="102" customFormat="1" ht="15" customHeight="1" x14ac:dyDescent="0.2">
      <c r="A106" s="102" t="s">
        <v>702</v>
      </c>
    </row>
    <row r="107" spans="1:11" s="103" customFormat="1" ht="13.5" x14ac:dyDescent="0.2">
      <c r="A107" s="102" t="s">
        <v>703</v>
      </c>
      <c r="B107" s="102"/>
      <c r="C107" s="102"/>
      <c r="D107" s="102"/>
      <c r="E107" s="102"/>
      <c r="F107" s="102"/>
      <c r="G107" s="102"/>
    </row>
    <row r="108" spans="1:11" s="23" customFormat="1" x14ac:dyDescent="0.2">
      <c r="A108" s="26"/>
      <c r="B108" s="25"/>
      <c r="C108" s="25"/>
      <c r="D108" s="25"/>
      <c r="E108" s="25"/>
      <c r="F108" s="25"/>
      <c r="G108" s="25"/>
    </row>
  </sheetData>
  <mergeCells count="1">
    <mergeCell ref="A1:G1"/>
  </mergeCells>
  <pageMargins left="0.75" right="0.75" top="1" bottom="1" header="0.5" footer="0.5"/>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5"/>
  <sheetViews>
    <sheetView showGridLines="0" zoomScaleNormal="100" workbookViewId="0">
      <pane xSplit="2" ySplit="4" topLeftCell="C5" activePane="bottomRight" state="frozen"/>
      <selection sqref="A1:E1"/>
      <selection pane="topRight" sqref="A1:E1"/>
      <selection pane="bottomLeft" sqref="A1:E1"/>
      <selection pane="bottomRight" activeCell="D23" sqref="D23"/>
    </sheetView>
  </sheetViews>
  <sheetFormatPr defaultColWidth="9.140625" defaultRowHeight="12.75" x14ac:dyDescent="0.2"/>
  <cols>
    <col min="1" max="1" width="8.28515625" style="33" customWidth="1"/>
    <col min="2" max="2" width="44.7109375" style="33" customWidth="1"/>
    <col min="3" max="3" width="10.140625" style="33" bestFit="1" customWidth="1"/>
    <col min="4" max="4" width="13.7109375" style="33" customWidth="1"/>
    <col min="5" max="5" width="12.140625" style="33" customWidth="1"/>
    <col min="6" max="7" width="11" style="33" customWidth="1"/>
    <col min="8" max="8" width="11.28515625" style="33" customWidth="1"/>
    <col min="9" max="9" width="9" style="33" customWidth="1"/>
    <col min="10" max="16384" width="9.140625" style="33"/>
  </cols>
  <sheetData>
    <row r="1" spans="1:10" ht="18" x14ac:dyDescent="0.2">
      <c r="A1" s="131" t="s">
        <v>700</v>
      </c>
      <c r="B1" s="131"/>
      <c r="C1" s="131"/>
      <c r="D1" s="131"/>
      <c r="E1" s="131"/>
      <c r="F1" s="131"/>
      <c r="G1" s="131"/>
      <c r="H1" s="131"/>
    </row>
    <row r="2" spans="1:10" ht="15.75" x14ac:dyDescent="0.2">
      <c r="A2" s="47"/>
      <c r="B2" s="47"/>
      <c r="C2" s="47"/>
      <c r="D2" s="47"/>
      <c r="E2" s="47"/>
      <c r="H2" s="36" t="s">
        <v>1</v>
      </c>
    </row>
    <row r="3" spans="1:10" ht="105" x14ac:dyDescent="0.2">
      <c r="A3" s="62" t="s">
        <v>25</v>
      </c>
      <c r="B3" s="62" t="s">
        <v>26</v>
      </c>
      <c r="C3" s="62" t="s">
        <v>429</v>
      </c>
      <c r="D3" s="62" t="s">
        <v>430</v>
      </c>
      <c r="E3" s="62" t="s">
        <v>431</v>
      </c>
      <c r="F3" s="62" t="s">
        <v>432</v>
      </c>
      <c r="G3" s="62" t="s">
        <v>433</v>
      </c>
      <c r="H3" s="62" t="s">
        <v>434</v>
      </c>
    </row>
    <row r="4" spans="1:10" x14ac:dyDescent="0.2">
      <c r="A4" s="54">
        <v>1</v>
      </c>
      <c r="B4" s="54">
        <v>2</v>
      </c>
      <c r="C4" s="54">
        <v>3</v>
      </c>
      <c r="D4" s="54">
        <v>4</v>
      </c>
      <c r="E4" s="54">
        <v>5</v>
      </c>
      <c r="F4" s="54">
        <v>6</v>
      </c>
      <c r="G4" s="54">
        <v>7</v>
      </c>
      <c r="H4" s="54">
        <v>8</v>
      </c>
    </row>
    <row r="5" spans="1:10" ht="21" customHeight="1" x14ac:dyDescent="0.2">
      <c r="A5" s="56" t="s">
        <v>234</v>
      </c>
      <c r="B5" s="56" t="s">
        <v>435</v>
      </c>
      <c r="C5" s="57">
        <v>3568.42714019</v>
      </c>
      <c r="D5" s="57">
        <v>0</v>
      </c>
      <c r="E5" s="57">
        <v>51.792842180000001</v>
      </c>
      <c r="F5" s="57">
        <v>2147.8582165900002</v>
      </c>
      <c r="G5" s="57">
        <v>199.03604680000001</v>
      </c>
      <c r="H5" s="57">
        <v>1169.74003462</v>
      </c>
      <c r="J5" s="99"/>
    </row>
    <row r="6" spans="1:10" ht="33" customHeight="1" x14ac:dyDescent="0.2">
      <c r="A6" s="56"/>
      <c r="B6" s="56" t="s">
        <v>21</v>
      </c>
      <c r="C6" s="57">
        <v>3568.42714019</v>
      </c>
      <c r="D6" s="57">
        <v>0</v>
      </c>
      <c r="E6" s="57">
        <v>51.792842180000001</v>
      </c>
      <c r="F6" s="57">
        <v>2147.8582165900002</v>
      </c>
      <c r="G6" s="57">
        <v>199.03604680000001</v>
      </c>
      <c r="H6" s="57">
        <v>1169.74003462</v>
      </c>
      <c r="J6" s="99"/>
    </row>
    <row r="7" spans="1:10" ht="36.6" customHeight="1" x14ac:dyDescent="0.2">
      <c r="A7" s="56"/>
      <c r="B7" s="56" t="s">
        <v>22</v>
      </c>
      <c r="C7" s="57">
        <v>437.49504109999998</v>
      </c>
      <c r="D7" s="57">
        <v>0</v>
      </c>
      <c r="E7" s="57">
        <v>1.49164283</v>
      </c>
      <c r="F7" s="57">
        <v>367.54662927999999</v>
      </c>
      <c r="G7" s="57">
        <v>1.8235637499999999</v>
      </c>
      <c r="H7" s="57">
        <v>66.633205239999995</v>
      </c>
      <c r="J7" s="99"/>
    </row>
    <row r="8" spans="1:10" ht="12.75" customHeight="1" x14ac:dyDescent="0.2">
      <c r="A8" s="58" t="s">
        <v>236</v>
      </c>
      <c r="B8" s="58" t="s">
        <v>436</v>
      </c>
      <c r="C8" s="59">
        <v>3564.2837099499998</v>
      </c>
      <c r="D8" s="59">
        <v>0</v>
      </c>
      <c r="E8" s="59">
        <v>51.69001798</v>
      </c>
      <c r="F8" s="59">
        <v>2145.1300091500002</v>
      </c>
      <c r="G8" s="59">
        <v>198.99404680000001</v>
      </c>
      <c r="H8" s="59">
        <v>1168.4696360200001</v>
      </c>
      <c r="J8" s="99"/>
    </row>
    <row r="9" spans="1:10" ht="16.5" customHeight="1" x14ac:dyDescent="0.2">
      <c r="A9" s="58" t="s">
        <v>238</v>
      </c>
      <c r="B9" s="58" t="s">
        <v>437</v>
      </c>
      <c r="C9" s="59">
        <v>3429.4452701099999</v>
      </c>
      <c r="D9" s="59">
        <v>0</v>
      </c>
      <c r="E9" s="59">
        <v>50.559743789999999</v>
      </c>
      <c r="F9" s="59">
        <v>2119.5553867100002</v>
      </c>
      <c r="G9" s="59">
        <v>188.87204679999999</v>
      </c>
      <c r="H9" s="59">
        <v>1070.4580928099999</v>
      </c>
      <c r="J9" s="99"/>
    </row>
    <row r="10" spans="1:10" ht="21" customHeight="1" x14ac:dyDescent="0.2">
      <c r="A10" s="58" t="s">
        <v>240</v>
      </c>
      <c r="B10" s="58" t="s">
        <v>438</v>
      </c>
      <c r="C10" s="59">
        <v>134.83843984000001</v>
      </c>
      <c r="D10" s="59">
        <v>0</v>
      </c>
      <c r="E10" s="59">
        <v>1.13027419</v>
      </c>
      <c r="F10" s="59">
        <v>25.574622439999999</v>
      </c>
      <c r="G10" s="59">
        <v>10.122</v>
      </c>
      <c r="H10" s="59">
        <v>98.011543209999999</v>
      </c>
      <c r="J10" s="99"/>
    </row>
    <row r="11" spans="1:10" ht="12.75" customHeight="1" x14ac:dyDescent="0.2">
      <c r="A11" s="58" t="s">
        <v>241</v>
      </c>
      <c r="B11" s="58" t="s">
        <v>16</v>
      </c>
      <c r="C11" s="59">
        <v>0</v>
      </c>
      <c r="D11" s="59">
        <v>0</v>
      </c>
      <c r="E11" s="59">
        <v>0</v>
      </c>
      <c r="F11" s="59">
        <v>0</v>
      </c>
      <c r="G11" s="59">
        <v>0</v>
      </c>
      <c r="H11" s="59">
        <v>0</v>
      </c>
      <c r="J11" s="99"/>
    </row>
    <row r="12" spans="1:10" ht="12.75" customHeight="1" x14ac:dyDescent="0.2">
      <c r="A12" s="58" t="s">
        <v>439</v>
      </c>
      <c r="B12" s="58" t="s">
        <v>440</v>
      </c>
      <c r="C12" s="59">
        <v>4.1434302399999998</v>
      </c>
      <c r="D12" s="59">
        <v>0</v>
      </c>
      <c r="E12" s="59">
        <v>0.1028242</v>
      </c>
      <c r="F12" s="59">
        <v>2.7282074399999998</v>
      </c>
      <c r="G12" s="59">
        <v>4.2000000000000003E-2</v>
      </c>
      <c r="H12" s="59">
        <v>1.2703986</v>
      </c>
      <c r="J12" s="99"/>
    </row>
    <row r="13" spans="1:10" ht="12.75" customHeight="1" x14ac:dyDescent="0.2">
      <c r="A13" s="58" t="s">
        <v>441</v>
      </c>
      <c r="B13" s="58" t="s">
        <v>442</v>
      </c>
      <c r="C13" s="59">
        <v>2.9934302399999999</v>
      </c>
      <c r="D13" s="59">
        <v>0</v>
      </c>
      <c r="E13" s="59">
        <v>0.1028242</v>
      </c>
      <c r="F13" s="59">
        <v>2.7282074399999998</v>
      </c>
      <c r="G13" s="59">
        <v>4.2000000000000003E-2</v>
      </c>
      <c r="H13" s="59">
        <v>0.12039859999999999</v>
      </c>
      <c r="J13" s="99"/>
    </row>
    <row r="14" spans="1:10" ht="21" customHeight="1" x14ac:dyDescent="0.2">
      <c r="A14" s="58" t="s">
        <v>443</v>
      </c>
      <c r="B14" s="58" t="s">
        <v>444</v>
      </c>
      <c r="C14" s="59">
        <v>1.1499999999999999</v>
      </c>
      <c r="D14" s="59">
        <v>0</v>
      </c>
      <c r="E14" s="59">
        <v>0</v>
      </c>
      <c r="F14" s="59">
        <v>0</v>
      </c>
      <c r="G14" s="59">
        <v>0</v>
      </c>
      <c r="H14" s="59">
        <v>1.1499999999999999</v>
      </c>
      <c r="J14" s="99"/>
    </row>
    <row r="15" spans="1:10" ht="12.75" customHeight="1" x14ac:dyDescent="0.2">
      <c r="A15" s="58" t="s">
        <v>445</v>
      </c>
      <c r="B15" s="58" t="s">
        <v>16</v>
      </c>
      <c r="C15" s="59">
        <v>0</v>
      </c>
      <c r="D15" s="59">
        <v>0</v>
      </c>
      <c r="E15" s="59">
        <v>0</v>
      </c>
      <c r="F15" s="59">
        <v>0</v>
      </c>
      <c r="G15" s="59">
        <v>0</v>
      </c>
      <c r="H15" s="59">
        <v>0</v>
      </c>
      <c r="J15" s="99"/>
    </row>
    <row r="16" spans="1:10" ht="21" customHeight="1" x14ac:dyDescent="0.2">
      <c r="A16" s="56" t="s">
        <v>243</v>
      </c>
      <c r="B16" s="56" t="s">
        <v>446</v>
      </c>
      <c r="C16" s="57">
        <v>99.82910262</v>
      </c>
      <c r="D16" s="57">
        <v>0</v>
      </c>
      <c r="E16" s="57">
        <v>2.510047E-2</v>
      </c>
      <c r="F16" s="57">
        <v>47.450161360000003</v>
      </c>
      <c r="G16" s="57">
        <v>3.78092323</v>
      </c>
      <c r="H16" s="57">
        <v>48.57291756</v>
      </c>
      <c r="J16" s="99"/>
    </row>
    <row r="17" spans="1:10" ht="15.75" customHeight="1" x14ac:dyDescent="0.2">
      <c r="A17" s="58" t="s">
        <v>245</v>
      </c>
      <c r="B17" s="58" t="s">
        <v>447</v>
      </c>
      <c r="C17" s="59">
        <v>99.82910262</v>
      </c>
      <c r="D17" s="59">
        <v>0</v>
      </c>
      <c r="E17" s="59">
        <v>2.510047E-2</v>
      </c>
      <c r="F17" s="59">
        <v>47.450161360000003</v>
      </c>
      <c r="G17" s="59">
        <v>3.78092323</v>
      </c>
      <c r="H17" s="59">
        <v>48.57291756</v>
      </c>
      <c r="J17" s="99"/>
    </row>
    <row r="18" spans="1:10" ht="19.5" customHeight="1" x14ac:dyDescent="0.2">
      <c r="A18" s="56" t="s">
        <v>247</v>
      </c>
      <c r="B18" s="56" t="s">
        <v>448</v>
      </c>
      <c r="C18" s="57">
        <v>11875.47250433</v>
      </c>
      <c r="D18" s="57">
        <v>0</v>
      </c>
      <c r="E18" s="57">
        <v>210.13772539999999</v>
      </c>
      <c r="F18" s="57">
        <v>11301.34831395</v>
      </c>
      <c r="G18" s="57">
        <v>36.423332549999998</v>
      </c>
      <c r="H18" s="57">
        <v>327.56313243</v>
      </c>
      <c r="J18" s="99"/>
    </row>
    <row r="19" spans="1:10" ht="12.75" customHeight="1" x14ac:dyDescent="0.2">
      <c r="A19" s="58" t="s">
        <v>449</v>
      </c>
      <c r="B19" s="58" t="s">
        <v>450</v>
      </c>
      <c r="C19" s="59">
        <v>11509.710560359999</v>
      </c>
      <c r="D19" s="59">
        <v>0</v>
      </c>
      <c r="E19" s="59">
        <v>209.25316402000001</v>
      </c>
      <c r="F19" s="59">
        <v>10984.31736123</v>
      </c>
      <c r="G19" s="59">
        <v>33.97370738</v>
      </c>
      <c r="H19" s="59">
        <v>282.16632772999998</v>
      </c>
      <c r="J19" s="99"/>
    </row>
    <row r="20" spans="1:10" ht="21" customHeight="1" x14ac:dyDescent="0.2">
      <c r="A20" s="56" t="s">
        <v>249</v>
      </c>
      <c r="B20" s="56" t="s">
        <v>451</v>
      </c>
      <c r="C20" s="57">
        <v>1612.6298565899999</v>
      </c>
      <c r="D20" s="57">
        <v>0</v>
      </c>
      <c r="E20" s="57">
        <v>48.808409320000003</v>
      </c>
      <c r="F20" s="57">
        <v>1697.78753858</v>
      </c>
      <c r="G20" s="57">
        <v>6.0281387400000002</v>
      </c>
      <c r="H20" s="57">
        <v>-139.99423005</v>
      </c>
      <c r="J20" s="99"/>
    </row>
    <row r="21" spans="1:10" ht="21" customHeight="1" x14ac:dyDescent="0.2">
      <c r="A21" s="58" t="s">
        <v>452</v>
      </c>
      <c r="B21" s="58" t="s">
        <v>453</v>
      </c>
      <c r="C21" s="59">
        <v>235.09826028000001</v>
      </c>
      <c r="D21" s="59">
        <v>0</v>
      </c>
      <c r="E21" s="59">
        <v>4.4152271199999999</v>
      </c>
      <c r="F21" s="59">
        <v>230.51402558999999</v>
      </c>
      <c r="G21" s="59">
        <v>3.2264019999999997E-2</v>
      </c>
      <c r="H21" s="59">
        <v>0.13674354999999999</v>
      </c>
      <c r="J21" s="99"/>
    </row>
    <row r="22" spans="1:10" ht="21" customHeight="1" x14ac:dyDescent="0.2">
      <c r="A22" s="58" t="s">
        <v>454</v>
      </c>
      <c r="B22" s="58" t="s">
        <v>455</v>
      </c>
      <c r="C22" s="59">
        <v>53.345999999999997</v>
      </c>
      <c r="D22" s="59">
        <v>0</v>
      </c>
      <c r="E22" s="59">
        <v>0</v>
      </c>
      <c r="F22" s="59">
        <v>53.345999999999997</v>
      </c>
      <c r="G22" s="59">
        <v>0</v>
      </c>
      <c r="H22" s="59">
        <v>0</v>
      </c>
      <c r="J22" s="99"/>
    </row>
    <row r="23" spans="1:10" ht="59.25" customHeight="1" x14ac:dyDescent="0.2">
      <c r="A23" s="58" t="s">
        <v>456</v>
      </c>
      <c r="B23" s="58" t="s">
        <v>457</v>
      </c>
      <c r="C23" s="59">
        <v>476.88402739999998</v>
      </c>
      <c r="D23" s="59">
        <v>0</v>
      </c>
      <c r="E23" s="59">
        <v>9.1179537600000007</v>
      </c>
      <c r="F23" s="59">
        <v>463.35628169</v>
      </c>
      <c r="G23" s="59">
        <v>2.4523446999999998</v>
      </c>
      <c r="H23" s="59">
        <v>1.95744725</v>
      </c>
      <c r="J23" s="99"/>
    </row>
    <row r="24" spans="1:10" ht="52.5" customHeight="1" x14ac:dyDescent="0.2">
      <c r="A24" s="58" t="s">
        <v>458</v>
      </c>
      <c r="B24" s="58" t="s">
        <v>459</v>
      </c>
      <c r="C24" s="59">
        <v>47.09733507</v>
      </c>
      <c r="D24" s="59">
        <v>0</v>
      </c>
      <c r="E24" s="59">
        <v>0</v>
      </c>
      <c r="F24" s="59">
        <v>47.09733507</v>
      </c>
      <c r="G24" s="59">
        <v>0</v>
      </c>
      <c r="H24" s="59">
        <v>0</v>
      </c>
      <c r="J24" s="99"/>
    </row>
    <row r="25" spans="1:10" ht="42" customHeight="1" x14ac:dyDescent="0.2">
      <c r="A25" s="58" t="s">
        <v>460</v>
      </c>
      <c r="B25" s="58" t="s">
        <v>461</v>
      </c>
      <c r="C25" s="59">
        <v>136.46066166</v>
      </c>
      <c r="D25" s="59">
        <v>0</v>
      </c>
      <c r="E25" s="59">
        <v>0.23</v>
      </c>
      <c r="F25" s="59">
        <v>135.73416569</v>
      </c>
      <c r="G25" s="59">
        <v>0.14299999999999999</v>
      </c>
      <c r="H25" s="59">
        <v>0.35349596999999999</v>
      </c>
      <c r="J25" s="99"/>
    </row>
    <row r="26" spans="1:10" ht="21" customHeight="1" x14ac:dyDescent="0.2">
      <c r="A26" s="58" t="s">
        <v>251</v>
      </c>
      <c r="B26" s="58" t="s">
        <v>462</v>
      </c>
      <c r="C26" s="59">
        <v>868.89512004999995</v>
      </c>
      <c r="D26" s="59">
        <v>0</v>
      </c>
      <c r="E26" s="59">
        <v>15.912532369999999</v>
      </c>
      <c r="F26" s="59">
        <v>845.76086270999997</v>
      </c>
      <c r="G26" s="59">
        <v>3.2571134399999999</v>
      </c>
      <c r="H26" s="59">
        <v>3.96461153</v>
      </c>
      <c r="J26" s="99"/>
    </row>
    <row r="27" spans="1:10" ht="21.75" customHeight="1" x14ac:dyDescent="0.2">
      <c r="A27" s="58" t="s">
        <v>463</v>
      </c>
      <c r="B27" s="58" t="s">
        <v>464</v>
      </c>
      <c r="C27" s="59">
        <v>704.57196804</v>
      </c>
      <c r="D27" s="59">
        <v>0</v>
      </c>
      <c r="E27" s="59">
        <v>13.53218088</v>
      </c>
      <c r="F27" s="59">
        <v>686.47195864000003</v>
      </c>
      <c r="G27" s="59">
        <v>2.4846087200000002</v>
      </c>
      <c r="H27" s="59">
        <v>2.0832198000000002</v>
      </c>
      <c r="J27" s="99"/>
    </row>
    <row r="28" spans="1:10" ht="21" customHeight="1" x14ac:dyDescent="0.2">
      <c r="A28" s="58" t="s">
        <v>253</v>
      </c>
      <c r="B28" s="58" t="s">
        <v>465</v>
      </c>
      <c r="C28" s="59">
        <v>345.87369294000001</v>
      </c>
      <c r="D28" s="59">
        <v>0</v>
      </c>
      <c r="E28" s="59">
        <v>2.0198500000000001E-3</v>
      </c>
      <c r="F28" s="59">
        <v>310.97186396000001</v>
      </c>
      <c r="G28" s="59">
        <v>2.2810477300000001</v>
      </c>
      <c r="H28" s="59">
        <v>32.618761399999997</v>
      </c>
      <c r="J28" s="99"/>
    </row>
    <row r="29" spans="1:10" ht="21" customHeight="1" x14ac:dyDescent="0.2">
      <c r="A29" s="58" t="s">
        <v>466</v>
      </c>
      <c r="B29" s="58" t="s">
        <v>467</v>
      </c>
      <c r="C29" s="59">
        <v>310.35033695999999</v>
      </c>
      <c r="D29" s="59">
        <v>0</v>
      </c>
      <c r="E29" s="59">
        <v>2.0198500000000001E-3</v>
      </c>
      <c r="F29" s="59">
        <v>292.76850731000002</v>
      </c>
      <c r="G29" s="59">
        <v>2.2810477300000001</v>
      </c>
      <c r="H29" s="59">
        <v>15.29876207</v>
      </c>
      <c r="J29" s="99"/>
    </row>
    <row r="30" spans="1:10" ht="12.75" customHeight="1" x14ac:dyDescent="0.2">
      <c r="A30" s="58" t="s">
        <v>468</v>
      </c>
      <c r="B30" s="58" t="s">
        <v>469</v>
      </c>
      <c r="C30" s="59">
        <v>0</v>
      </c>
      <c r="D30" s="59">
        <v>0</v>
      </c>
      <c r="E30" s="59">
        <v>0</v>
      </c>
      <c r="F30" s="59">
        <v>0</v>
      </c>
      <c r="G30" s="59">
        <v>0</v>
      </c>
      <c r="H30" s="59">
        <v>0</v>
      </c>
      <c r="J30" s="99"/>
    </row>
    <row r="31" spans="1:10" ht="21" customHeight="1" x14ac:dyDescent="0.2">
      <c r="A31" s="58" t="s">
        <v>255</v>
      </c>
      <c r="B31" s="58" t="s">
        <v>470</v>
      </c>
      <c r="C31" s="59">
        <v>36476</v>
      </c>
      <c r="D31" s="59">
        <v>0</v>
      </c>
      <c r="E31" s="59">
        <v>607</v>
      </c>
      <c r="F31" s="59">
        <v>25749</v>
      </c>
      <c r="G31" s="59">
        <v>66</v>
      </c>
      <c r="H31" s="59">
        <v>10054</v>
      </c>
      <c r="J31" s="99"/>
    </row>
    <row r="32" spans="1:10" ht="12.75" customHeight="1" x14ac:dyDescent="0.2">
      <c r="A32" s="56" t="s">
        <v>258</v>
      </c>
      <c r="B32" s="56" t="s">
        <v>471</v>
      </c>
      <c r="C32" s="57">
        <v>407.70417184000001</v>
      </c>
      <c r="D32" s="57">
        <v>0</v>
      </c>
      <c r="E32" s="57">
        <v>0.36766103</v>
      </c>
      <c r="F32" s="57">
        <v>338.87974181999999</v>
      </c>
      <c r="G32" s="57">
        <v>1.8235637499999999</v>
      </c>
      <c r="H32" s="57">
        <v>66.633205239999995</v>
      </c>
      <c r="J32" s="99"/>
    </row>
    <row r="33" spans="1:10" ht="12.75" customHeight="1" x14ac:dyDescent="0.2">
      <c r="A33" s="58" t="s">
        <v>472</v>
      </c>
      <c r="B33" s="58" t="s">
        <v>473</v>
      </c>
      <c r="C33" s="59">
        <v>406.21261962</v>
      </c>
      <c r="D33" s="59">
        <v>0</v>
      </c>
      <c r="E33" s="59">
        <v>0.36766103</v>
      </c>
      <c r="F33" s="59">
        <v>337.45119110000002</v>
      </c>
      <c r="G33" s="59">
        <v>1.8235637499999999</v>
      </c>
      <c r="H33" s="59">
        <v>66.570203739999997</v>
      </c>
      <c r="J33" s="99"/>
    </row>
    <row r="34" spans="1:10" ht="12.75" customHeight="1" x14ac:dyDescent="0.2">
      <c r="A34" s="58" t="s">
        <v>474</v>
      </c>
      <c r="B34" s="58" t="s">
        <v>475</v>
      </c>
      <c r="C34" s="59">
        <v>388.45968456000003</v>
      </c>
      <c r="D34" s="59">
        <v>0</v>
      </c>
      <c r="E34" s="59">
        <v>0.36766103</v>
      </c>
      <c r="F34" s="59">
        <v>330.20362498999998</v>
      </c>
      <c r="G34" s="59">
        <v>0.95656375000000005</v>
      </c>
      <c r="H34" s="59">
        <v>56.931834790000003</v>
      </c>
      <c r="J34" s="99"/>
    </row>
    <row r="35" spans="1:10" ht="12.75" customHeight="1" x14ac:dyDescent="0.2">
      <c r="A35" s="58" t="s">
        <v>476</v>
      </c>
      <c r="B35" s="58" t="s">
        <v>477</v>
      </c>
      <c r="C35" s="59">
        <v>13.521935060000001</v>
      </c>
      <c r="D35" s="59">
        <v>0</v>
      </c>
      <c r="E35" s="59">
        <v>0</v>
      </c>
      <c r="F35" s="59">
        <v>4.6505661099999998</v>
      </c>
      <c r="G35" s="59">
        <v>0.79</v>
      </c>
      <c r="H35" s="59">
        <v>8.0813689499999999</v>
      </c>
      <c r="J35" s="99"/>
    </row>
    <row r="36" spans="1:10" ht="12.75" customHeight="1" x14ac:dyDescent="0.2">
      <c r="A36" s="58" t="s">
        <v>478</v>
      </c>
      <c r="B36" s="58" t="s">
        <v>479</v>
      </c>
      <c r="C36" s="59">
        <v>0</v>
      </c>
      <c r="D36" s="59">
        <v>0</v>
      </c>
      <c r="E36" s="59">
        <v>0</v>
      </c>
      <c r="F36" s="59">
        <v>0</v>
      </c>
      <c r="G36" s="59">
        <v>0</v>
      </c>
      <c r="H36" s="59">
        <v>0</v>
      </c>
      <c r="J36" s="99"/>
    </row>
    <row r="37" spans="1:10" ht="12.75" customHeight="1" x14ac:dyDescent="0.2">
      <c r="A37" s="58" t="s">
        <v>480</v>
      </c>
      <c r="B37" s="58" t="s">
        <v>481</v>
      </c>
      <c r="C37" s="59">
        <v>1.49155222</v>
      </c>
      <c r="D37" s="59">
        <v>0</v>
      </c>
      <c r="E37" s="59">
        <v>0</v>
      </c>
      <c r="F37" s="59">
        <v>1.4285507200000001</v>
      </c>
      <c r="G37" s="59">
        <v>0</v>
      </c>
      <c r="H37" s="59">
        <v>6.3001500000000002E-2</v>
      </c>
      <c r="J37" s="99"/>
    </row>
    <row r="38" spans="1:10" ht="12.75" customHeight="1" x14ac:dyDescent="0.2">
      <c r="A38" s="58" t="s">
        <v>482</v>
      </c>
      <c r="B38" s="58" t="s">
        <v>483</v>
      </c>
      <c r="C38" s="59">
        <v>1.49155222</v>
      </c>
      <c r="D38" s="59">
        <v>0</v>
      </c>
      <c r="E38" s="59">
        <v>0</v>
      </c>
      <c r="F38" s="59">
        <v>1.4285507200000001</v>
      </c>
      <c r="G38" s="59">
        <v>0</v>
      </c>
      <c r="H38" s="59">
        <v>6.3001500000000002E-2</v>
      </c>
      <c r="J38" s="99"/>
    </row>
    <row r="39" spans="1:10" ht="12.75" customHeight="1" x14ac:dyDescent="0.2">
      <c r="A39" s="58" t="s">
        <v>484</v>
      </c>
      <c r="B39" s="58" t="s">
        <v>477</v>
      </c>
      <c r="C39" s="59">
        <v>0</v>
      </c>
      <c r="D39" s="59">
        <v>0</v>
      </c>
      <c r="E39" s="59">
        <v>0</v>
      </c>
      <c r="F39" s="59">
        <v>0</v>
      </c>
      <c r="G39" s="59">
        <v>0</v>
      </c>
      <c r="H39" s="59">
        <v>0</v>
      </c>
      <c r="J39" s="99"/>
    </row>
    <row r="40" spans="1:10" ht="12.75" customHeight="1" x14ac:dyDescent="0.2">
      <c r="A40" s="58" t="s">
        <v>485</v>
      </c>
      <c r="B40" s="58" t="s">
        <v>19</v>
      </c>
      <c r="C40" s="59">
        <v>0</v>
      </c>
      <c r="D40" s="59">
        <v>0</v>
      </c>
      <c r="E40" s="59">
        <v>0</v>
      </c>
      <c r="F40" s="59">
        <v>0</v>
      </c>
      <c r="G40" s="59">
        <v>0</v>
      </c>
      <c r="H40" s="59">
        <v>0</v>
      </c>
      <c r="J40" s="99"/>
    </row>
    <row r="41" spans="1:10" ht="12.75" customHeight="1" x14ac:dyDescent="0.2">
      <c r="A41" s="56" t="s">
        <v>260</v>
      </c>
      <c r="B41" s="56" t="s">
        <v>486</v>
      </c>
      <c r="C41" s="57">
        <v>29.790869260000001</v>
      </c>
      <c r="D41" s="57">
        <v>0</v>
      </c>
      <c r="E41" s="57">
        <v>1.1239817999999999</v>
      </c>
      <c r="F41" s="57">
        <v>28.666887460000002</v>
      </c>
      <c r="G41" s="57">
        <v>0</v>
      </c>
      <c r="H41" s="57">
        <v>0</v>
      </c>
      <c r="J41" s="99"/>
    </row>
    <row r="42" spans="1:10" ht="12.75" customHeight="1" x14ac:dyDescent="0.2">
      <c r="A42" s="58" t="s">
        <v>263</v>
      </c>
      <c r="B42" s="58" t="s">
        <v>319</v>
      </c>
      <c r="C42" s="59">
        <v>130.22051010999999</v>
      </c>
      <c r="D42" s="59">
        <v>1.2E-2</v>
      </c>
      <c r="E42" s="59">
        <v>1.22262385</v>
      </c>
      <c r="F42" s="59">
        <v>128.69456808000001</v>
      </c>
      <c r="G42" s="59">
        <v>1.27041E-3</v>
      </c>
      <c r="H42" s="59">
        <v>0.29004776999999998</v>
      </c>
      <c r="J42" s="99"/>
    </row>
    <row r="43" spans="1:10" ht="12.75" customHeight="1" x14ac:dyDescent="0.2">
      <c r="A43" s="58" t="s">
        <v>487</v>
      </c>
      <c r="B43" s="58" t="s">
        <v>488</v>
      </c>
      <c r="C43" s="59">
        <v>0</v>
      </c>
      <c r="D43" s="59">
        <v>0</v>
      </c>
      <c r="E43" s="59">
        <v>0</v>
      </c>
      <c r="F43" s="59">
        <v>0</v>
      </c>
      <c r="G43" s="59">
        <v>0</v>
      </c>
      <c r="H43" s="59">
        <v>0</v>
      </c>
      <c r="J43" s="99"/>
    </row>
    <row r="44" spans="1:10" ht="12.75" customHeight="1" x14ac:dyDescent="0.2">
      <c r="A44" s="58" t="s">
        <v>489</v>
      </c>
      <c r="B44" s="58" t="s">
        <v>348</v>
      </c>
      <c r="C44" s="59">
        <v>0</v>
      </c>
      <c r="D44" s="59">
        <v>0</v>
      </c>
      <c r="E44" s="59">
        <v>0</v>
      </c>
      <c r="F44" s="59">
        <v>0</v>
      </c>
      <c r="G44" s="59">
        <v>0</v>
      </c>
      <c r="H44" s="59">
        <v>0</v>
      </c>
      <c r="J44" s="99"/>
    </row>
    <row r="45" spans="1:10" ht="26.25" customHeight="1" x14ac:dyDescent="0.2">
      <c r="A45" s="58" t="s">
        <v>275</v>
      </c>
      <c r="B45" s="58" t="s">
        <v>490</v>
      </c>
      <c r="C45" s="59">
        <v>42.740467959999997</v>
      </c>
      <c r="D45" s="59">
        <v>0</v>
      </c>
      <c r="E45" s="59">
        <v>0</v>
      </c>
      <c r="F45" s="59">
        <v>21.379610849999999</v>
      </c>
      <c r="G45" s="59">
        <v>0.437</v>
      </c>
      <c r="H45" s="59">
        <v>20.92385711</v>
      </c>
      <c r="J45" s="99"/>
    </row>
    <row r="46" spans="1:10" ht="15.75" customHeight="1" x14ac:dyDescent="0.2">
      <c r="A46" s="58" t="s">
        <v>491</v>
      </c>
      <c r="B46" s="58" t="s">
        <v>492</v>
      </c>
      <c r="C46" s="59">
        <v>42.740467959999997</v>
      </c>
      <c r="D46" s="59">
        <v>0</v>
      </c>
      <c r="E46" s="59">
        <v>0</v>
      </c>
      <c r="F46" s="59">
        <v>21.379610849999999</v>
      </c>
      <c r="G46" s="59">
        <v>0.437</v>
      </c>
      <c r="H46" s="59">
        <v>20.92385711</v>
      </c>
      <c r="J46" s="99"/>
    </row>
    <row r="47" spans="1:10" ht="21" customHeight="1" x14ac:dyDescent="0.2">
      <c r="A47" s="58" t="s">
        <v>277</v>
      </c>
      <c r="B47" s="58" t="s">
        <v>493</v>
      </c>
      <c r="C47" s="59">
        <v>0</v>
      </c>
      <c r="D47" s="59">
        <v>0</v>
      </c>
      <c r="E47" s="59">
        <v>0</v>
      </c>
      <c r="F47" s="59">
        <v>0</v>
      </c>
      <c r="G47" s="59">
        <v>0</v>
      </c>
      <c r="H47" s="59">
        <v>0</v>
      </c>
      <c r="J47" s="99"/>
    </row>
    <row r="48" spans="1:10" ht="12.75" customHeight="1" x14ac:dyDescent="0.2">
      <c r="A48" s="58" t="s">
        <v>279</v>
      </c>
      <c r="B48" s="58" t="s">
        <v>492</v>
      </c>
      <c r="C48" s="59">
        <v>0</v>
      </c>
      <c r="D48" s="59">
        <v>0</v>
      </c>
      <c r="E48" s="59">
        <v>0</v>
      </c>
      <c r="F48" s="59">
        <v>0</v>
      </c>
      <c r="G48" s="59">
        <v>0</v>
      </c>
      <c r="H48" s="59">
        <v>0</v>
      </c>
      <c r="J48" s="99"/>
    </row>
    <row r="49" spans="1:10" ht="21" customHeight="1" x14ac:dyDescent="0.2">
      <c r="A49" s="58" t="s">
        <v>283</v>
      </c>
      <c r="B49" s="58" t="s">
        <v>494</v>
      </c>
      <c r="C49" s="59">
        <v>9.9239812100000009</v>
      </c>
      <c r="D49" s="59">
        <v>0</v>
      </c>
      <c r="E49" s="59">
        <v>0.15205442</v>
      </c>
      <c r="F49" s="59">
        <v>6.6604309300000004</v>
      </c>
      <c r="G49" s="59">
        <v>0.62642142999999995</v>
      </c>
      <c r="H49" s="59">
        <v>2.4850744300000001</v>
      </c>
      <c r="J49" s="99"/>
    </row>
    <row r="50" spans="1:10" ht="21" customHeight="1" x14ac:dyDescent="0.2">
      <c r="A50" s="56" t="s">
        <v>287</v>
      </c>
      <c r="B50" s="56" t="s">
        <v>495</v>
      </c>
      <c r="C50" s="59">
        <v>1997.17136716</v>
      </c>
      <c r="D50" s="59">
        <v>0</v>
      </c>
      <c r="E50" s="59">
        <v>19.04488606</v>
      </c>
      <c r="F50" s="59">
        <v>834.61365017000003</v>
      </c>
      <c r="G50" s="59">
        <v>172.07734375000001</v>
      </c>
      <c r="H50" s="59">
        <v>971.43548718</v>
      </c>
      <c r="J50" s="99"/>
    </row>
    <row r="51" spans="1:10" ht="12.75" customHeight="1" x14ac:dyDescent="0.2">
      <c r="A51" s="58" t="s">
        <v>496</v>
      </c>
      <c r="B51" s="58" t="s">
        <v>497</v>
      </c>
      <c r="C51" s="59">
        <v>1504.8003664600001</v>
      </c>
      <c r="D51" s="59">
        <v>0</v>
      </c>
      <c r="E51" s="59">
        <v>19.04488606</v>
      </c>
      <c r="F51" s="59">
        <v>350.25052717</v>
      </c>
      <c r="G51" s="59">
        <v>172.07734375000001</v>
      </c>
      <c r="H51" s="59">
        <v>963.42760948</v>
      </c>
      <c r="J51" s="99"/>
    </row>
    <row r="52" spans="1:10" ht="12.75" customHeight="1" x14ac:dyDescent="0.2">
      <c r="A52" s="58" t="s">
        <v>498</v>
      </c>
      <c r="B52" s="58" t="s">
        <v>338</v>
      </c>
      <c r="C52" s="59">
        <v>0</v>
      </c>
      <c r="D52" s="59">
        <v>0</v>
      </c>
      <c r="E52" s="59">
        <v>0</v>
      </c>
      <c r="F52" s="59">
        <v>0</v>
      </c>
      <c r="G52" s="59">
        <v>0</v>
      </c>
      <c r="H52" s="59">
        <v>0</v>
      </c>
      <c r="J52" s="99"/>
    </row>
    <row r="53" spans="1:10" ht="21" customHeight="1" x14ac:dyDescent="0.2">
      <c r="A53" s="58" t="s">
        <v>289</v>
      </c>
      <c r="B53" s="58" t="s">
        <v>499</v>
      </c>
      <c r="C53" s="59">
        <v>0.73599999999999999</v>
      </c>
      <c r="D53" s="59">
        <v>0</v>
      </c>
      <c r="E53" s="59">
        <v>5.8000000000000003E-2</v>
      </c>
      <c r="F53" s="59">
        <v>0.42399999999999999</v>
      </c>
      <c r="G53" s="59">
        <v>7.0000000000000001E-3</v>
      </c>
      <c r="H53" s="59">
        <v>0.247</v>
      </c>
      <c r="J53" s="99"/>
    </row>
    <row r="54" spans="1:10" ht="12.75" customHeight="1" x14ac:dyDescent="0.2">
      <c r="A54" s="58" t="s">
        <v>500</v>
      </c>
      <c r="B54" s="58" t="s">
        <v>501</v>
      </c>
      <c r="C54" s="59">
        <v>0</v>
      </c>
      <c r="D54" s="59">
        <v>0</v>
      </c>
      <c r="E54" s="59">
        <v>0</v>
      </c>
      <c r="F54" s="59">
        <v>0</v>
      </c>
      <c r="G54" s="59">
        <v>0</v>
      </c>
      <c r="H54" s="59">
        <v>0</v>
      </c>
      <c r="J54" s="99"/>
    </row>
    <row r="55" spans="1:10" ht="12.75" customHeight="1" x14ac:dyDescent="0.2">
      <c r="A55" s="58" t="s">
        <v>502</v>
      </c>
      <c r="B55" s="58" t="s">
        <v>503</v>
      </c>
      <c r="C55" s="59">
        <v>0</v>
      </c>
      <c r="D55" s="59">
        <v>0</v>
      </c>
      <c r="E55" s="59">
        <v>0</v>
      </c>
      <c r="F55" s="59">
        <v>0</v>
      </c>
      <c r="G55" s="59">
        <v>0</v>
      </c>
      <c r="H55" s="59">
        <v>0</v>
      </c>
      <c r="J55" s="99"/>
    </row>
    <row r="56" spans="1:10" ht="12.75" customHeight="1" x14ac:dyDescent="0.2">
      <c r="A56" s="58" t="s">
        <v>504</v>
      </c>
      <c r="B56" s="58" t="s">
        <v>505</v>
      </c>
      <c r="C56" s="59">
        <v>0</v>
      </c>
      <c r="D56" s="59">
        <v>0</v>
      </c>
      <c r="E56" s="59">
        <v>0</v>
      </c>
      <c r="F56" s="59">
        <v>0</v>
      </c>
      <c r="G56" s="59">
        <v>0</v>
      </c>
      <c r="H56" s="59">
        <v>0</v>
      </c>
      <c r="J56" s="99"/>
    </row>
    <row r="57" spans="1:10" ht="12.75" customHeight="1" x14ac:dyDescent="0.2">
      <c r="A57" s="58" t="s">
        <v>506</v>
      </c>
      <c r="B57" s="58" t="s">
        <v>348</v>
      </c>
      <c r="C57" s="59">
        <v>0</v>
      </c>
      <c r="D57" s="59">
        <v>0</v>
      </c>
      <c r="E57" s="59">
        <v>0</v>
      </c>
      <c r="F57" s="59">
        <v>0</v>
      </c>
      <c r="G57" s="59">
        <v>0</v>
      </c>
      <c r="H57" s="59">
        <v>0</v>
      </c>
      <c r="J57" s="99"/>
    </row>
    <row r="58" spans="1:10" ht="21" customHeight="1" x14ac:dyDescent="0.2">
      <c r="A58" s="58" t="s">
        <v>291</v>
      </c>
      <c r="B58" s="58" t="s">
        <v>507</v>
      </c>
      <c r="C58" s="59">
        <v>0.84099999999999997</v>
      </c>
      <c r="D58" s="59">
        <v>0</v>
      </c>
      <c r="E58" s="59">
        <v>1.4E-2</v>
      </c>
      <c r="F58" s="59">
        <v>0.52900000000000003</v>
      </c>
      <c r="G58" s="59">
        <v>1.4E-2</v>
      </c>
      <c r="H58" s="59">
        <v>0.28399999999999997</v>
      </c>
      <c r="J58" s="99"/>
    </row>
    <row r="59" spans="1:10" ht="12.75" customHeight="1" x14ac:dyDescent="0.2">
      <c r="A59" s="58" t="s">
        <v>508</v>
      </c>
      <c r="B59" s="58" t="s">
        <v>509</v>
      </c>
      <c r="C59" s="59">
        <v>0</v>
      </c>
      <c r="D59" s="59">
        <v>0</v>
      </c>
      <c r="E59" s="59">
        <v>0</v>
      </c>
      <c r="F59" s="59">
        <v>0</v>
      </c>
      <c r="G59" s="59">
        <v>0</v>
      </c>
      <c r="H59" s="59">
        <v>0</v>
      </c>
      <c r="J59" s="99"/>
    </row>
    <row r="60" spans="1:10" ht="12.75" customHeight="1" x14ac:dyDescent="0.2">
      <c r="A60" s="58" t="s">
        <v>510</v>
      </c>
      <c r="B60" s="58" t="s">
        <v>511</v>
      </c>
      <c r="C60" s="59">
        <v>0</v>
      </c>
      <c r="D60" s="59">
        <v>0</v>
      </c>
      <c r="E60" s="59">
        <v>0</v>
      </c>
      <c r="F60" s="59">
        <v>0</v>
      </c>
      <c r="G60" s="59">
        <v>0</v>
      </c>
      <c r="H60" s="59">
        <v>0</v>
      </c>
      <c r="J60" s="99"/>
    </row>
    <row r="61" spans="1:10" ht="12.75" customHeight="1" x14ac:dyDescent="0.2">
      <c r="A61" s="58" t="s">
        <v>512</v>
      </c>
      <c r="B61" s="58" t="s">
        <v>513</v>
      </c>
      <c r="C61" s="59">
        <v>0</v>
      </c>
      <c r="D61" s="59">
        <v>0</v>
      </c>
      <c r="E61" s="59">
        <v>0</v>
      </c>
      <c r="F61" s="59">
        <v>0</v>
      </c>
      <c r="G61" s="59">
        <v>0</v>
      </c>
      <c r="H61" s="59">
        <v>0</v>
      </c>
      <c r="J61" s="99"/>
    </row>
    <row r="62" spans="1:10" ht="21" customHeight="1" x14ac:dyDescent="0.2">
      <c r="A62" s="58" t="s">
        <v>514</v>
      </c>
      <c r="B62" s="58" t="s">
        <v>515</v>
      </c>
      <c r="C62" s="59">
        <v>0</v>
      </c>
      <c r="D62" s="59">
        <v>0</v>
      </c>
      <c r="E62" s="59">
        <v>0</v>
      </c>
      <c r="F62" s="59">
        <v>0</v>
      </c>
      <c r="G62" s="59">
        <v>0</v>
      </c>
      <c r="H62" s="59">
        <v>0</v>
      </c>
      <c r="J62" s="99"/>
    </row>
    <row r="63" spans="1:10" ht="31.5" customHeight="1" x14ac:dyDescent="0.2">
      <c r="A63" s="58" t="s">
        <v>293</v>
      </c>
      <c r="B63" s="58" t="s">
        <v>516</v>
      </c>
      <c r="C63" s="59">
        <v>0</v>
      </c>
      <c r="D63" s="59">
        <v>0</v>
      </c>
      <c r="E63" s="59">
        <v>0</v>
      </c>
      <c r="F63" s="59">
        <v>0</v>
      </c>
      <c r="G63" s="59">
        <v>0</v>
      </c>
      <c r="H63" s="59">
        <v>0</v>
      </c>
      <c r="J63" s="99"/>
    </row>
    <row r="64" spans="1:10" ht="12.75" customHeight="1" x14ac:dyDescent="0.2">
      <c r="A64" s="58" t="s">
        <v>295</v>
      </c>
      <c r="B64" s="58" t="s">
        <v>509</v>
      </c>
      <c r="C64" s="59">
        <v>0</v>
      </c>
      <c r="D64" s="59">
        <v>0</v>
      </c>
      <c r="E64" s="59">
        <v>0</v>
      </c>
      <c r="F64" s="59">
        <v>0</v>
      </c>
      <c r="G64" s="59">
        <v>0</v>
      </c>
      <c r="H64" s="59">
        <v>0</v>
      </c>
      <c r="J64" s="99"/>
    </row>
    <row r="65" spans="1:10" ht="12.75" customHeight="1" x14ac:dyDescent="0.2">
      <c r="A65" s="58" t="s">
        <v>517</v>
      </c>
      <c r="B65" s="58" t="s">
        <v>511</v>
      </c>
      <c r="C65" s="59">
        <v>0</v>
      </c>
      <c r="D65" s="59">
        <v>0</v>
      </c>
      <c r="E65" s="59">
        <v>0</v>
      </c>
      <c r="F65" s="59">
        <v>0</v>
      </c>
      <c r="G65" s="59">
        <v>0</v>
      </c>
      <c r="H65" s="59">
        <v>0</v>
      </c>
      <c r="J65" s="99"/>
    </row>
    <row r="66" spans="1:10" ht="12.75" customHeight="1" x14ac:dyDescent="0.2">
      <c r="A66" s="58" t="s">
        <v>518</v>
      </c>
      <c r="B66" s="58" t="s">
        <v>513</v>
      </c>
      <c r="C66" s="59">
        <v>0</v>
      </c>
      <c r="D66" s="59">
        <v>0</v>
      </c>
      <c r="E66" s="59">
        <v>0</v>
      </c>
      <c r="F66" s="59">
        <v>0</v>
      </c>
      <c r="G66" s="59">
        <v>0</v>
      </c>
      <c r="H66" s="59">
        <v>0</v>
      </c>
      <c r="J66" s="99"/>
    </row>
    <row r="67" spans="1:10" ht="21" customHeight="1" x14ac:dyDescent="0.2">
      <c r="A67" s="58" t="s">
        <v>519</v>
      </c>
      <c r="B67" s="58" t="s">
        <v>520</v>
      </c>
      <c r="C67" s="59">
        <v>0</v>
      </c>
      <c r="D67" s="59">
        <v>0</v>
      </c>
      <c r="E67" s="59">
        <v>0</v>
      </c>
      <c r="F67" s="59">
        <v>0</v>
      </c>
      <c r="G67" s="59">
        <v>0</v>
      </c>
      <c r="H67" s="59">
        <v>0</v>
      </c>
      <c r="J67" s="99"/>
    </row>
    <row r="68" spans="1:10" ht="21" customHeight="1" x14ac:dyDescent="0.2">
      <c r="A68" s="58" t="s">
        <v>297</v>
      </c>
      <c r="B68" s="58" t="s">
        <v>521</v>
      </c>
      <c r="C68" s="61">
        <v>4390354</v>
      </c>
      <c r="D68" s="61">
        <v>0</v>
      </c>
      <c r="E68" s="61">
        <v>1454</v>
      </c>
      <c r="F68" s="61">
        <v>211916</v>
      </c>
      <c r="G68" s="61">
        <v>103439</v>
      </c>
      <c r="H68" s="61">
        <v>4073545</v>
      </c>
      <c r="J68" s="99"/>
    </row>
    <row r="69" spans="1:10" ht="12.75" customHeight="1" x14ac:dyDescent="0.2">
      <c r="A69" s="58" t="s">
        <v>522</v>
      </c>
      <c r="B69" s="58" t="s">
        <v>523</v>
      </c>
      <c r="C69" s="61">
        <v>4390354</v>
      </c>
      <c r="D69" s="61">
        <v>0</v>
      </c>
      <c r="E69" s="61">
        <v>1454</v>
      </c>
      <c r="F69" s="61">
        <v>211916</v>
      </c>
      <c r="G69" s="61">
        <v>103439</v>
      </c>
      <c r="H69" s="61">
        <v>4073545</v>
      </c>
      <c r="J69" s="99"/>
    </row>
    <row r="70" spans="1:10" ht="21" customHeight="1" x14ac:dyDescent="0.2">
      <c r="A70" s="58" t="s">
        <v>299</v>
      </c>
      <c r="B70" s="58" t="s">
        <v>524</v>
      </c>
      <c r="C70" s="61">
        <v>4099031</v>
      </c>
      <c r="D70" s="61">
        <v>0</v>
      </c>
      <c r="E70" s="61">
        <v>1475</v>
      </c>
      <c r="F70" s="61">
        <v>124475</v>
      </c>
      <c r="G70" s="61">
        <v>81508</v>
      </c>
      <c r="H70" s="61">
        <v>3891573</v>
      </c>
      <c r="J70" s="99"/>
    </row>
    <row r="71" spans="1:10" ht="21" customHeight="1" x14ac:dyDescent="0.2">
      <c r="A71" s="58" t="s">
        <v>309</v>
      </c>
      <c r="B71" s="58" t="s">
        <v>525</v>
      </c>
      <c r="C71" s="61">
        <v>5632051</v>
      </c>
      <c r="D71" s="61">
        <v>0</v>
      </c>
      <c r="E71" s="61">
        <v>45835</v>
      </c>
      <c r="F71" s="61">
        <v>1350232</v>
      </c>
      <c r="G71" s="61">
        <v>225986</v>
      </c>
      <c r="H71" s="61">
        <v>4009998</v>
      </c>
      <c r="J71" s="99"/>
    </row>
    <row r="72" spans="1:10" ht="21" customHeight="1" x14ac:dyDescent="0.2">
      <c r="A72" s="58" t="s">
        <v>311</v>
      </c>
      <c r="B72" s="58" t="s">
        <v>526</v>
      </c>
      <c r="C72" s="59">
        <v>423.78666831999999</v>
      </c>
      <c r="D72" s="59">
        <v>0</v>
      </c>
      <c r="E72" s="59">
        <v>1.6236155699999999</v>
      </c>
      <c r="F72" s="59">
        <v>66.877413279999999</v>
      </c>
      <c r="G72" s="59">
        <v>188.94733446999999</v>
      </c>
      <c r="H72" s="59">
        <v>166.33830499999999</v>
      </c>
      <c r="J72" s="99"/>
    </row>
    <row r="73" spans="1:10" ht="31.5" customHeight="1" x14ac:dyDescent="0.2">
      <c r="A73" s="58" t="s">
        <v>314</v>
      </c>
      <c r="B73" s="58" t="s">
        <v>527</v>
      </c>
      <c r="C73" s="61">
        <v>0</v>
      </c>
      <c r="D73" s="61">
        <v>0</v>
      </c>
      <c r="E73" s="61">
        <v>0</v>
      </c>
      <c r="F73" s="61">
        <v>0</v>
      </c>
      <c r="G73" s="61">
        <v>0</v>
      </c>
      <c r="H73" s="61">
        <v>0</v>
      </c>
      <c r="J73" s="99"/>
    </row>
    <row r="75" spans="1:10" s="102" customFormat="1" ht="15" customHeight="1" x14ac:dyDescent="0.2">
      <c r="A75" s="102" t="s">
        <v>704</v>
      </c>
    </row>
  </sheetData>
  <mergeCells count="1">
    <mergeCell ref="A1:H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31"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5"/>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5.42578125" style="33" customWidth="1"/>
    <col min="2" max="2" width="58.140625" style="33" customWidth="1"/>
    <col min="3" max="3" width="11.7109375" style="33" bestFit="1" customWidth="1"/>
    <col min="4" max="4" width="15.85546875" style="33" customWidth="1"/>
    <col min="5" max="5" width="17.85546875" style="33" customWidth="1"/>
    <col min="6" max="18" width="15.85546875" style="33" customWidth="1"/>
    <col min="19" max="19" width="13.7109375" style="33" customWidth="1"/>
    <col min="20" max="27" width="15.42578125" style="33" customWidth="1"/>
    <col min="28" max="16384" width="9.140625" style="33"/>
  </cols>
  <sheetData>
    <row r="1" spans="1:32" s="37" customFormat="1" ht="18.600000000000001" customHeight="1" x14ac:dyDescent="0.25">
      <c r="A1" s="39"/>
      <c r="B1" s="132" t="s">
        <v>697</v>
      </c>
      <c r="C1" s="132"/>
      <c r="D1" s="132"/>
      <c r="E1" s="132"/>
      <c r="F1" s="132"/>
      <c r="G1" s="132"/>
      <c r="H1" s="132"/>
      <c r="I1" s="132"/>
      <c r="J1" s="39"/>
      <c r="K1" s="39"/>
      <c r="L1" s="39"/>
      <c r="M1" s="39"/>
      <c r="N1" s="39"/>
      <c r="O1" s="39"/>
      <c r="P1" s="39"/>
      <c r="Q1" s="39"/>
      <c r="R1" s="39"/>
      <c r="S1" s="39"/>
      <c r="T1" s="39"/>
      <c r="U1" s="39"/>
      <c r="V1" s="39"/>
      <c r="W1" s="39"/>
      <c r="X1" s="39"/>
      <c r="Y1" s="39"/>
      <c r="Z1" s="39"/>
      <c r="AA1" s="39"/>
    </row>
    <row r="2" spans="1:32" s="45" customFormat="1" ht="12" customHeight="1" x14ac:dyDescent="0.15">
      <c r="A2" s="39"/>
      <c r="B2" s="44" t="s">
        <v>1</v>
      </c>
      <c r="C2" s="39"/>
      <c r="D2" s="39"/>
      <c r="E2" s="39"/>
      <c r="F2" s="39"/>
      <c r="G2" s="119"/>
      <c r="H2" s="119"/>
      <c r="I2" s="119"/>
      <c r="J2" s="119"/>
      <c r="K2" s="39"/>
      <c r="L2" s="39"/>
      <c r="M2" s="39"/>
      <c r="N2" s="39"/>
      <c r="O2" s="39"/>
      <c r="P2" s="39"/>
      <c r="Q2" s="39"/>
      <c r="R2" s="39"/>
      <c r="S2" s="39"/>
      <c r="T2" s="39"/>
      <c r="U2" s="39"/>
      <c r="V2" s="39"/>
      <c r="W2" s="39"/>
      <c r="X2" s="39"/>
      <c r="Y2" s="39"/>
      <c r="Z2" s="39"/>
      <c r="AA2" s="39"/>
    </row>
    <row r="3" spans="1:32" s="37" customFormat="1" ht="93.75" customHeight="1" x14ac:dyDescent="0.2">
      <c r="A3" s="50" t="s">
        <v>25</v>
      </c>
      <c r="B3" s="50" t="s">
        <v>26</v>
      </c>
      <c r="C3" s="50" t="s">
        <v>639</v>
      </c>
      <c r="D3" s="50" t="s">
        <v>707</v>
      </c>
      <c r="E3" s="50" t="s">
        <v>528</v>
      </c>
      <c r="F3" s="50" t="s">
        <v>529</v>
      </c>
      <c r="G3" s="50" t="s">
        <v>530</v>
      </c>
      <c r="H3" s="50" t="s">
        <v>531</v>
      </c>
      <c r="I3" s="50" t="s">
        <v>532</v>
      </c>
      <c r="J3" s="50" t="s">
        <v>533</v>
      </c>
      <c r="K3" s="50" t="s">
        <v>534</v>
      </c>
      <c r="L3" s="50" t="s">
        <v>535</v>
      </c>
      <c r="M3" s="50" t="s">
        <v>536</v>
      </c>
      <c r="N3" s="50" t="s">
        <v>537</v>
      </c>
      <c r="O3" s="50" t="s">
        <v>538</v>
      </c>
      <c r="P3" s="50" t="s">
        <v>539</v>
      </c>
      <c r="Q3" s="50" t="s">
        <v>540</v>
      </c>
      <c r="R3" s="50" t="s">
        <v>541</v>
      </c>
      <c r="S3" s="50" t="s">
        <v>542</v>
      </c>
      <c r="T3" s="50" t="s">
        <v>543</v>
      </c>
      <c r="U3" s="50" t="s">
        <v>544</v>
      </c>
      <c r="V3" s="50" t="s">
        <v>545</v>
      </c>
      <c r="W3" s="50" t="s">
        <v>546</v>
      </c>
      <c r="X3" s="50" t="s">
        <v>547</v>
      </c>
      <c r="Y3" s="50" t="s">
        <v>688</v>
      </c>
      <c r="Z3" s="50" t="s">
        <v>548</v>
      </c>
      <c r="AA3" s="50" t="s">
        <v>549</v>
      </c>
    </row>
    <row r="4" spans="1:32" s="32" customFormat="1" ht="16.5" customHeight="1" x14ac:dyDescent="0.2">
      <c r="A4" s="51" t="s">
        <v>422</v>
      </c>
      <c r="B4" s="51" t="s">
        <v>423</v>
      </c>
      <c r="C4" s="53">
        <v>3</v>
      </c>
      <c r="D4" s="53">
        <v>4</v>
      </c>
      <c r="E4" s="54">
        <v>5</v>
      </c>
      <c r="F4" s="53">
        <v>6</v>
      </c>
      <c r="G4" s="54">
        <v>7</v>
      </c>
      <c r="H4" s="53">
        <v>8</v>
      </c>
      <c r="I4" s="54">
        <v>9</v>
      </c>
      <c r="J4" s="53">
        <v>10</v>
      </c>
      <c r="K4" s="54">
        <v>11</v>
      </c>
      <c r="L4" s="53">
        <v>12</v>
      </c>
      <c r="M4" s="54">
        <v>13</v>
      </c>
      <c r="N4" s="53">
        <v>14</v>
      </c>
      <c r="O4" s="54">
        <v>15</v>
      </c>
      <c r="P4" s="53">
        <v>16</v>
      </c>
      <c r="Q4" s="54">
        <v>17</v>
      </c>
      <c r="R4" s="53">
        <v>18</v>
      </c>
      <c r="S4" s="54">
        <v>19</v>
      </c>
      <c r="T4" s="53">
        <v>20</v>
      </c>
      <c r="U4" s="54">
        <v>21</v>
      </c>
      <c r="V4" s="53">
        <v>22</v>
      </c>
      <c r="W4" s="54">
        <v>23</v>
      </c>
      <c r="X4" s="53">
        <v>24</v>
      </c>
      <c r="Y4" s="54">
        <v>25</v>
      </c>
      <c r="Z4" s="53">
        <v>26</v>
      </c>
      <c r="AA4" s="54">
        <v>27</v>
      </c>
    </row>
    <row r="5" spans="1:32" s="32" customFormat="1" ht="21" x14ac:dyDescent="0.2">
      <c r="A5" s="55" t="s">
        <v>550</v>
      </c>
      <c r="B5" s="56" t="s">
        <v>551</v>
      </c>
      <c r="C5" s="57">
        <v>22943.325408060002</v>
      </c>
      <c r="D5" s="57">
        <v>1202.13491589</v>
      </c>
      <c r="E5" s="57">
        <v>4051.1550861199999</v>
      </c>
      <c r="F5" s="57">
        <v>657.12722305</v>
      </c>
      <c r="G5" s="57">
        <v>75.567059650000004</v>
      </c>
      <c r="H5" s="57">
        <v>5967.8052041600004</v>
      </c>
      <c r="I5" s="57">
        <v>9.9756934000000008</v>
      </c>
      <c r="J5" s="57">
        <v>26.807520180000001</v>
      </c>
      <c r="K5" s="57">
        <v>1155.8667855599999</v>
      </c>
      <c r="L5" s="57">
        <v>2009.18392004</v>
      </c>
      <c r="M5" s="57">
        <v>3081.39986959</v>
      </c>
      <c r="N5" s="57">
        <v>323.70666671999999</v>
      </c>
      <c r="O5" s="57">
        <v>1.67673283</v>
      </c>
      <c r="P5" s="57">
        <v>5.8428890899999999</v>
      </c>
      <c r="Q5" s="57">
        <v>921.78159749999998</v>
      </c>
      <c r="R5" s="57">
        <v>272.58091184</v>
      </c>
      <c r="S5" s="57">
        <v>1.286287E-2</v>
      </c>
      <c r="T5" s="57">
        <v>2246.0015879299999</v>
      </c>
      <c r="U5" s="57">
        <v>0.98450000000000004</v>
      </c>
      <c r="V5" s="57">
        <v>5.7231290000000001</v>
      </c>
      <c r="W5" s="57">
        <v>756.93339308999998</v>
      </c>
      <c r="X5" s="57">
        <v>0.65411759000000003</v>
      </c>
      <c r="Y5" s="57">
        <v>4.2999999999999997E-2</v>
      </c>
      <c r="Z5" s="57">
        <v>163.16021096</v>
      </c>
      <c r="AA5" s="57">
        <v>7.2005309999999998</v>
      </c>
    </row>
    <row r="6" spans="1:32" s="32" customFormat="1" ht="31.5" x14ac:dyDescent="0.2">
      <c r="A6" s="51"/>
      <c r="B6" s="56" t="s">
        <v>21</v>
      </c>
      <c r="C6" s="57">
        <v>19530.085034799999</v>
      </c>
      <c r="D6" s="57">
        <v>971.94855946999996</v>
      </c>
      <c r="E6" s="57">
        <v>3906.85405167</v>
      </c>
      <c r="F6" s="57">
        <v>591.13339719999999</v>
      </c>
      <c r="G6" s="57">
        <v>66.432154969999999</v>
      </c>
      <c r="H6" s="57">
        <v>5762.5727119100002</v>
      </c>
      <c r="I6" s="57">
        <v>9.0161481999999999</v>
      </c>
      <c r="J6" s="57">
        <v>25.77858939</v>
      </c>
      <c r="K6" s="57">
        <v>943.59493369999996</v>
      </c>
      <c r="L6" s="57">
        <v>1365.3462762700001</v>
      </c>
      <c r="M6" s="57">
        <v>2317.5212394199998</v>
      </c>
      <c r="N6" s="57">
        <v>316.54227173999999</v>
      </c>
      <c r="O6" s="57">
        <v>1.4970665700000001</v>
      </c>
      <c r="P6" s="57">
        <v>5.8434389400000004</v>
      </c>
      <c r="Q6" s="57">
        <v>710.27575429000001</v>
      </c>
      <c r="R6" s="57">
        <v>193.97558455999999</v>
      </c>
      <c r="S6" s="57">
        <v>1.286287E-2</v>
      </c>
      <c r="T6" s="57">
        <v>1464.5168694399999</v>
      </c>
      <c r="U6" s="57">
        <v>0.96640000000000004</v>
      </c>
      <c r="V6" s="57">
        <v>5.1247290000000003</v>
      </c>
      <c r="W6" s="57">
        <v>704.94697182000004</v>
      </c>
      <c r="X6" s="57">
        <v>0.51123627000000005</v>
      </c>
      <c r="Y6" s="57">
        <v>4.2999999999999997E-2</v>
      </c>
      <c r="Z6" s="57">
        <v>158.46375610000001</v>
      </c>
      <c r="AA6" s="57">
        <v>7.1670309999999997</v>
      </c>
    </row>
    <row r="7" spans="1:32" s="32" customFormat="1" ht="31.5" x14ac:dyDescent="0.2">
      <c r="A7" s="51"/>
      <c r="B7" s="56" t="s">
        <v>22</v>
      </c>
      <c r="C7" s="57">
        <v>7836.7798755900003</v>
      </c>
      <c r="D7" s="57">
        <v>121.32795376999999</v>
      </c>
      <c r="E7" s="57">
        <v>1933.80597283</v>
      </c>
      <c r="F7" s="57">
        <v>93.838041390000001</v>
      </c>
      <c r="G7" s="57">
        <v>8.9873718199999999</v>
      </c>
      <c r="H7" s="57">
        <v>2688.5765173700001</v>
      </c>
      <c r="I7" s="57">
        <v>1.5353270000000301E-2</v>
      </c>
      <c r="J7" s="57">
        <v>2.9918052999999998</v>
      </c>
      <c r="K7" s="57">
        <v>160.50484976999999</v>
      </c>
      <c r="L7" s="57">
        <v>568.86999290999995</v>
      </c>
      <c r="M7" s="57">
        <v>463.97071699999998</v>
      </c>
      <c r="N7" s="57">
        <v>46.969715360000002</v>
      </c>
      <c r="O7" s="57">
        <v>0</v>
      </c>
      <c r="P7" s="57">
        <v>0</v>
      </c>
      <c r="Q7" s="57">
        <v>132.43326517</v>
      </c>
      <c r="R7" s="57">
        <v>153.05392921000001</v>
      </c>
      <c r="S7" s="57">
        <v>0</v>
      </c>
      <c r="T7" s="57">
        <v>938.77769680999995</v>
      </c>
      <c r="U7" s="57">
        <v>0</v>
      </c>
      <c r="V7" s="57">
        <v>0</v>
      </c>
      <c r="W7" s="57">
        <v>187.65050878</v>
      </c>
      <c r="X7" s="57">
        <v>0</v>
      </c>
      <c r="Y7" s="57">
        <v>0</v>
      </c>
      <c r="Z7" s="57">
        <v>335.00618483</v>
      </c>
      <c r="AA7" s="57">
        <v>0</v>
      </c>
    </row>
    <row r="8" spans="1:32" s="31" customFormat="1" x14ac:dyDescent="0.2">
      <c r="A8" s="56" t="s">
        <v>234</v>
      </c>
      <c r="B8" s="56" t="s">
        <v>552</v>
      </c>
      <c r="C8" s="57">
        <v>23439.919253619999</v>
      </c>
      <c r="D8" s="57">
        <v>1207.45012051</v>
      </c>
      <c r="E8" s="57">
        <v>4147.0125658999996</v>
      </c>
      <c r="F8" s="57">
        <v>660.46435590999999</v>
      </c>
      <c r="G8" s="57">
        <v>77.390031829999998</v>
      </c>
      <c r="H8" s="57">
        <v>6208.01391573</v>
      </c>
      <c r="I8" s="57">
        <v>11.681299190000001</v>
      </c>
      <c r="J8" s="57">
        <v>27.461301509999998</v>
      </c>
      <c r="K8" s="57">
        <v>1180.5438472000001</v>
      </c>
      <c r="L8" s="57">
        <v>2035.7508455699999</v>
      </c>
      <c r="M8" s="57">
        <v>3136.0550779999999</v>
      </c>
      <c r="N8" s="57">
        <v>330.54655986</v>
      </c>
      <c r="O8" s="57">
        <v>1.8300328299999999</v>
      </c>
      <c r="P8" s="57">
        <v>6.1107425800000001</v>
      </c>
      <c r="Q8" s="57">
        <v>936.75873877000004</v>
      </c>
      <c r="R8" s="57">
        <v>273.63091184000001</v>
      </c>
      <c r="S8" s="57">
        <v>1.286287E-2</v>
      </c>
      <c r="T8" s="57">
        <v>2255.6153477299999</v>
      </c>
      <c r="U8" s="57">
        <v>0.98799999999999999</v>
      </c>
      <c r="V8" s="57">
        <v>8.7901290000000003</v>
      </c>
      <c r="W8" s="57">
        <v>762.57872157999998</v>
      </c>
      <c r="X8" s="57">
        <v>0.65411759000000003</v>
      </c>
      <c r="Y8" s="57">
        <v>4.2999999999999997E-2</v>
      </c>
      <c r="Z8" s="57">
        <v>163.33619662000001</v>
      </c>
      <c r="AA8" s="57">
        <v>7.2005309999999998</v>
      </c>
      <c r="AE8" s="33"/>
      <c r="AF8" s="33"/>
    </row>
    <row r="9" spans="1:32" x14ac:dyDescent="0.2">
      <c r="A9" s="58" t="s">
        <v>236</v>
      </c>
      <c r="B9" s="58" t="s">
        <v>553</v>
      </c>
      <c r="C9" s="59">
        <v>23101.918732350001</v>
      </c>
      <c r="D9" s="59">
        <v>1195.6661003199999</v>
      </c>
      <c r="E9" s="59">
        <v>4037.86986523</v>
      </c>
      <c r="F9" s="59">
        <v>651.62926832000005</v>
      </c>
      <c r="G9" s="59">
        <v>77.390031829999998</v>
      </c>
      <c r="H9" s="59">
        <v>6180.94330653</v>
      </c>
      <c r="I9" s="59">
        <v>3.2499039399999998</v>
      </c>
      <c r="J9" s="59">
        <v>18.388961980000001</v>
      </c>
      <c r="K9" s="59">
        <v>1134.97381219</v>
      </c>
      <c r="L9" s="59">
        <v>2030.5938002600001</v>
      </c>
      <c r="M9" s="59">
        <v>3120.5155505799999</v>
      </c>
      <c r="N9" s="59">
        <v>328.81743016000001</v>
      </c>
      <c r="O9" s="59">
        <v>0.6845</v>
      </c>
      <c r="P9" s="59">
        <v>3.2118324299999998</v>
      </c>
      <c r="Q9" s="59">
        <v>887.34427677999997</v>
      </c>
      <c r="R9" s="59">
        <v>273.63091184000001</v>
      </c>
      <c r="S9" s="59">
        <v>1.286287E-2</v>
      </c>
      <c r="T9" s="59">
        <v>2238.8823881799999</v>
      </c>
      <c r="U9" s="59">
        <v>0.98799999999999999</v>
      </c>
      <c r="V9" s="59">
        <v>8.7901290000000003</v>
      </c>
      <c r="W9" s="59">
        <v>737.10473135999996</v>
      </c>
      <c r="X9" s="59">
        <v>0.65411759000000003</v>
      </c>
      <c r="Y9" s="59">
        <v>4.2999999999999997E-2</v>
      </c>
      <c r="Z9" s="59">
        <v>163.33341995999999</v>
      </c>
      <c r="AA9" s="59">
        <v>7.2005309999999998</v>
      </c>
    </row>
    <row r="10" spans="1:32" x14ac:dyDescent="0.2">
      <c r="A10" s="58" t="s">
        <v>238</v>
      </c>
      <c r="B10" s="58" t="s">
        <v>442</v>
      </c>
      <c r="C10" s="59">
        <v>8455.6686264</v>
      </c>
      <c r="D10" s="59">
        <v>893.23105816999998</v>
      </c>
      <c r="E10" s="59">
        <v>1448.1101383600001</v>
      </c>
      <c r="F10" s="59">
        <v>571.24313074999998</v>
      </c>
      <c r="G10" s="59">
        <v>7.7492500000000001E-3</v>
      </c>
      <c r="H10" s="59">
        <v>3530.0708653500001</v>
      </c>
      <c r="I10" s="59">
        <v>0</v>
      </c>
      <c r="J10" s="59">
        <v>2.1312389299999999</v>
      </c>
      <c r="K10" s="59">
        <v>29.02021903</v>
      </c>
      <c r="L10" s="59">
        <v>195.69611226999999</v>
      </c>
      <c r="M10" s="59">
        <v>592.70563369000001</v>
      </c>
      <c r="N10" s="59">
        <v>174.63427397000001</v>
      </c>
      <c r="O10" s="59">
        <v>0</v>
      </c>
      <c r="P10" s="59">
        <v>0.60321855999999996</v>
      </c>
      <c r="Q10" s="59">
        <v>81.328254520000002</v>
      </c>
      <c r="R10" s="59">
        <v>7.4390139999999993E-2</v>
      </c>
      <c r="S10" s="59">
        <v>1.286287E-2</v>
      </c>
      <c r="T10" s="59">
        <v>297.97012415</v>
      </c>
      <c r="U10" s="59">
        <v>0.10349999999999999</v>
      </c>
      <c r="V10" s="59">
        <v>5.0299999999999997E-2</v>
      </c>
      <c r="W10" s="59">
        <v>625.83971073999999</v>
      </c>
      <c r="X10" s="59">
        <v>0.45332485</v>
      </c>
      <c r="Y10" s="59">
        <v>0</v>
      </c>
      <c r="Z10" s="59">
        <v>5.1819898000000002</v>
      </c>
      <c r="AA10" s="59">
        <v>7.2005309999999998</v>
      </c>
    </row>
    <row r="11" spans="1:32" x14ac:dyDescent="0.2">
      <c r="A11" s="58" t="s">
        <v>240</v>
      </c>
      <c r="B11" s="58" t="s">
        <v>444</v>
      </c>
      <c r="C11" s="59">
        <v>11769.637702530001</v>
      </c>
      <c r="D11" s="59">
        <v>74.069937870000004</v>
      </c>
      <c r="E11" s="59">
        <v>2472.8767876500001</v>
      </c>
      <c r="F11" s="59">
        <v>34.620914319999997</v>
      </c>
      <c r="G11" s="59">
        <v>67.800669819999996</v>
      </c>
      <c r="H11" s="59">
        <v>2518.0421939600001</v>
      </c>
      <c r="I11" s="59">
        <v>2.2276322</v>
      </c>
      <c r="J11" s="59">
        <v>14.636885380000001</v>
      </c>
      <c r="K11" s="59">
        <v>935.88912453</v>
      </c>
      <c r="L11" s="59">
        <v>1291.6108884800001</v>
      </c>
      <c r="M11" s="59">
        <v>1882.4580923999999</v>
      </c>
      <c r="N11" s="59">
        <v>150.37412957999999</v>
      </c>
      <c r="O11" s="59">
        <v>0.34620000000000001</v>
      </c>
      <c r="P11" s="59">
        <v>2.4323393499999999</v>
      </c>
      <c r="Q11" s="59">
        <v>633.15056856000001</v>
      </c>
      <c r="R11" s="59">
        <v>218.1277417</v>
      </c>
      <c r="S11" s="59">
        <v>0</v>
      </c>
      <c r="T11" s="59">
        <v>1212.33231237</v>
      </c>
      <c r="U11" s="59">
        <v>0.88449999999999995</v>
      </c>
      <c r="V11" s="59">
        <v>8.1414790000000004</v>
      </c>
      <c r="W11" s="59">
        <v>95.188941139999997</v>
      </c>
      <c r="X11" s="59">
        <v>5.7911419999999998E-2</v>
      </c>
      <c r="Y11" s="59">
        <v>4.2999999999999997E-2</v>
      </c>
      <c r="Z11" s="59">
        <v>154.32545279999999</v>
      </c>
      <c r="AA11" s="59">
        <v>0</v>
      </c>
    </row>
    <row r="12" spans="1:32" x14ac:dyDescent="0.2">
      <c r="A12" s="58" t="s">
        <v>241</v>
      </c>
      <c r="B12" s="58" t="s">
        <v>16</v>
      </c>
      <c r="C12" s="59">
        <v>2876.28990342</v>
      </c>
      <c r="D12" s="59">
        <v>228.36510428</v>
      </c>
      <c r="E12" s="59">
        <v>116.88293922</v>
      </c>
      <c r="F12" s="59">
        <v>45.765223249999998</v>
      </c>
      <c r="G12" s="59">
        <v>9.5816127600000005</v>
      </c>
      <c r="H12" s="59">
        <v>132.83024721999999</v>
      </c>
      <c r="I12" s="59">
        <v>1.0222717400000001</v>
      </c>
      <c r="J12" s="59">
        <v>1.62083767</v>
      </c>
      <c r="K12" s="59">
        <v>170.06446862999999</v>
      </c>
      <c r="L12" s="59">
        <v>543.28679951000004</v>
      </c>
      <c r="M12" s="59">
        <v>645.35142449</v>
      </c>
      <c r="N12" s="59">
        <v>3.8090266100000001</v>
      </c>
      <c r="O12" s="59">
        <v>0.33829999999999999</v>
      </c>
      <c r="P12" s="59">
        <v>0.17627451999999999</v>
      </c>
      <c r="Q12" s="59">
        <v>172.54335370000001</v>
      </c>
      <c r="R12" s="59">
        <v>55.428780000000003</v>
      </c>
      <c r="S12" s="59">
        <v>0</v>
      </c>
      <c r="T12" s="59">
        <v>728.57995166000001</v>
      </c>
      <c r="U12" s="59">
        <v>0</v>
      </c>
      <c r="V12" s="59">
        <v>0.59835000000000005</v>
      </c>
      <c r="W12" s="59">
        <v>16.076079480000001</v>
      </c>
      <c r="X12" s="59">
        <v>0.14288132000000001</v>
      </c>
      <c r="Y12" s="59">
        <v>0</v>
      </c>
      <c r="Z12" s="59">
        <v>3.82597736</v>
      </c>
      <c r="AA12" s="59">
        <v>0</v>
      </c>
    </row>
    <row r="13" spans="1:32" x14ac:dyDescent="0.2">
      <c r="A13" s="58" t="s">
        <v>439</v>
      </c>
      <c r="B13" s="58" t="s">
        <v>554</v>
      </c>
      <c r="C13" s="59">
        <v>337.08322127000002</v>
      </c>
      <c r="D13" s="59">
        <v>11.78402019</v>
      </c>
      <c r="E13" s="59">
        <v>109.14270067</v>
      </c>
      <c r="F13" s="59">
        <v>8.8350875900000005</v>
      </c>
      <c r="G13" s="59">
        <v>0</v>
      </c>
      <c r="H13" s="59">
        <v>26.153309199999999</v>
      </c>
      <c r="I13" s="59">
        <v>8.4313952499999996</v>
      </c>
      <c r="J13" s="59">
        <v>9.0723395300000007</v>
      </c>
      <c r="K13" s="59">
        <v>45.570035009999998</v>
      </c>
      <c r="L13" s="59">
        <v>5.15704531</v>
      </c>
      <c r="M13" s="59">
        <v>15.539527420000001</v>
      </c>
      <c r="N13" s="59">
        <v>1.7291297000000001</v>
      </c>
      <c r="O13" s="59">
        <v>1.1455328300000001</v>
      </c>
      <c r="P13" s="59">
        <v>2.8989101499999999</v>
      </c>
      <c r="Q13" s="59">
        <v>49.41446199</v>
      </c>
      <c r="R13" s="59">
        <v>0</v>
      </c>
      <c r="S13" s="59">
        <v>0</v>
      </c>
      <c r="T13" s="59">
        <v>16.73295955</v>
      </c>
      <c r="U13" s="59">
        <v>0</v>
      </c>
      <c r="V13" s="59">
        <v>0</v>
      </c>
      <c r="W13" s="59">
        <v>25.473990220000001</v>
      </c>
      <c r="X13" s="59">
        <v>0</v>
      </c>
      <c r="Y13" s="59">
        <v>0</v>
      </c>
      <c r="Z13" s="59">
        <v>2.7766599999999998E-3</v>
      </c>
      <c r="AA13" s="59">
        <v>0</v>
      </c>
    </row>
    <row r="14" spans="1:32" x14ac:dyDescent="0.2">
      <c r="A14" s="58" t="s">
        <v>441</v>
      </c>
      <c r="B14" s="58" t="s">
        <v>555</v>
      </c>
      <c r="C14" s="59">
        <v>79.503502749999996</v>
      </c>
      <c r="D14" s="59">
        <v>9.8370070300000005</v>
      </c>
      <c r="E14" s="59">
        <v>31.39609012</v>
      </c>
      <c r="F14" s="59">
        <v>8.7765019800000008</v>
      </c>
      <c r="G14" s="59">
        <v>0</v>
      </c>
      <c r="H14" s="59">
        <v>16.52097994</v>
      </c>
      <c r="I14" s="59">
        <v>0</v>
      </c>
      <c r="J14" s="59">
        <v>3.0961700000000002E-2</v>
      </c>
      <c r="K14" s="59">
        <v>0.17883578</v>
      </c>
      <c r="L14" s="59">
        <v>0.63932657999999998</v>
      </c>
      <c r="M14" s="59">
        <v>1.2663917</v>
      </c>
      <c r="N14" s="59">
        <v>0.52842266000000004</v>
      </c>
      <c r="O14" s="59">
        <v>0</v>
      </c>
      <c r="P14" s="59">
        <v>6.6384189999999996E-2</v>
      </c>
      <c r="Q14" s="59">
        <v>1.2294353600000001</v>
      </c>
      <c r="R14" s="59">
        <v>0</v>
      </c>
      <c r="S14" s="59">
        <v>0</v>
      </c>
      <c r="T14" s="59">
        <v>4.0689820000000002E-2</v>
      </c>
      <c r="U14" s="59">
        <v>0</v>
      </c>
      <c r="V14" s="59">
        <v>0</v>
      </c>
      <c r="W14" s="59">
        <v>8.9896992299999994</v>
      </c>
      <c r="X14" s="59">
        <v>0</v>
      </c>
      <c r="Y14" s="59">
        <v>0</v>
      </c>
      <c r="Z14" s="59">
        <v>2.7766599999999998E-3</v>
      </c>
      <c r="AA14" s="59">
        <v>0</v>
      </c>
    </row>
    <row r="15" spans="1:32" x14ac:dyDescent="0.2">
      <c r="A15" s="58" t="s">
        <v>443</v>
      </c>
      <c r="B15" s="58" t="s">
        <v>444</v>
      </c>
      <c r="C15" s="59">
        <v>223.44669671</v>
      </c>
      <c r="D15" s="59">
        <v>1.0325131599999999</v>
      </c>
      <c r="E15" s="59">
        <v>77.719510549999995</v>
      </c>
      <c r="F15" s="59">
        <v>5.8585610000000003E-2</v>
      </c>
      <c r="G15" s="59">
        <v>0</v>
      </c>
      <c r="H15" s="59">
        <v>9.6323292600000006</v>
      </c>
      <c r="I15" s="59">
        <v>4.8295249999999998E-2</v>
      </c>
      <c r="J15" s="59">
        <v>9.0413778300000001</v>
      </c>
      <c r="K15" s="59">
        <v>45.323899230000002</v>
      </c>
      <c r="L15" s="59">
        <v>2.5747291799999998</v>
      </c>
      <c r="M15" s="59">
        <v>9.5965725800000001</v>
      </c>
      <c r="N15" s="59">
        <v>1.2007070399999999</v>
      </c>
      <c r="O15" s="59">
        <v>0.10413283</v>
      </c>
      <c r="P15" s="59">
        <v>2.8325259599999999</v>
      </c>
      <c r="Q15" s="59">
        <v>31.104957509999998</v>
      </c>
      <c r="R15" s="59">
        <v>0</v>
      </c>
      <c r="S15" s="59">
        <v>0</v>
      </c>
      <c r="T15" s="59">
        <v>16.69226973</v>
      </c>
      <c r="U15" s="59">
        <v>0</v>
      </c>
      <c r="V15" s="59">
        <v>0</v>
      </c>
      <c r="W15" s="59">
        <v>16.484290990000002</v>
      </c>
      <c r="X15" s="59">
        <v>0</v>
      </c>
      <c r="Y15" s="59">
        <v>0</v>
      </c>
      <c r="Z15" s="59">
        <v>0</v>
      </c>
      <c r="AA15" s="59">
        <v>0</v>
      </c>
    </row>
    <row r="16" spans="1:32" x14ac:dyDescent="0.2">
      <c r="A16" s="58" t="s">
        <v>445</v>
      </c>
      <c r="B16" s="58" t="s">
        <v>16</v>
      </c>
      <c r="C16" s="59">
        <v>13.965321810000001</v>
      </c>
      <c r="D16" s="59">
        <v>6.2199999999999998E-2</v>
      </c>
      <c r="E16" s="59">
        <v>2.7099999999999999E-2</v>
      </c>
      <c r="F16" s="59">
        <v>0</v>
      </c>
      <c r="G16" s="59">
        <v>0</v>
      </c>
      <c r="H16" s="59">
        <v>0</v>
      </c>
      <c r="I16" s="59">
        <v>0.82050000000000001</v>
      </c>
      <c r="J16" s="59">
        <v>0</v>
      </c>
      <c r="K16" s="59">
        <v>0</v>
      </c>
      <c r="L16" s="59">
        <v>1.9429895500000001</v>
      </c>
      <c r="M16" s="59">
        <v>4.6765631399999998</v>
      </c>
      <c r="N16" s="59">
        <v>0</v>
      </c>
      <c r="O16" s="59">
        <v>0.26590000000000003</v>
      </c>
      <c r="P16" s="59">
        <v>0</v>
      </c>
      <c r="Q16" s="59">
        <v>6.17006912</v>
      </c>
      <c r="R16" s="59">
        <v>0</v>
      </c>
      <c r="S16" s="59">
        <v>0</v>
      </c>
      <c r="T16" s="59">
        <v>0</v>
      </c>
      <c r="U16" s="59">
        <v>0</v>
      </c>
      <c r="V16" s="59">
        <v>0</v>
      </c>
      <c r="W16" s="59">
        <v>0</v>
      </c>
      <c r="X16" s="59">
        <v>0</v>
      </c>
      <c r="Y16" s="59">
        <v>0</v>
      </c>
      <c r="Z16" s="59">
        <v>0</v>
      </c>
      <c r="AA16" s="59">
        <v>0</v>
      </c>
    </row>
    <row r="17" spans="1:32" s="31" customFormat="1" ht="21" x14ac:dyDescent="0.2">
      <c r="A17" s="56" t="s">
        <v>243</v>
      </c>
      <c r="B17" s="56" t="s">
        <v>556</v>
      </c>
      <c r="C17" s="57">
        <v>496.59384555999998</v>
      </c>
      <c r="D17" s="57">
        <v>5.3152046200000003</v>
      </c>
      <c r="E17" s="57">
        <v>95.857479780000006</v>
      </c>
      <c r="F17" s="57">
        <v>3.3371328600000001</v>
      </c>
      <c r="G17" s="57">
        <v>1.8229721800000001</v>
      </c>
      <c r="H17" s="57">
        <v>240.20871156999999</v>
      </c>
      <c r="I17" s="57">
        <v>1.7056057899999999</v>
      </c>
      <c r="J17" s="57">
        <v>0.65378133000000005</v>
      </c>
      <c r="K17" s="57">
        <v>24.677061640000002</v>
      </c>
      <c r="L17" s="57">
        <v>26.566925529999999</v>
      </c>
      <c r="M17" s="57">
        <v>54.65520841</v>
      </c>
      <c r="N17" s="57">
        <v>6.83989314</v>
      </c>
      <c r="O17" s="57">
        <v>0.15329999999999999</v>
      </c>
      <c r="P17" s="57">
        <v>0.26785349000000003</v>
      </c>
      <c r="Q17" s="57">
        <v>14.977141270000001</v>
      </c>
      <c r="R17" s="57">
        <v>1.05</v>
      </c>
      <c r="S17" s="57">
        <v>0</v>
      </c>
      <c r="T17" s="57">
        <v>9.6137598000000004</v>
      </c>
      <c r="U17" s="57">
        <v>3.5000000000000001E-3</v>
      </c>
      <c r="V17" s="57">
        <v>3.0670000000000002</v>
      </c>
      <c r="W17" s="57">
        <v>5.6453284899999998</v>
      </c>
      <c r="X17" s="57">
        <v>0</v>
      </c>
      <c r="Y17" s="57">
        <v>0</v>
      </c>
      <c r="Z17" s="57">
        <v>0.17598565999999999</v>
      </c>
      <c r="AA17" s="57">
        <v>0</v>
      </c>
      <c r="AE17" s="33"/>
      <c r="AF17" s="33"/>
    </row>
    <row r="18" spans="1:32" x14ac:dyDescent="0.2">
      <c r="A18" s="58" t="s">
        <v>245</v>
      </c>
      <c r="B18" s="58" t="s">
        <v>473</v>
      </c>
      <c r="C18" s="59">
        <v>488.97084285</v>
      </c>
      <c r="D18" s="59">
        <v>5.2679840999999996</v>
      </c>
      <c r="E18" s="59">
        <v>94.138336069999994</v>
      </c>
      <c r="F18" s="59">
        <v>3.3359793099999999</v>
      </c>
      <c r="G18" s="59">
        <v>1.8229721800000001</v>
      </c>
      <c r="H18" s="59">
        <v>238.92763694999999</v>
      </c>
      <c r="I18" s="59">
        <v>9.1505790000000004E-2</v>
      </c>
      <c r="J18" s="59">
        <v>0.65378133000000005</v>
      </c>
      <c r="K18" s="59">
        <v>24.397821409999999</v>
      </c>
      <c r="L18" s="59">
        <v>26.54440808</v>
      </c>
      <c r="M18" s="59">
        <v>54.450134560000002</v>
      </c>
      <c r="N18" s="59">
        <v>6.7873981600000004</v>
      </c>
      <c r="O18" s="59">
        <v>0</v>
      </c>
      <c r="P18" s="59">
        <v>0.26785349000000003</v>
      </c>
      <c r="Q18" s="59">
        <v>13.990412020000001</v>
      </c>
      <c r="R18" s="59">
        <v>1.05</v>
      </c>
      <c r="S18" s="59">
        <v>0</v>
      </c>
      <c r="T18" s="59">
        <v>8.4050975799999996</v>
      </c>
      <c r="U18" s="59">
        <v>3.5000000000000001E-3</v>
      </c>
      <c r="V18" s="59">
        <v>3.0670000000000002</v>
      </c>
      <c r="W18" s="59">
        <v>5.5930361599999996</v>
      </c>
      <c r="X18" s="59">
        <v>0</v>
      </c>
      <c r="Y18" s="59">
        <v>0</v>
      </c>
      <c r="Z18" s="59">
        <v>0.17598565999999999</v>
      </c>
      <c r="AA18" s="59">
        <v>0</v>
      </c>
    </row>
    <row r="19" spans="1:32" x14ac:dyDescent="0.2">
      <c r="A19" s="58" t="s">
        <v>557</v>
      </c>
      <c r="B19" s="58" t="s">
        <v>558</v>
      </c>
      <c r="C19" s="59">
        <v>184.07751125999999</v>
      </c>
      <c r="D19" s="59">
        <v>3.5085898599999998</v>
      </c>
      <c r="E19" s="59">
        <v>26.71558842</v>
      </c>
      <c r="F19" s="59">
        <v>2.42863805</v>
      </c>
      <c r="G19" s="59">
        <v>0</v>
      </c>
      <c r="H19" s="59">
        <v>128.79010941000001</v>
      </c>
      <c r="I19" s="59">
        <v>0</v>
      </c>
      <c r="J19" s="59">
        <v>2.7948000000000001E-2</v>
      </c>
      <c r="K19" s="59">
        <v>2.17036E-2</v>
      </c>
      <c r="L19" s="59">
        <v>2.0911033200000002</v>
      </c>
      <c r="M19" s="59">
        <v>5.5755285099999998</v>
      </c>
      <c r="N19" s="59">
        <v>2.9235343999999999</v>
      </c>
      <c r="O19" s="59">
        <v>0</v>
      </c>
      <c r="P19" s="59">
        <v>1.9536100000000001E-2</v>
      </c>
      <c r="Q19" s="59">
        <v>4.6997244699999996</v>
      </c>
      <c r="R19" s="59">
        <v>0</v>
      </c>
      <c r="S19" s="59">
        <v>0</v>
      </c>
      <c r="T19" s="59">
        <v>3.59955376</v>
      </c>
      <c r="U19" s="59">
        <v>0</v>
      </c>
      <c r="V19" s="59">
        <v>0</v>
      </c>
      <c r="W19" s="59">
        <v>3.6595662500000001</v>
      </c>
      <c r="X19" s="59">
        <v>0</v>
      </c>
      <c r="Y19" s="59">
        <v>0</v>
      </c>
      <c r="Z19" s="59">
        <v>1.638711E-2</v>
      </c>
      <c r="AA19" s="59">
        <v>0</v>
      </c>
    </row>
    <row r="20" spans="1:32" x14ac:dyDescent="0.2">
      <c r="A20" s="58" t="s">
        <v>559</v>
      </c>
      <c r="B20" s="58" t="s">
        <v>560</v>
      </c>
      <c r="C20" s="59">
        <v>294.39704618000002</v>
      </c>
      <c r="D20" s="59">
        <v>1.74489424</v>
      </c>
      <c r="E20" s="59">
        <v>67.171178650000002</v>
      </c>
      <c r="F20" s="59">
        <v>0.90734126000000004</v>
      </c>
      <c r="G20" s="59">
        <v>1.80727711</v>
      </c>
      <c r="H20" s="59">
        <v>106.7888839</v>
      </c>
      <c r="I20" s="59">
        <v>0</v>
      </c>
      <c r="J20" s="59">
        <v>0.56150036999999997</v>
      </c>
      <c r="K20" s="59">
        <v>23.754764380000001</v>
      </c>
      <c r="L20" s="59">
        <v>24.126555440000001</v>
      </c>
      <c r="M20" s="59">
        <v>47.136577760000002</v>
      </c>
      <c r="N20" s="59">
        <v>3.86296376</v>
      </c>
      <c r="O20" s="59">
        <v>0</v>
      </c>
      <c r="P20" s="59">
        <v>0.218446</v>
      </c>
      <c r="Q20" s="59">
        <v>8.69205103</v>
      </c>
      <c r="R20" s="59">
        <v>1.05</v>
      </c>
      <c r="S20" s="59">
        <v>0</v>
      </c>
      <c r="T20" s="59">
        <v>4.4929438199999998</v>
      </c>
      <c r="U20" s="59">
        <v>3.5000000000000001E-3</v>
      </c>
      <c r="V20" s="59">
        <v>0</v>
      </c>
      <c r="W20" s="59">
        <v>1.91856991</v>
      </c>
      <c r="X20" s="59">
        <v>0</v>
      </c>
      <c r="Y20" s="59">
        <v>0</v>
      </c>
      <c r="Z20" s="59">
        <v>0.15959855000000001</v>
      </c>
      <c r="AA20" s="59">
        <v>0</v>
      </c>
    </row>
    <row r="21" spans="1:32" x14ac:dyDescent="0.2">
      <c r="A21" s="58" t="s">
        <v>561</v>
      </c>
      <c r="B21" s="58" t="s">
        <v>19</v>
      </c>
      <c r="C21" s="59">
        <v>8.5108034099999994</v>
      </c>
      <c r="D21" s="59">
        <v>1.2E-2</v>
      </c>
      <c r="E21" s="59">
        <v>0.24978700000000001</v>
      </c>
      <c r="F21" s="59">
        <v>0</v>
      </c>
      <c r="G21" s="59">
        <v>1.5695069999999998E-2</v>
      </c>
      <c r="H21" s="59">
        <v>1.93844364</v>
      </c>
      <c r="I21" s="59">
        <v>9.1505790000000004E-2</v>
      </c>
      <c r="J21" s="59">
        <v>6.4332959999999995E-2</v>
      </c>
      <c r="K21" s="59">
        <v>0.62135342999999998</v>
      </c>
      <c r="L21" s="59">
        <v>0.26374932000000001</v>
      </c>
      <c r="M21" s="59">
        <v>1.67502829</v>
      </c>
      <c r="N21" s="59">
        <v>0</v>
      </c>
      <c r="O21" s="59">
        <v>0</v>
      </c>
      <c r="P21" s="59">
        <v>2.9871390000000001E-2</v>
      </c>
      <c r="Q21" s="59">
        <v>0.15453652000000001</v>
      </c>
      <c r="R21" s="59">
        <v>0</v>
      </c>
      <c r="S21" s="59">
        <v>0</v>
      </c>
      <c r="T21" s="59">
        <v>0.31259999999999999</v>
      </c>
      <c r="U21" s="59">
        <v>0</v>
      </c>
      <c r="V21" s="59">
        <v>3.0670000000000002</v>
      </c>
      <c r="W21" s="59">
        <v>1.49E-2</v>
      </c>
      <c r="X21" s="59">
        <v>0</v>
      </c>
      <c r="Y21" s="59">
        <v>0</v>
      </c>
      <c r="Z21" s="59">
        <v>0</v>
      </c>
      <c r="AA21" s="59">
        <v>0</v>
      </c>
    </row>
    <row r="22" spans="1:32" x14ac:dyDescent="0.2">
      <c r="A22" s="58" t="s">
        <v>562</v>
      </c>
      <c r="B22" s="58" t="s">
        <v>481</v>
      </c>
      <c r="C22" s="59">
        <v>7.6180027099999998</v>
      </c>
      <c r="D22" s="59">
        <v>4.7220520000000002E-2</v>
      </c>
      <c r="E22" s="59">
        <v>1.71914371</v>
      </c>
      <c r="F22" s="59">
        <v>1.1535499999999999E-3</v>
      </c>
      <c r="G22" s="59">
        <v>0</v>
      </c>
      <c r="H22" s="59">
        <v>1.2760746199999999</v>
      </c>
      <c r="I22" s="59">
        <v>1.6141000000000001</v>
      </c>
      <c r="J22" s="59">
        <v>0</v>
      </c>
      <c r="K22" s="59">
        <v>0.27924022999999998</v>
      </c>
      <c r="L22" s="59">
        <v>2.2517450000000001E-2</v>
      </c>
      <c r="M22" s="59">
        <v>0.20507385</v>
      </c>
      <c r="N22" s="59">
        <v>5.2494979999999997E-2</v>
      </c>
      <c r="O22" s="59">
        <v>0.15329999999999999</v>
      </c>
      <c r="P22" s="59">
        <v>0</v>
      </c>
      <c r="Q22" s="59">
        <v>0.98672925</v>
      </c>
      <c r="R22" s="59">
        <v>0</v>
      </c>
      <c r="S22" s="59">
        <v>0</v>
      </c>
      <c r="T22" s="59">
        <v>1.2086622199999999</v>
      </c>
      <c r="U22" s="59">
        <v>0</v>
      </c>
      <c r="V22" s="59">
        <v>0</v>
      </c>
      <c r="W22" s="59">
        <v>5.2292329999999998E-2</v>
      </c>
      <c r="X22" s="59">
        <v>0</v>
      </c>
      <c r="Y22" s="59">
        <v>0</v>
      </c>
      <c r="Z22" s="59">
        <v>0</v>
      </c>
      <c r="AA22" s="59">
        <v>0</v>
      </c>
    </row>
    <row r="23" spans="1:32" x14ac:dyDescent="0.2">
      <c r="A23" s="58" t="s">
        <v>563</v>
      </c>
      <c r="B23" s="58" t="s">
        <v>558</v>
      </c>
      <c r="C23" s="59">
        <v>1.3701807800000001</v>
      </c>
      <c r="D23" s="59">
        <v>8.0569200000000004E-3</v>
      </c>
      <c r="E23" s="59">
        <v>0.24297995999999999</v>
      </c>
      <c r="F23" s="59">
        <v>1.1100000000000001E-3</v>
      </c>
      <c r="G23" s="59">
        <v>0</v>
      </c>
      <c r="H23" s="59">
        <v>1.0380366299999999</v>
      </c>
      <c r="I23" s="59">
        <v>0</v>
      </c>
      <c r="J23" s="59">
        <v>0</v>
      </c>
      <c r="K23" s="59">
        <v>1.49496E-2</v>
      </c>
      <c r="L23" s="59">
        <v>1.1000000000000001E-3</v>
      </c>
      <c r="M23" s="59">
        <v>3.6543999999999999E-3</v>
      </c>
      <c r="N23" s="59">
        <v>7.7421299999999998E-3</v>
      </c>
      <c r="O23" s="59">
        <v>0</v>
      </c>
      <c r="P23" s="59">
        <v>0</v>
      </c>
      <c r="Q23" s="59">
        <v>3.1301800000000002E-3</v>
      </c>
      <c r="R23" s="59">
        <v>0</v>
      </c>
      <c r="S23" s="59">
        <v>0</v>
      </c>
      <c r="T23" s="59">
        <v>2.9E-5</v>
      </c>
      <c r="U23" s="59">
        <v>0</v>
      </c>
      <c r="V23" s="59">
        <v>0</v>
      </c>
      <c r="W23" s="59">
        <v>4.9391959999999999E-2</v>
      </c>
      <c r="X23" s="59">
        <v>0</v>
      </c>
      <c r="Y23" s="59">
        <v>0</v>
      </c>
      <c r="Z23" s="59">
        <v>0</v>
      </c>
      <c r="AA23" s="59">
        <v>0</v>
      </c>
    </row>
    <row r="24" spans="1:32" x14ac:dyDescent="0.2">
      <c r="A24" s="58" t="s">
        <v>564</v>
      </c>
      <c r="B24" s="58" t="s">
        <v>560</v>
      </c>
      <c r="C24" s="59">
        <v>3.7934655400000001</v>
      </c>
      <c r="D24" s="59">
        <v>3.636E-4</v>
      </c>
      <c r="E24" s="59">
        <v>1.47616375</v>
      </c>
      <c r="F24" s="59">
        <v>4.3550000000000001E-5</v>
      </c>
      <c r="G24" s="59">
        <v>0</v>
      </c>
      <c r="H24" s="59">
        <v>0.23803799</v>
      </c>
      <c r="I24" s="59">
        <v>0</v>
      </c>
      <c r="J24" s="59">
        <v>0</v>
      </c>
      <c r="K24" s="59">
        <v>0.26429063000000003</v>
      </c>
      <c r="L24" s="59">
        <v>0</v>
      </c>
      <c r="M24" s="59">
        <v>0.17281415</v>
      </c>
      <c r="N24" s="59">
        <v>4.4752849999999997E-2</v>
      </c>
      <c r="O24" s="59">
        <v>0</v>
      </c>
      <c r="P24" s="59">
        <v>0</v>
      </c>
      <c r="Q24" s="59">
        <v>0.38546543</v>
      </c>
      <c r="R24" s="59">
        <v>0</v>
      </c>
      <c r="S24" s="59">
        <v>0</v>
      </c>
      <c r="T24" s="59">
        <v>1.2086332200000001</v>
      </c>
      <c r="U24" s="59">
        <v>0</v>
      </c>
      <c r="V24" s="59">
        <v>0</v>
      </c>
      <c r="W24" s="59">
        <v>2.9003700000000002E-3</v>
      </c>
      <c r="X24" s="59">
        <v>0</v>
      </c>
      <c r="Y24" s="59">
        <v>0</v>
      </c>
      <c r="Z24" s="59">
        <v>0</v>
      </c>
      <c r="AA24" s="59">
        <v>0</v>
      </c>
    </row>
    <row r="25" spans="1:32" x14ac:dyDescent="0.2">
      <c r="A25" s="58" t="s">
        <v>565</v>
      </c>
      <c r="B25" s="58" t="s">
        <v>19</v>
      </c>
      <c r="C25" s="59">
        <v>1.2869563900000001</v>
      </c>
      <c r="D25" s="59">
        <v>3.8800000000000001E-2</v>
      </c>
      <c r="E25" s="59">
        <v>0</v>
      </c>
      <c r="F25" s="59">
        <v>0</v>
      </c>
      <c r="G25" s="59">
        <v>0</v>
      </c>
      <c r="H25" s="59">
        <v>0</v>
      </c>
      <c r="I25" s="59">
        <v>1.0026999999999999</v>
      </c>
      <c r="J25" s="59">
        <v>0</v>
      </c>
      <c r="K25" s="59">
        <v>0</v>
      </c>
      <c r="L25" s="59">
        <v>2.1417450000000001E-2</v>
      </c>
      <c r="M25" s="59">
        <v>2.86053E-2</v>
      </c>
      <c r="N25" s="59">
        <v>0</v>
      </c>
      <c r="O25" s="59">
        <v>0.15329999999999999</v>
      </c>
      <c r="P25" s="59">
        <v>0</v>
      </c>
      <c r="Q25" s="59">
        <v>4.213364E-2</v>
      </c>
      <c r="R25" s="59">
        <v>0</v>
      </c>
      <c r="S25" s="59">
        <v>0</v>
      </c>
      <c r="T25" s="59">
        <v>0</v>
      </c>
      <c r="U25" s="59">
        <v>0</v>
      </c>
      <c r="V25" s="59">
        <v>0</v>
      </c>
      <c r="W25" s="59">
        <v>0</v>
      </c>
      <c r="X25" s="59">
        <v>0</v>
      </c>
      <c r="Y25" s="59">
        <v>0</v>
      </c>
      <c r="Z25" s="59">
        <v>0</v>
      </c>
      <c r="AA25" s="59">
        <v>0</v>
      </c>
    </row>
    <row r="26" spans="1:32" ht="21" x14ac:dyDescent="0.2">
      <c r="A26" s="60" t="s">
        <v>566</v>
      </c>
      <c r="B26" s="56" t="s">
        <v>567</v>
      </c>
      <c r="C26" s="57">
        <v>5220.9861066699996</v>
      </c>
      <c r="D26" s="57">
        <v>237.06041902999999</v>
      </c>
      <c r="E26" s="57">
        <v>303.07399828000001</v>
      </c>
      <c r="F26" s="57">
        <v>66.961135990000002</v>
      </c>
      <c r="G26" s="57">
        <v>14.894157379999999</v>
      </c>
      <c r="H26" s="57">
        <v>576.71122205999995</v>
      </c>
      <c r="I26" s="57">
        <v>4.3224928399999998</v>
      </c>
      <c r="J26" s="57">
        <v>5.1766173599999998</v>
      </c>
      <c r="K26" s="57">
        <v>332.80259501</v>
      </c>
      <c r="L26" s="57">
        <v>894.56818040999997</v>
      </c>
      <c r="M26" s="57">
        <v>1207.4429376099999</v>
      </c>
      <c r="N26" s="57">
        <v>28.222972810000002</v>
      </c>
      <c r="O26" s="57">
        <v>0.82677829000000003</v>
      </c>
      <c r="P26" s="57">
        <v>0.88329983000000001</v>
      </c>
      <c r="Q26" s="57">
        <v>401.93517738000003</v>
      </c>
      <c r="R26" s="57">
        <v>94.86562576</v>
      </c>
      <c r="S26" s="57">
        <v>0</v>
      </c>
      <c r="T26" s="57">
        <v>883.75590847000001</v>
      </c>
      <c r="U26" s="57">
        <v>0.78110000000000002</v>
      </c>
      <c r="V26" s="57">
        <v>0.59840000000000004</v>
      </c>
      <c r="W26" s="57">
        <v>56.278845859999997</v>
      </c>
      <c r="X26" s="57">
        <v>0.14288132000000001</v>
      </c>
      <c r="Y26" s="57">
        <v>0</v>
      </c>
      <c r="Z26" s="57">
        <v>109.64786098</v>
      </c>
      <c r="AA26" s="57">
        <v>3.3500000000000002E-2</v>
      </c>
    </row>
    <row r="27" spans="1:32" s="31" customFormat="1" ht="21" x14ac:dyDescent="0.2">
      <c r="A27" s="56" t="s">
        <v>247</v>
      </c>
      <c r="B27" s="56" t="s">
        <v>568</v>
      </c>
      <c r="C27" s="59">
        <v>5333.2492598600002</v>
      </c>
      <c r="D27" s="59">
        <v>238.33408713</v>
      </c>
      <c r="E27" s="59">
        <v>317.04294074000001</v>
      </c>
      <c r="F27" s="59">
        <v>81.689835990000006</v>
      </c>
      <c r="G27" s="59">
        <v>14.906524429999999</v>
      </c>
      <c r="H27" s="59">
        <v>626.06428120999999</v>
      </c>
      <c r="I27" s="59">
        <v>4.8104242700000004</v>
      </c>
      <c r="J27" s="59">
        <v>5.6387582399999996</v>
      </c>
      <c r="K27" s="59">
        <v>334.18300047000002</v>
      </c>
      <c r="L27" s="59">
        <v>901.20328054000004</v>
      </c>
      <c r="M27" s="59">
        <v>1217.08724493</v>
      </c>
      <c r="N27" s="59">
        <v>29.893772810000002</v>
      </c>
      <c r="O27" s="59">
        <v>0.82677829000000003</v>
      </c>
      <c r="P27" s="59">
        <v>0.98364786999999998</v>
      </c>
      <c r="Q27" s="59">
        <v>409.63507290000001</v>
      </c>
      <c r="R27" s="59">
        <v>95.000026230000003</v>
      </c>
      <c r="S27" s="59">
        <v>0</v>
      </c>
      <c r="T27" s="59">
        <v>888.44315695</v>
      </c>
      <c r="U27" s="59">
        <v>0.78110000000000002</v>
      </c>
      <c r="V27" s="59">
        <v>0.59840000000000004</v>
      </c>
      <c r="W27" s="59">
        <v>56.28339244</v>
      </c>
      <c r="X27" s="59">
        <v>0.14288132000000001</v>
      </c>
      <c r="Y27" s="59">
        <v>0</v>
      </c>
      <c r="Z27" s="59">
        <v>109.66715309999999</v>
      </c>
      <c r="AA27" s="59">
        <v>3.3500000000000002E-2</v>
      </c>
      <c r="AE27" s="33"/>
      <c r="AF27" s="33"/>
    </row>
    <row r="28" spans="1:32" x14ac:dyDescent="0.2">
      <c r="A28" s="58" t="s">
        <v>449</v>
      </c>
      <c r="B28" s="58" t="s">
        <v>569</v>
      </c>
      <c r="C28" s="59">
        <v>1816.04239155</v>
      </c>
      <c r="D28" s="59">
        <v>6.8751886100000004</v>
      </c>
      <c r="E28" s="59">
        <v>158.79002857</v>
      </c>
      <c r="F28" s="59">
        <v>0.96731014000000004</v>
      </c>
      <c r="G28" s="59">
        <v>5.7592527000000002</v>
      </c>
      <c r="H28" s="59">
        <v>371.90672131999997</v>
      </c>
      <c r="I28" s="59">
        <v>3.8418790700000001</v>
      </c>
      <c r="J28" s="59">
        <v>4.4421072300000004</v>
      </c>
      <c r="K28" s="59">
        <v>121.91114861</v>
      </c>
      <c r="L28" s="59">
        <v>251.71360185</v>
      </c>
      <c r="M28" s="59">
        <v>445.39384354999999</v>
      </c>
      <c r="N28" s="59">
        <v>21.120277829999999</v>
      </c>
      <c r="O28" s="59">
        <v>0.64711202999999995</v>
      </c>
      <c r="P28" s="59">
        <v>0.88384967999999997</v>
      </c>
      <c r="Q28" s="59">
        <v>191.68554434000001</v>
      </c>
      <c r="R28" s="59">
        <v>16.394698949999999</v>
      </c>
      <c r="S28" s="59">
        <v>0</v>
      </c>
      <c r="T28" s="59">
        <v>103.67973295</v>
      </c>
      <c r="U28" s="59">
        <v>0.76300000000000001</v>
      </c>
      <c r="V28" s="59">
        <v>0</v>
      </c>
      <c r="W28" s="59">
        <v>4.2963958800000004</v>
      </c>
      <c r="X28" s="59">
        <v>0</v>
      </c>
      <c r="Y28" s="59">
        <v>0</v>
      </c>
      <c r="Z28" s="59">
        <v>104.97069824</v>
      </c>
      <c r="AA28" s="59">
        <v>0</v>
      </c>
    </row>
    <row r="29" spans="1:32" s="31" customFormat="1" ht="21" x14ac:dyDescent="0.2">
      <c r="A29" s="56" t="s">
        <v>249</v>
      </c>
      <c r="B29" s="56" t="s">
        <v>570</v>
      </c>
      <c r="C29" s="57">
        <v>112.26315319</v>
      </c>
      <c r="D29" s="57">
        <v>1.2736681000000001</v>
      </c>
      <c r="E29" s="57">
        <v>13.968942459999999</v>
      </c>
      <c r="F29" s="57">
        <v>14.7287</v>
      </c>
      <c r="G29" s="57">
        <v>1.2367049999999999E-2</v>
      </c>
      <c r="H29" s="57">
        <v>49.35305915</v>
      </c>
      <c r="I29" s="57">
        <v>0.48793143</v>
      </c>
      <c r="J29" s="57">
        <v>0.46214087999999998</v>
      </c>
      <c r="K29" s="57">
        <v>1.38040546</v>
      </c>
      <c r="L29" s="57">
        <v>6.6351001299999997</v>
      </c>
      <c r="M29" s="57">
        <v>9.6443073199999994</v>
      </c>
      <c r="N29" s="57">
        <v>1.6708000000000001</v>
      </c>
      <c r="O29" s="57">
        <v>0</v>
      </c>
      <c r="P29" s="57">
        <v>0.10034804</v>
      </c>
      <c r="Q29" s="57">
        <v>7.6998955200000001</v>
      </c>
      <c r="R29" s="57">
        <v>0.13440046999999999</v>
      </c>
      <c r="S29" s="57">
        <v>0</v>
      </c>
      <c r="T29" s="57">
        <v>4.6872484800000001</v>
      </c>
      <c r="U29" s="57">
        <v>0</v>
      </c>
      <c r="V29" s="57">
        <v>0</v>
      </c>
      <c r="W29" s="57">
        <v>4.5465799999999997E-3</v>
      </c>
      <c r="X29" s="57">
        <v>0</v>
      </c>
      <c r="Y29" s="57">
        <v>0</v>
      </c>
      <c r="Z29" s="57">
        <v>1.9292119999999999E-2</v>
      </c>
      <c r="AA29" s="57">
        <v>0</v>
      </c>
      <c r="AE29" s="33"/>
      <c r="AF29" s="33"/>
    </row>
    <row r="30" spans="1:32" x14ac:dyDescent="0.2">
      <c r="A30" s="58" t="s">
        <v>452</v>
      </c>
      <c r="B30" s="58" t="s">
        <v>571</v>
      </c>
      <c r="C30" s="59">
        <v>8.2966581399999999</v>
      </c>
      <c r="D30" s="59">
        <v>1.126E-3</v>
      </c>
      <c r="E30" s="59">
        <v>1.7064739999999998E-2</v>
      </c>
      <c r="F30" s="59">
        <v>0</v>
      </c>
      <c r="G30" s="59">
        <v>0</v>
      </c>
      <c r="H30" s="59">
        <v>0.42799151000000002</v>
      </c>
      <c r="I30" s="59">
        <v>0.47893142999999999</v>
      </c>
      <c r="J30" s="59">
        <v>0.29442066</v>
      </c>
      <c r="K30" s="59">
        <v>1.38040546</v>
      </c>
      <c r="L30" s="59">
        <v>0.98306521000000002</v>
      </c>
      <c r="M30" s="59">
        <v>1.82953611</v>
      </c>
      <c r="N30" s="59">
        <v>6.1699999999999998E-2</v>
      </c>
      <c r="O30" s="59">
        <v>0</v>
      </c>
      <c r="P30" s="59">
        <v>0</v>
      </c>
      <c r="Q30" s="59">
        <v>1.2562101699999999</v>
      </c>
      <c r="R30" s="59">
        <v>0.13440046999999999</v>
      </c>
      <c r="S30" s="59">
        <v>0</v>
      </c>
      <c r="T30" s="59">
        <v>1.4085429700000001</v>
      </c>
      <c r="U30" s="59">
        <v>0</v>
      </c>
      <c r="V30" s="59">
        <v>0</v>
      </c>
      <c r="W30" s="59">
        <v>3.9712899999999997E-3</v>
      </c>
      <c r="X30" s="59">
        <v>0</v>
      </c>
      <c r="Y30" s="59">
        <v>0</v>
      </c>
      <c r="Z30" s="59">
        <v>1.9292119999999999E-2</v>
      </c>
      <c r="AA30" s="59">
        <v>0</v>
      </c>
    </row>
    <row r="31" spans="1:32" x14ac:dyDescent="0.2">
      <c r="A31" s="58" t="s">
        <v>251</v>
      </c>
      <c r="B31" s="58" t="s">
        <v>572</v>
      </c>
      <c r="C31" s="59">
        <v>8058.9229741899999</v>
      </c>
      <c r="D31" s="59">
        <v>257.85155474999999</v>
      </c>
      <c r="E31" s="59">
        <v>1488.10863872</v>
      </c>
      <c r="F31" s="59">
        <v>140.54817023000001</v>
      </c>
      <c r="G31" s="59">
        <v>32.229712650000003</v>
      </c>
      <c r="H31" s="59">
        <v>3557.5666441499998</v>
      </c>
      <c r="I31" s="59">
        <v>5.6378902999999996</v>
      </c>
      <c r="J31" s="59">
        <v>12.40878719</v>
      </c>
      <c r="K31" s="59">
        <v>157.65061023999999</v>
      </c>
      <c r="L31" s="59">
        <v>437.99649176999998</v>
      </c>
      <c r="M31" s="59">
        <v>841.66265337000004</v>
      </c>
      <c r="N31" s="59">
        <v>166.01829907999999</v>
      </c>
      <c r="O31" s="59">
        <v>1.04867398</v>
      </c>
      <c r="P31" s="59">
        <v>2.0873465200000001</v>
      </c>
      <c r="Q31" s="59">
        <v>330.56411579000002</v>
      </c>
      <c r="R31" s="59">
        <v>25.524205330000001</v>
      </c>
      <c r="S31" s="59">
        <v>7.0758799999999997E-3</v>
      </c>
      <c r="T31" s="59">
        <v>287.19511399999999</v>
      </c>
      <c r="U31" s="59">
        <v>0.5171</v>
      </c>
      <c r="V31" s="59">
        <v>3.2809110000000001</v>
      </c>
      <c r="W31" s="59">
        <v>266.05049731000003</v>
      </c>
      <c r="X31" s="59">
        <v>0.29827989999999999</v>
      </c>
      <c r="Y31" s="59">
        <v>1.7999999999999999E-2</v>
      </c>
      <c r="Z31" s="59">
        <v>44.652202029999998</v>
      </c>
      <c r="AA31" s="59">
        <v>0</v>
      </c>
    </row>
    <row r="32" spans="1:32" ht="21" x14ac:dyDescent="0.2">
      <c r="A32" s="58" t="s">
        <v>253</v>
      </c>
      <c r="B32" s="58" t="s">
        <v>254</v>
      </c>
      <c r="C32" s="59">
        <v>1251.45838441</v>
      </c>
      <c r="D32" s="59">
        <v>110.81325216</v>
      </c>
      <c r="E32" s="59">
        <v>92.754822730000001</v>
      </c>
      <c r="F32" s="59">
        <v>23.228390999999998</v>
      </c>
      <c r="G32" s="59">
        <v>6.4860342800000002</v>
      </c>
      <c r="H32" s="59">
        <v>287.62973658999999</v>
      </c>
      <c r="I32" s="59">
        <v>2.0492289800000001</v>
      </c>
      <c r="J32" s="59">
        <v>3.65989494</v>
      </c>
      <c r="K32" s="59">
        <v>42.201244299999999</v>
      </c>
      <c r="L32" s="59">
        <v>126.19443766000001</v>
      </c>
      <c r="M32" s="59">
        <v>259.80674384999998</v>
      </c>
      <c r="N32" s="59">
        <v>7.81987086</v>
      </c>
      <c r="O32" s="59">
        <v>0.45528336000000003</v>
      </c>
      <c r="P32" s="59">
        <v>0.24606347000000001</v>
      </c>
      <c r="Q32" s="59">
        <v>141.00351827</v>
      </c>
      <c r="R32" s="59">
        <v>7.6071166999999997</v>
      </c>
      <c r="S32" s="59">
        <v>0</v>
      </c>
      <c r="T32" s="59">
        <v>105.85688977</v>
      </c>
      <c r="U32" s="59">
        <v>0.45479999999999998</v>
      </c>
      <c r="V32" s="59">
        <v>0.35930000000000001</v>
      </c>
      <c r="W32" s="59">
        <v>8.3489545399999994</v>
      </c>
      <c r="X32" s="59">
        <v>5.1588540000000002E-2</v>
      </c>
      <c r="Y32" s="59">
        <v>0</v>
      </c>
      <c r="Z32" s="59">
        <v>24.431212410000001</v>
      </c>
      <c r="AA32" s="59">
        <v>0</v>
      </c>
    </row>
    <row r="33" spans="1:27" x14ac:dyDescent="0.2">
      <c r="A33" s="58" t="s">
        <v>466</v>
      </c>
      <c r="B33" s="58" t="s">
        <v>573</v>
      </c>
      <c r="C33" s="59">
        <v>741.08760817999996</v>
      </c>
      <c r="D33" s="59">
        <v>4.2427872799999999</v>
      </c>
      <c r="E33" s="59">
        <v>62.92358248</v>
      </c>
      <c r="F33" s="59">
        <v>0.65694967000000004</v>
      </c>
      <c r="G33" s="59">
        <v>1.1655015799999999</v>
      </c>
      <c r="H33" s="59">
        <v>202.44835276000001</v>
      </c>
      <c r="I33" s="59">
        <v>1.44041324</v>
      </c>
      <c r="J33" s="59">
        <v>2.9497420700000001</v>
      </c>
      <c r="K33" s="59">
        <v>35.2030891</v>
      </c>
      <c r="L33" s="59">
        <v>66.858473489999994</v>
      </c>
      <c r="M33" s="59">
        <v>174.4989301</v>
      </c>
      <c r="N33" s="59">
        <v>5.8833463400000001</v>
      </c>
      <c r="O33" s="59">
        <v>0.38793814999999998</v>
      </c>
      <c r="P33" s="59">
        <v>0.20508808000000001</v>
      </c>
      <c r="Q33" s="59">
        <v>103.03628802</v>
      </c>
      <c r="R33" s="59">
        <v>2.5561889899999999</v>
      </c>
      <c r="S33" s="59">
        <v>0</v>
      </c>
      <c r="T33" s="59">
        <v>53.81760448</v>
      </c>
      <c r="U33" s="59">
        <v>0.44729999999999998</v>
      </c>
      <c r="V33" s="59">
        <v>0</v>
      </c>
      <c r="W33" s="59">
        <v>1.01656609</v>
      </c>
      <c r="X33" s="59">
        <v>0</v>
      </c>
      <c r="Y33" s="59">
        <v>0</v>
      </c>
      <c r="Z33" s="59">
        <v>21.34946626</v>
      </c>
      <c r="AA33" s="59">
        <v>0</v>
      </c>
    </row>
    <row r="34" spans="1:27" ht="21" x14ac:dyDescent="0.2">
      <c r="A34" s="58" t="s">
        <v>255</v>
      </c>
      <c r="B34" s="58" t="s">
        <v>574</v>
      </c>
      <c r="C34" s="59">
        <v>2707.2781835800001</v>
      </c>
      <c r="D34" s="59">
        <v>44.033233420000002</v>
      </c>
      <c r="E34" s="59">
        <v>346.45428741000001</v>
      </c>
      <c r="F34" s="59">
        <v>27.10204087</v>
      </c>
      <c r="G34" s="59">
        <v>2.75670861</v>
      </c>
      <c r="H34" s="59">
        <v>674.71854910000002</v>
      </c>
      <c r="I34" s="59">
        <v>7.4917860000000003E-2</v>
      </c>
      <c r="J34" s="59">
        <v>35.455549089999998</v>
      </c>
      <c r="K34" s="59">
        <v>152.16958578000001</v>
      </c>
      <c r="L34" s="59">
        <v>226.96465992</v>
      </c>
      <c r="M34" s="59">
        <v>340.34331766000003</v>
      </c>
      <c r="N34" s="59">
        <v>129.09139486999999</v>
      </c>
      <c r="O34" s="59">
        <v>8.2400000000000001E-2</v>
      </c>
      <c r="P34" s="59">
        <v>0.46575027000000002</v>
      </c>
      <c r="Q34" s="59">
        <v>389.87199512000001</v>
      </c>
      <c r="R34" s="59">
        <v>6.7045729300000003</v>
      </c>
      <c r="S34" s="59">
        <v>0</v>
      </c>
      <c r="T34" s="59">
        <v>120.75233248000001</v>
      </c>
      <c r="U34" s="59">
        <v>8.8000000000000005E-3</v>
      </c>
      <c r="V34" s="59">
        <v>0</v>
      </c>
      <c r="W34" s="59">
        <v>124.3085718</v>
      </c>
      <c r="X34" s="59">
        <v>0</v>
      </c>
      <c r="Y34" s="59">
        <v>0</v>
      </c>
      <c r="Z34" s="59">
        <v>85.919516389999998</v>
      </c>
      <c r="AA34" s="59">
        <v>0</v>
      </c>
    </row>
    <row r="35" spans="1:27" x14ac:dyDescent="0.2">
      <c r="A35" s="58" t="s">
        <v>575</v>
      </c>
      <c r="B35" s="58" t="s">
        <v>576</v>
      </c>
      <c r="C35" s="59">
        <v>2243.7063036499999</v>
      </c>
      <c r="D35" s="59">
        <v>26.154563620000001</v>
      </c>
      <c r="E35" s="59">
        <v>210.46640124000001</v>
      </c>
      <c r="F35" s="59">
        <v>12.05153604</v>
      </c>
      <c r="G35" s="59">
        <v>2.7098728799999998</v>
      </c>
      <c r="H35" s="59">
        <v>583.22610697000005</v>
      </c>
      <c r="I35" s="59">
        <v>0.34810000000000002</v>
      </c>
      <c r="J35" s="59">
        <v>35.403416569999997</v>
      </c>
      <c r="K35" s="59">
        <v>111.95756625</v>
      </c>
      <c r="L35" s="59">
        <v>205.93559210000001</v>
      </c>
      <c r="M35" s="59">
        <v>275.46164400999999</v>
      </c>
      <c r="N35" s="59">
        <v>109.95669159000001</v>
      </c>
      <c r="O35" s="59">
        <v>3.5834000000000001</v>
      </c>
      <c r="P35" s="59">
        <v>0.42547239999999997</v>
      </c>
      <c r="Q35" s="59">
        <v>359.47937458000001</v>
      </c>
      <c r="R35" s="59">
        <v>15.8557366</v>
      </c>
      <c r="S35" s="59">
        <v>0</v>
      </c>
      <c r="T35" s="59">
        <v>114.25057148</v>
      </c>
      <c r="U35" s="59">
        <v>0</v>
      </c>
      <c r="V35" s="59">
        <v>0</v>
      </c>
      <c r="W35" s="59">
        <v>101.18891246</v>
      </c>
      <c r="X35" s="59">
        <v>0</v>
      </c>
      <c r="Y35" s="59">
        <v>0</v>
      </c>
      <c r="Z35" s="59">
        <v>75.251344860000003</v>
      </c>
      <c r="AA35" s="59">
        <v>0</v>
      </c>
    </row>
    <row r="36" spans="1:27" x14ac:dyDescent="0.2">
      <c r="A36" s="58" t="s">
        <v>577</v>
      </c>
      <c r="B36" s="58" t="s">
        <v>578</v>
      </c>
      <c r="C36" s="59">
        <v>597.72786730999997</v>
      </c>
      <c r="D36" s="59">
        <v>18.735983869999998</v>
      </c>
      <c r="E36" s="59">
        <v>158.55416849</v>
      </c>
      <c r="F36" s="59">
        <v>16.132922709999999</v>
      </c>
      <c r="G36" s="59">
        <v>0.53354973000000006</v>
      </c>
      <c r="H36" s="59">
        <v>121.9833709</v>
      </c>
      <c r="I36" s="59">
        <v>4.9178599999999996E-3</v>
      </c>
      <c r="J36" s="59">
        <v>5.2132520000000002E-2</v>
      </c>
      <c r="K36" s="59">
        <v>41.204720530000003</v>
      </c>
      <c r="L36" s="59">
        <v>63.632642390000001</v>
      </c>
      <c r="M36" s="59">
        <v>74.790347209999993</v>
      </c>
      <c r="N36" s="59">
        <v>20.90514018</v>
      </c>
      <c r="O36" s="59">
        <v>1.5100000000000001E-2</v>
      </c>
      <c r="P36" s="59">
        <v>4.0989020000000001E-2</v>
      </c>
      <c r="Q36" s="59">
        <v>18.419492219999999</v>
      </c>
      <c r="R36" s="59">
        <v>1.4824281100000001</v>
      </c>
      <c r="S36" s="59">
        <v>0</v>
      </c>
      <c r="T36" s="59">
        <v>25.318345000000001</v>
      </c>
      <c r="U36" s="59">
        <v>8.8000000000000005E-3</v>
      </c>
      <c r="V36" s="59">
        <v>0</v>
      </c>
      <c r="W36" s="59">
        <v>24.617064039999999</v>
      </c>
      <c r="X36" s="59">
        <v>0</v>
      </c>
      <c r="Y36" s="59">
        <v>0</v>
      </c>
      <c r="Z36" s="59">
        <v>11.29575253</v>
      </c>
      <c r="AA36" s="59">
        <v>0</v>
      </c>
    </row>
    <row r="37" spans="1:27" x14ac:dyDescent="0.2">
      <c r="A37" s="58" t="s">
        <v>579</v>
      </c>
      <c r="B37" s="58" t="s">
        <v>580</v>
      </c>
      <c r="C37" s="59">
        <v>19.014238509999998</v>
      </c>
      <c r="D37" s="59">
        <v>5.1999999999999997E-5</v>
      </c>
      <c r="E37" s="59">
        <v>0</v>
      </c>
      <c r="F37" s="59">
        <v>0</v>
      </c>
      <c r="G37" s="59">
        <v>0</v>
      </c>
      <c r="H37" s="59">
        <v>0</v>
      </c>
      <c r="I37" s="59">
        <v>0</v>
      </c>
      <c r="J37" s="59">
        <v>0</v>
      </c>
      <c r="K37" s="59">
        <v>0</v>
      </c>
      <c r="L37" s="59">
        <v>2.2292695299999998</v>
      </c>
      <c r="M37" s="59">
        <v>3.2840236699999998</v>
      </c>
      <c r="N37" s="59">
        <v>0</v>
      </c>
      <c r="O37" s="59">
        <v>0</v>
      </c>
      <c r="P37" s="59">
        <v>0</v>
      </c>
      <c r="Q37" s="59">
        <v>13.50089331</v>
      </c>
      <c r="R37" s="59">
        <v>0</v>
      </c>
      <c r="S37" s="59">
        <v>0</v>
      </c>
      <c r="T37" s="59">
        <v>0</v>
      </c>
      <c r="U37" s="59">
        <v>0</v>
      </c>
      <c r="V37" s="59">
        <v>0</v>
      </c>
      <c r="W37" s="59">
        <v>0</v>
      </c>
      <c r="X37" s="59">
        <v>0</v>
      </c>
      <c r="Y37" s="59">
        <v>0</v>
      </c>
      <c r="Z37" s="59">
        <v>0</v>
      </c>
      <c r="AA37" s="59">
        <v>0</v>
      </c>
    </row>
    <row r="38" spans="1:27" x14ac:dyDescent="0.2">
      <c r="A38" s="58" t="s">
        <v>581</v>
      </c>
      <c r="B38" s="58" t="s">
        <v>582</v>
      </c>
      <c r="C38" s="59">
        <v>0.69369999999999998</v>
      </c>
      <c r="D38" s="59">
        <v>0</v>
      </c>
      <c r="E38" s="59">
        <v>0</v>
      </c>
      <c r="F38" s="59">
        <v>0</v>
      </c>
      <c r="G38" s="59">
        <v>0</v>
      </c>
      <c r="H38" s="59">
        <v>0.69369999999999998</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row>
    <row r="39" spans="1:27" ht="21" x14ac:dyDescent="0.2">
      <c r="A39" s="58" t="s">
        <v>258</v>
      </c>
      <c r="B39" s="58" t="s">
        <v>583</v>
      </c>
      <c r="C39" s="59">
        <v>963.68052832000001</v>
      </c>
      <c r="D39" s="59">
        <v>0.15898971000000001</v>
      </c>
      <c r="E39" s="59">
        <v>9.6819837500000006</v>
      </c>
      <c r="F39" s="59">
        <v>1.74723451</v>
      </c>
      <c r="G39" s="59">
        <v>0.82623283999999997</v>
      </c>
      <c r="H39" s="59">
        <v>68.19054131</v>
      </c>
      <c r="I39" s="59">
        <v>0</v>
      </c>
      <c r="J39" s="59">
        <v>30.64409659</v>
      </c>
      <c r="K39" s="59">
        <v>62.758624619999999</v>
      </c>
      <c r="L39" s="59">
        <v>137.32726221999999</v>
      </c>
      <c r="M39" s="59">
        <v>144.06307323999999</v>
      </c>
      <c r="N39" s="59">
        <v>33.247089870000003</v>
      </c>
      <c r="O39" s="59">
        <v>0</v>
      </c>
      <c r="P39" s="59">
        <v>5.5221000000000003E-4</v>
      </c>
      <c r="Q39" s="59">
        <v>342.65390968000003</v>
      </c>
      <c r="R39" s="59">
        <v>4.085</v>
      </c>
      <c r="S39" s="59">
        <v>1.0250000000000001E-3</v>
      </c>
      <c r="T39" s="59">
        <v>48.466447709999997</v>
      </c>
      <c r="U39" s="59">
        <v>0</v>
      </c>
      <c r="V39" s="59">
        <v>0</v>
      </c>
      <c r="W39" s="59">
        <v>1.0975776699999999</v>
      </c>
      <c r="X39" s="59">
        <v>0</v>
      </c>
      <c r="Y39" s="59">
        <v>0</v>
      </c>
      <c r="Z39" s="59">
        <v>78.730887390000007</v>
      </c>
      <c r="AA39" s="59">
        <v>0</v>
      </c>
    </row>
    <row r="40" spans="1:27" x14ac:dyDescent="0.2">
      <c r="A40" s="58" t="s">
        <v>472</v>
      </c>
      <c r="B40" s="58" t="s">
        <v>584</v>
      </c>
      <c r="C40" s="59">
        <v>891.82467985999995</v>
      </c>
      <c r="D40" s="59">
        <v>5.5256699999999999E-2</v>
      </c>
      <c r="E40" s="59">
        <v>9.6759837500000003</v>
      </c>
      <c r="F40" s="59">
        <v>1.74723451</v>
      </c>
      <c r="G40" s="59">
        <v>0.53893283999999997</v>
      </c>
      <c r="H40" s="59">
        <v>47.85917379</v>
      </c>
      <c r="I40" s="59">
        <v>0</v>
      </c>
      <c r="J40" s="59">
        <v>30.64409659</v>
      </c>
      <c r="K40" s="59">
        <v>62.643910120000001</v>
      </c>
      <c r="L40" s="59">
        <v>99.920104690000002</v>
      </c>
      <c r="M40" s="59">
        <v>141.25270255999999</v>
      </c>
      <c r="N40" s="59">
        <v>33.232930269999997</v>
      </c>
      <c r="O40" s="59">
        <v>0</v>
      </c>
      <c r="P40" s="59">
        <v>5.5221000000000003E-4</v>
      </c>
      <c r="Q40" s="59">
        <v>339.49721585999998</v>
      </c>
      <c r="R40" s="59">
        <v>0</v>
      </c>
      <c r="S40" s="59">
        <v>0</v>
      </c>
      <c r="T40" s="59">
        <v>48.466447709999997</v>
      </c>
      <c r="U40" s="59">
        <v>0</v>
      </c>
      <c r="V40" s="59">
        <v>0</v>
      </c>
      <c r="W40" s="59">
        <v>0.80375087000000001</v>
      </c>
      <c r="X40" s="59">
        <v>0</v>
      </c>
      <c r="Y40" s="59">
        <v>0</v>
      </c>
      <c r="Z40" s="59">
        <v>75.486387390000004</v>
      </c>
      <c r="AA40" s="59">
        <v>0</v>
      </c>
    </row>
    <row r="41" spans="1:27" ht="23.25" x14ac:dyDescent="0.2">
      <c r="A41" s="58" t="s">
        <v>260</v>
      </c>
      <c r="B41" s="58" t="s">
        <v>708</v>
      </c>
      <c r="C41" s="61">
        <v>1946470</v>
      </c>
      <c r="D41" s="61">
        <v>41872</v>
      </c>
      <c r="E41" s="61">
        <v>1685011</v>
      </c>
      <c r="F41" s="61">
        <v>21661</v>
      </c>
      <c r="G41" s="61">
        <v>18</v>
      </c>
      <c r="H41" s="61">
        <v>99660</v>
      </c>
      <c r="I41" s="61">
        <v>1</v>
      </c>
      <c r="J41" s="61">
        <v>29</v>
      </c>
      <c r="K41" s="61">
        <v>2905</v>
      </c>
      <c r="L41" s="61">
        <v>3051</v>
      </c>
      <c r="M41" s="61">
        <v>28335</v>
      </c>
      <c r="N41" s="61">
        <v>1497</v>
      </c>
      <c r="O41" s="61">
        <v>0</v>
      </c>
      <c r="P41" s="61">
        <v>0</v>
      </c>
      <c r="Q41" s="61">
        <v>622</v>
      </c>
      <c r="R41" s="61">
        <v>791</v>
      </c>
      <c r="S41" s="61">
        <v>0</v>
      </c>
      <c r="T41" s="61">
        <v>26112</v>
      </c>
      <c r="U41" s="61">
        <v>0</v>
      </c>
      <c r="V41" s="61">
        <v>0</v>
      </c>
      <c r="W41" s="61">
        <v>33356</v>
      </c>
      <c r="X41" s="61">
        <v>0</v>
      </c>
      <c r="Y41" s="61">
        <v>0</v>
      </c>
      <c r="Z41" s="61">
        <v>1549</v>
      </c>
      <c r="AA41" s="61">
        <v>0</v>
      </c>
    </row>
    <row r="42" spans="1:27" x14ac:dyDescent="0.2">
      <c r="A42" s="56" t="s">
        <v>263</v>
      </c>
      <c r="B42" s="56" t="s">
        <v>586</v>
      </c>
      <c r="C42" s="57">
        <v>7973.1162432700003</v>
      </c>
      <c r="D42" s="57">
        <v>121.32906128</v>
      </c>
      <c r="E42" s="57">
        <v>1934.7697671999999</v>
      </c>
      <c r="F42" s="57">
        <v>93.838041390000001</v>
      </c>
      <c r="G42" s="57">
        <v>8.9873718199999999</v>
      </c>
      <c r="H42" s="57">
        <v>2709.4708409</v>
      </c>
      <c r="I42" s="57">
        <v>6.1412901800000004</v>
      </c>
      <c r="J42" s="57">
        <v>2.9918052999999998</v>
      </c>
      <c r="K42" s="57">
        <v>165.54840476999999</v>
      </c>
      <c r="L42" s="57">
        <v>623.80135184999995</v>
      </c>
      <c r="M42" s="57">
        <v>472.30799782999998</v>
      </c>
      <c r="N42" s="57">
        <v>47.056358690000003</v>
      </c>
      <c r="O42" s="57">
        <v>0</v>
      </c>
      <c r="P42" s="57">
        <v>0</v>
      </c>
      <c r="Q42" s="57">
        <v>132.68387451000001</v>
      </c>
      <c r="R42" s="57">
        <v>153.05392921000001</v>
      </c>
      <c r="S42" s="57">
        <v>0</v>
      </c>
      <c r="T42" s="57">
        <v>978.34669681000003</v>
      </c>
      <c r="U42" s="57">
        <v>0</v>
      </c>
      <c r="V42" s="57">
        <v>0</v>
      </c>
      <c r="W42" s="57">
        <v>187.78326670000001</v>
      </c>
      <c r="X42" s="57">
        <v>0</v>
      </c>
      <c r="Y42" s="57">
        <v>0</v>
      </c>
      <c r="Z42" s="57">
        <v>335.00618483</v>
      </c>
      <c r="AA42" s="57">
        <v>0</v>
      </c>
    </row>
    <row r="43" spans="1:27" x14ac:dyDescent="0.2">
      <c r="A43" s="58" t="s">
        <v>487</v>
      </c>
      <c r="B43" s="58" t="s">
        <v>473</v>
      </c>
      <c r="C43" s="59">
        <v>7916.5625014999996</v>
      </c>
      <c r="D43" s="59">
        <v>120.88019628000001</v>
      </c>
      <c r="E43" s="59">
        <v>1914.4766640400001</v>
      </c>
      <c r="F43" s="59">
        <v>93.44974139</v>
      </c>
      <c r="G43" s="59">
        <v>8.9873718199999999</v>
      </c>
      <c r="H43" s="59">
        <v>2696.03507846</v>
      </c>
      <c r="I43" s="59">
        <v>0</v>
      </c>
      <c r="J43" s="59">
        <v>2.9918052999999998</v>
      </c>
      <c r="K43" s="59">
        <v>157.10078204999999</v>
      </c>
      <c r="L43" s="59">
        <v>623.80073355000002</v>
      </c>
      <c r="M43" s="59">
        <v>472.09220837999999</v>
      </c>
      <c r="N43" s="59">
        <v>46.93873224</v>
      </c>
      <c r="O43" s="59">
        <v>0</v>
      </c>
      <c r="P43" s="59">
        <v>0</v>
      </c>
      <c r="Q43" s="59">
        <v>131.10208342999999</v>
      </c>
      <c r="R43" s="59">
        <v>153.05392921000001</v>
      </c>
      <c r="S43" s="59">
        <v>0</v>
      </c>
      <c r="T43" s="59">
        <v>978.34569681000005</v>
      </c>
      <c r="U43" s="59">
        <v>0</v>
      </c>
      <c r="V43" s="59">
        <v>0</v>
      </c>
      <c r="W43" s="59">
        <v>182.30129371000001</v>
      </c>
      <c r="X43" s="59">
        <v>0</v>
      </c>
      <c r="Y43" s="59">
        <v>0</v>
      </c>
      <c r="Z43" s="59">
        <v>335.00618483</v>
      </c>
      <c r="AA43" s="59">
        <v>0</v>
      </c>
    </row>
    <row r="44" spans="1:27" x14ac:dyDescent="0.2">
      <c r="A44" s="58" t="s">
        <v>489</v>
      </c>
      <c r="B44" s="58" t="s">
        <v>483</v>
      </c>
      <c r="C44" s="59">
        <v>2686.6448964400001</v>
      </c>
      <c r="D44" s="59">
        <v>116.42917018</v>
      </c>
      <c r="E44" s="59">
        <v>756.14374788999999</v>
      </c>
      <c r="F44" s="59">
        <v>88.379413110000002</v>
      </c>
      <c r="G44" s="59">
        <v>0</v>
      </c>
      <c r="H44" s="59">
        <v>1425.18863874</v>
      </c>
      <c r="I44" s="59">
        <v>0</v>
      </c>
      <c r="J44" s="59">
        <v>2.1748542500000001</v>
      </c>
      <c r="K44" s="59">
        <v>3.7601128400000001</v>
      </c>
      <c r="L44" s="59">
        <v>11.223647939999999</v>
      </c>
      <c r="M44" s="59">
        <v>71.493554840000002</v>
      </c>
      <c r="N44" s="59">
        <v>22.791688149999999</v>
      </c>
      <c r="O44" s="59">
        <v>0</v>
      </c>
      <c r="P44" s="59">
        <v>0</v>
      </c>
      <c r="Q44" s="59">
        <v>4.0968505000000004</v>
      </c>
      <c r="R44" s="59">
        <v>4.0288600000000001E-2</v>
      </c>
      <c r="S44" s="59">
        <v>0</v>
      </c>
      <c r="T44" s="59">
        <v>32.206463489999997</v>
      </c>
      <c r="U44" s="59">
        <v>0</v>
      </c>
      <c r="V44" s="59">
        <v>0</v>
      </c>
      <c r="W44" s="59">
        <v>151.36357950999999</v>
      </c>
      <c r="X44" s="59">
        <v>0</v>
      </c>
      <c r="Y44" s="59">
        <v>0</v>
      </c>
      <c r="Z44" s="59">
        <v>1.3528864</v>
      </c>
      <c r="AA44" s="59">
        <v>0</v>
      </c>
    </row>
    <row r="45" spans="1:27" x14ac:dyDescent="0.2">
      <c r="A45" s="58" t="s">
        <v>587</v>
      </c>
      <c r="B45" s="58" t="s">
        <v>477</v>
      </c>
      <c r="C45" s="59">
        <v>4866.3071087099997</v>
      </c>
      <c r="D45" s="59">
        <v>4.3844561000000004</v>
      </c>
      <c r="E45" s="59">
        <v>1145.8176180800001</v>
      </c>
      <c r="F45" s="59">
        <v>4.8663795299999997</v>
      </c>
      <c r="G45" s="59">
        <v>3.5489428200000002</v>
      </c>
      <c r="H45" s="59">
        <v>1252.22530695</v>
      </c>
      <c r="I45" s="59">
        <v>0</v>
      </c>
      <c r="J45" s="59">
        <v>0.81695105000000001</v>
      </c>
      <c r="K45" s="59">
        <v>147.42581744</v>
      </c>
      <c r="L45" s="59">
        <v>606.11957913000003</v>
      </c>
      <c r="M45" s="59">
        <v>338.64917685</v>
      </c>
      <c r="N45" s="59">
        <v>23.95537028</v>
      </c>
      <c r="O45" s="59">
        <v>0</v>
      </c>
      <c r="P45" s="59">
        <v>0</v>
      </c>
      <c r="Q45" s="59">
        <v>126.84767084000001</v>
      </c>
      <c r="R45" s="59">
        <v>142.69528961</v>
      </c>
      <c r="S45" s="59">
        <v>0</v>
      </c>
      <c r="T45" s="59">
        <v>704.72547731999998</v>
      </c>
      <c r="U45" s="59">
        <v>0</v>
      </c>
      <c r="V45" s="59">
        <v>0</v>
      </c>
      <c r="W45" s="59">
        <v>30.575774280000001</v>
      </c>
      <c r="X45" s="59">
        <v>0</v>
      </c>
      <c r="Y45" s="59">
        <v>0</v>
      </c>
      <c r="Z45" s="59">
        <v>333.65329843000001</v>
      </c>
      <c r="AA45" s="59">
        <v>0</v>
      </c>
    </row>
    <row r="46" spans="1:27" x14ac:dyDescent="0.2">
      <c r="A46" s="58" t="s">
        <v>588</v>
      </c>
      <c r="B46" s="58" t="s">
        <v>19</v>
      </c>
      <c r="C46" s="59">
        <v>178.62043070999999</v>
      </c>
      <c r="D46" s="59">
        <v>6.6570000000000004E-2</v>
      </c>
      <c r="E46" s="59">
        <v>0</v>
      </c>
      <c r="F46" s="59">
        <v>0.20394875000000001</v>
      </c>
      <c r="G46" s="59">
        <v>0</v>
      </c>
      <c r="H46" s="59">
        <v>18.108401199999999</v>
      </c>
      <c r="I46" s="59">
        <v>0</v>
      </c>
      <c r="J46" s="59">
        <v>0</v>
      </c>
      <c r="K46" s="59">
        <v>5.9148517700000003</v>
      </c>
      <c r="L46" s="59">
        <v>6.4575064800000002</v>
      </c>
      <c r="M46" s="59">
        <v>61.949476689999997</v>
      </c>
      <c r="N46" s="59">
        <v>0.19167381</v>
      </c>
      <c r="O46" s="59">
        <v>0</v>
      </c>
      <c r="P46" s="59">
        <v>0</v>
      </c>
      <c r="Q46" s="59">
        <v>0.14456209</v>
      </c>
      <c r="R46" s="59">
        <v>0</v>
      </c>
      <c r="S46" s="59">
        <v>0</v>
      </c>
      <c r="T46" s="59">
        <v>85.5</v>
      </c>
      <c r="U46" s="59">
        <v>0</v>
      </c>
      <c r="V46" s="59">
        <v>0</v>
      </c>
      <c r="W46" s="59">
        <v>8.3439920000000001E-2</v>
      </c>
      <c r="X46" s="59">
        <v>0</v>
      </c>
      <c r="Y46" s="59">
        <v>0</v>
      </c>
      <c r="Z46" s="59">
        <v>0</v>
      </c>
      <c r="AA46" s="59">
        <v>0</v>
      </c>
    </row>
    <row r="47" spans="1:27" x14ac:dyDescent="0.2">
      <c r="A47" s="58" t="s">
        <v>589</v>
      </c>
      <c r="B47" s="58" t="s">
        <v>481</v>
      </c>
      <c r="C47" s="59">
        <v>56.253241770000002</v>
      </c>
      <c r="D47" s="59">
        <v>0.44886500000000001</v>
      </c>
      <c r="E47" s="59">
        <v>20.293103160000001</v>
      </c>
      <c r="F47" s="59">
        <v>0.38829999999999998</v>
      </c>
      <c r="G47" s="59">
        <v>0</v>
      </c>
      <c r="H47" s="59">
        <v>13.13526244</v>
      </c>
      <c r="I47" s="59">
        <v>6.1412901800000004</v>
      </c>
      <c r="J47" s="59">
        <v>0</v>
      </c>
      <c r="K47" s="59">
        <v>8.44762272</v>
      </c>
      <c r="L47" s="59">
        <v>6.1830000000000001E-4</v>
      </c>
      <c r="M47" s="59">
        <v>0.21578944999999999</v>
      </c>
      <c r="N47" s="59">
        <v>0.11762644999999999</v>
      </c>
      <c r="O47" s="59">
        <v>0</v>
      </c>
      <c r="P47" s="59">
        <v>0</v>
      </c>
      <c r="Q47" s="59">
        <v>1.5817910799999999</v>
      </c>
      <c r="R47" s="59">
        <v>0</v>
      </c>
      <c r="S47" s="59">
        <v>0</v>
      </c>
      <c r="T47" s="59">
        <v>1E-3</v>
      </c>
      <c r="U47" s="59">
        <v>0</v>
      </c>
      <c r="V47" s="59">
        <v>0</v>
      </c>
      <c r="W47" s="59">
        <v>5.48197299</v>
      </c>
      <c r="X47" s="59">
        <v>0</v>
      </c>
      <c r="Y47" s="59">
        <v>0</v>
      </c>
      <c r="Z47" s="59">
        <v>0</v>
      </c>
      <c r="AA47" s="59">
        <v>0</v>
      </c>
    </row>
    <row r="48" spans="1:27" x14ac:dyDescent="0.2">
      <c r="A48" s="58" t="s">
        <v>590</v>
      </c>
      <c r="B48" s="58" t="s">
        <v>591</v>
      </c>
      <c r="C48" s="59">
        <v>26.047916749999999</v>
      </c>
      <c r="D48" s="59">
        <v>7.3224999999999998E-2</v>
      </c>
      <c r="E48" s="59">
        <v>14.78128145</v>
      </c>
      <c r="F48" s="59">
        <v>0.38829999999999998</v>
      </c>
      <c r="G48" s="59">
        <v>0</v>
      </c>
      <c r="H48" s="59">
        <v>9.4547335599999993</v>
      </c>
      <c r="I48" s="59">
        <v>0</v>
      </c>
      <c r="J48" s="59">
        <v>0</v>
      </c>
      <c r="K48" s="59">
        <v>0</v>
      </c>
      <c r="L48" s="59">
        <v>0</v>
      </c>
      <c r="M48" s="59">
        <v>0.157587</v>
      </c>
      <c r="N48" s="59">
        <v>5.3238000000000001E-2</v>
      </c>
      <c r="O48" s="59">
        <v>0</v>
      </c>
      <c r="P48" s="59">
        <v>0</v>
      </c>
      <c r="Q48" s="59">
        <v>0</v>
      </c>
      <c r="R48" s="59">
        <v>0</v>
      </c>
      <c r="S48" s="59">
        <v>0</v>
      </c>
      <c r="T48" s="59">
        <v>1E-3</v>
      </c>
      <c r="U48" s="59">
        <v>0</v>
      </c>
      <c r="V48" s="59">
        <v>0</v>
      </c>
      <c r="W48" s="59">
        <v>1.13855174</v>
      </c>
      <c r="X48" s="59">
        <v>0</v>
      </c>
      <c r="Y48" s="59">
        <v>0</v>
      </c>
      <c r="Z48" s="59">
        <v>0</v>
      </c>
      <c r="AA48" s="59">
        <v>0</v>
      </c>
    </row>
    <row r="49" spans="1:27" x14ac:dyDescent="0.2">
      <c r="A49" s="58" t="s">
        <v>592</v>
      </c>
      <c r="B49" s="58" t="s">
        <v>477</v>
      </c>
      <c r="C49" s="59">
        <v>30.17400744</v>
      </c>
      <c r="D49" s="59">
        <v>0.37563999999999997</v>
      </c>
      <c r="E49" s="59">
        <v>5.5118217100000004</v>
      </c>
      <c r="F49" s="59">
        <v>0</v>
      </c>
      <c r="G49" s="59">
        <v>0</v>
      </c>
      <c r="H49" s="59">
        <v>3.6805288799999998</v>
      </c>
      <c r="I49" s="59">
        <v>6.1412901800000004</v>
      </c>
      <c r="J49" s="59">
        <v>0</v>
      </c>
      <c r="K49" s="59">
        <v>8.44762272</v>
      </c>
      <c r="L49" s="59">
        <v>0</v>
      </c>
      <c r="M49" s="59">
        <v>5.670584E-2</v>
      </c>
      <c r="N49" s="59">
        <v>6.438845E-2</v>
      </c>
      <c r="O49" s="59">
        <v>0</v>
      </c>
      <c r="P49" s="59">
        <v>0</v>
      </c>
      <c r="Q49" s="59">
        <v>1.55258841</v>
      </c>
      <c r="R49" s="59">
        <v>0</v>
      </c>
      <c r="S49" s="59">
        <v>0</v>
      </c>
      <c r="T49" s="59">
        <v>0</v>
      </c>
      <c r="U49" s="59">
        <v>0</v>
      </c>
      <c r="V49" s="59">
        <v>0</v>
      </c>
      <c r="W49" s="59">
        <v>4.3434212499999996</v>
      </c>
      <c r="X49" s="59">
        <v>0</v>
      </c>
      <c r="Y49" s="59">
        <v>0</v>
      </c>
      <c r="Z49" s="59">
        <v>0</v>
      </c>
      <c r="AA49" s="59">
        <v>0</v>
      </c>
    </row>
    <row r="50" spans="1:27" x14ac:dyDescent="0.2">
      <c r="A50" s="58" t="s">
        <v>593</v>
      </c>
      <c r="B50" s="58" t="s">
        <v>19</v>
      </c>
      <c r="C50" s="59">
        <v>3.3175800000000001E-3</v>
      </c>
      <c r="D50" s="59">
        <v>0</v>
      </c>
      <c r="E50" s="59">
        <v>0</v>
      </c>
      <c r="F50" s="59">
        <v>0</v>
      </c>
      <c r="G50" s="59">
        <v>0</v>
      </c>
      <c r="H50" s="59">
        <v>0</v>
      </c>
      <c r="I50" s="59">
        <v>0</v>
      </c>
      <c r="J50" s="59">
        <v>0</v>
      </c>
      <c r="K50" s="59">
        <v>0</v>
      </c>
      <c r="L50" s="59">
        <v>6.1830000000000001E-4</v>
      </c>
      <c r="M50" s="59">
        <v>1.49661E-3</v>
      </c>
      <c r="N50" s="59">
        <v>0</v>
      </c>
      <c r="O50" s="59">
        <v>0</v>
      </c>
      <c r="P50" s="59">
        <v>0</v>
      </c>
      <c r="Q50" s="59">
        <v>1.2026700000000001E-3</v>
      </c>
      <c r="R50" s="59">
        <v>0</v>
      </c>
      <c r="S50" s="59">
        <v>0</v>
      </c>
      <c r="T50" s="59">
        <v>0</v>
      </c>
      <c r="U50" s="59">
        <v>0</v>
      </c>
      <c r="V50" s="59">
        <v>0</v>
      </c>
      <c r="W50" s="59">
        <v>0</v>
      </c>
      <c r="X50" s="59">
        <v>0</v>
      </c>
      <c r="Y50" s="59">
        <v>0</v>
      </c>
      <c r="Z50" s="59">
        <v>0</v>
      </c>
      <c r="AA50" s="59">
        <v>0</v>
      </c>
    </row>
    <row r="51" spans="1:27" ht="21" x14ac:dyDescent="0.2">
      <c r="A51" s="56" t="s">
        <v>266</v>
      </c>
      <c r="B51" s="56" t="s">
        <v>594</v>
      </c>
      <c r="C51" s="57">
        <v>1290.3963079</v>
      </c>
      <c r="D51" s="57">
        <v>0.54879719999999999</v>
      </c>
      <c r="E51" s="57">
        <v>77.613423670000003</v>
      </c>
      <c r="F51" s="57">
        <v>0.38752217999999999</v>
      </c>
      <c r="G51" s="57">
        <v>1.1000000000000001E-3</v>
      </c>
      <c r="H51" s="57">
        <v>258.49016468999997</v>
      </c>
      <c r="I51" s="57">
        <v>6.1259369100000001</v>
      </c>
      <c r="J51" s="57">
        <v>0</v>
      </c>
      <c r="K51" s="57">
        <v>23.004084689999999</v>
      </c>
      <c r="L51" s="57">
        <v>418.92686142000002</v>
      </c>
      <c r="M51" s="57">
        <v>185.11923833</v>
      </c>
      <c r="N51" s="57">
        <v>3.1853592499999999</v>
      </c>
      <c r="O51" s="57">
        <v>0</v>
      </c>
      <c r="P51" s="57">
        <v>0</v>
      </c>
      <c r="Q51" s="57">
        <v>21.140739580000002</v>
      </c>
      <c r="R51" s="57">
        <v>0</v>
      </c>
      <c r="S51" s="57">
        <v>0</v>
      </c>
      <c r="T51" s="57">
        <v>67.413277190000002</v>
      </c>
      <c r="U51" s="57">
        <v>0</v>
      </c>
      <c r="V51" s="57">
        <v>0</v>
      </c>
      <c r="W51" s="57">
        <v>0.63417800999999996</v>
      </c>
      <c r="X51" s="57">
        <v>0</v>
      </c>
      <c r="Y51" s="57">
        <v>0</v>
      </c>
      <c r="Z51" s="57">
        <v>227.80562477999999</v>
      </c>
      <c r="AA51" s="57">
        <v>0</v>
      </c>
    </row>
    <row r="52" spans="1:27" x14ac:dyDescent="0.2">
      <c r="A52" s="58" t="s">
        <v>268</v>
      </c>
      <c r="B52" s="58" t="s">
        <v>262</v>
      </c>
      <c r="C52" s="59">
        <v>1154.05994022</v>
      </c>
      <c r="D52" s="59">
        <v>0.54768969000000001</v>
      </c>
      <c r="E52" s="59">
        <v>76.649629300000001</v>
      </c>
      <c r="F52" s="59">
        <v>0.38752217999999999</v>
      </c>
      <c r="G52" s="59">
        <v>1.1000000000000001E-3</v>
      </c>
      <c r="H52" s="59">
        <v>237.59584115999999</v>
      </c>
      <c r="I52" s="59">
        <v>0</v>
      </c>
      <c r="J52" s="59">
        <v>0</v>
      </c>
      <c r="K52" s="59">
        <v>17.960529690000001</v>
      </c>
      <c r="L52" s="59">
        <v>363.99550248000003</v>
      </c>
      <c r="M52" s="59">
        <v>176.7819575</v>
      </c>
      <c r="N52" s="59">
        <v>3.0987159200000001</v>
      </c>
      <c r="O52" s="59">
        <v>0</v>
      </c>
      <c r="P52" s="59">
        <v>0</v>
      </c>
      <c r="Q52" s="59">
        <v>20.890130240000001</v>
      </c>
      <c r="R52" s="59">
        <v>0</v>
      </c>
      <c r="S52" s="59">
        <v>0</v>
      </c>
      <c r="T52" s="59">
        <v>27.84427719</v>
      </c>
      <c r="U52" s="59">
        <v>0</v>
      </c>
      <c r="V52" s="59">
        <v>0</v>
      </c>
      <c r="W52" s="59">
        <v>0.50142008999999998</v>
      </c>
      <c r="X52" s="59">
        <v>0</v>
      </c>
      <c r="Y52" s="59">
        <v>0</v>
      </c>
      <c r="Z52" s="59">
        <v>227.80562477999999</v>
      </c>
      <c r="AA52" s="59">
        <v>0</v>
      </c>
    </row>
    <row r="53" spans="1:27" ht="21" x14ac:dyDescent="0.2">
      <c r="A53" s="58" t="s">
        <v>272</v>
      </c>
      <c r="B53" s="58" t="s">
        <v>595</v>
      </c>
      <c r="C53" s="59">
        <v>1480.13421971</v>
      </c>
      <c r="D53" s="59">
        <v>3.5000770999999999</v>
      </c>
      <c r="E53" s="59">
        <v>15.81553684</v>
      </c>
      <c r="F53" s="59">
        <v>2.2342646400000001</v>
      </c>
      <c r="G53" s="59">
        <v>7.4043212299999999</v>
      </c>
      <c r="H53" s="59">
        <v>64.760599010000007</v>
      </c>
      <c r="I53" s="59">
        <v>6.1412901800000004</v>
      </c>
      <c r="J53" s="59">
        <v>2.5912446500000001</v>
      </c>
      <c r="K53" s="59">
        <v>62.037240519999997</v>
      </c>
      <c r="L53" s="59">
        <v>452.83817880999999</v>
      </c>
      <c r="M53" s="59">
        <v>164.27183911</v>
      </c>
      <c r="N53" s="59">
        <v>10.49947989</v>
      </c>
      <c r="O53" s="59">
        <v>0</v>
      </c>
      <c r="P53" s="59">
        <v>0</v>
      </c>
      <c r="Q53" s="59">
        <v>92.64889393</v>
      </c>
      <c r="R53" s="59">
        <v>81.919074519999995</v>
      </c>
      <c r="S53" s="59">
        <v>0</v>
      </c>
      <c r="T53" s="59">
        <v>236.00174440000001</v>
      </c>
      <c r="U53" s="59">
        <v>0</v>
      </c>
      <c r="V53" s="59">
        <v>0</v>
      </c>
      <c r="W53" s="59">
        <v>10.60296636</v>
      </c>
      <c r="X53" s="59">
        <v>0</v>
      </c>
      <c r="Y53" s="59">
        <v>0</v>
      </c>
      <c r="Z53" s="59">
        <v>266.86746851999999</v>
      </c>
      <c r="AA53" s="59">
        <v>0</v>
      </c>
    </row>
    <row r="54" spans="1:27" ht="21" x14ac:dyDescent="0.2">
      <c r="A54" s="56" t="s">
        <v>275</v>
      </c>
      <c r="B54" s="56" t="s">
        <v>495</v>
      </c>
      <c r="C54" s="57">
        <v>3980.5667606100001</v>
      </c>
      <c r="D54" s="57">
        <v>245.43822499000001</v>
      </c>
      <c r="E54" s="57">
        <v>400.13905397000002</v>
      </c>
      <c r="F54" s="57">
        <v>116.35741152999999</v>
      </c>
      <c r="G54" s="57">
        <v>9.3030883400000004</v>
      </c>
      <c r="H54" s="57">
        <v>1536.53800095</v>
      </c>
      <c r="I54" s="57">
        <v>0.10612844</v>
      </c>
      <c r="J54" s="57">
        <v>4.0003683099999998</v>
      </c>
      <c r="K54" s="57">
        <v>200.15745179000001</v>
      </c>
      <c r="L54" s="57">
        <v>307.23009267999998</v>
      </c>
      <c r="M54" s="57">
        <v>526.85113278999995</v>
      </c>
      <c r="N54" s="57">
        <v>60.896606810000002</v>
      </c>
      <c r="O54" s="57">
        <v>5.2467359999999998E-2</v>
      </c>
      <c r="P54" s="57">
        <v>1.5801126599999999</v>
      </c>
      <c r="Q54" s="57">
        <v>124.95845109</v>
      </c>
      <c r="R54" s="57">
        <v>21.484630370000001</v>
      </c>
      <c r="S54" s="57">
        <v>3.85886E-3</v>
      </c>
      <c r="T54" s="57">
        <v>210.79840365000001</v>
      </c>
      <c r="U54" s="57">
        <v>9.2999999999999992E-3</v>
      </c>
      <c r="V54" s="57">
        <v>1.6100859999999999</v>
      </c>
      <c r="W54" s="57">
        <v>199.18940452000001</v>
      </c>
      <c r="X54" s="57">
        <v>6.5180470000000004E-2</v>
      </c>
      <c r="Y54" s="57">
        <v>3.0500000000000002E-3</v>
      </c>
      <c r="Z54" s="57">
        <v>13.79425503</v>
      </c>
      <c r="AA54" s="57">
        <v>0</v>
      </c>
    </row>
    <row r="55" spans="1:27" x14ac:dyDescent="0.2">
      <c r="A55" s="58" t="s">
        <v>491</v>
      </c>
      <c r="B55" s="58" t="s">
        <v>497</v>
      </c>
      <c r="C55" s="59">
        <v>3902.4000182300001</v>
      </c>
      <c r="D55" s="59">
        <v>245.59515911</v>
      </c>
      <c r="E55" s="59">
        <v>380.99613769000001</v>
      </c>
      <c r="F55" s="59">
        <v>119.81159329</v>
      </c>
      <c r="G55" s="59">
        <v>9.8367448500000005</v>
      </c>
      <c r="H55" s="59">
        <v>1512.41074912</v>
      </c>
      <c r="I55" s="59">
        <v>0.51114521000000002</v>
      </c>
      <c r="J55" s="59">
        <v>3.2656997799999998</v>
      </c>
      <c r="K55" s="59">
        <v>198.75541025999999</v>
      </c>
      <c r="L55" s="59">
        <v>309.33373877000002</v>
      </c>
      <c r="M55" s="59">
        <v>513.75793224999995</v>
      </c>
      <c r="N55" s="59">
        <v>57.901068850000001</v>
      </c>
      <c r="O55" s="59">
        <v>8.5555300000000001E-2</v>
      </c>
      <c r="P55" s="59">
        <v>1.4841785000000001</v>
      </c>
      <c r="Q55" s="59">
        <v>120.02650871</v>
      </c>
      <c r="R55" s="59">
        <v>21.484630370000001</v>
      </c>
      <c r="S55" s="59">
        <v>3.85886E-3</v>
      </c>
      <c r="T55" s="59">
        <v>219.68324867000001</v>
      </c>
      <c r="U55" s="59">
        <v>9.2999999999999992E-3</v>
      </c>
      <c r="V55" s="59">
        <v>0.80108599999999996</v>
      </c>
      <c r="W55" s="59">
        <v>175.20740541999999</v>
      </c>
      <c r="X55" s="59">
        <v>4.4693950000000003E-2</v>
      </c>
      <c r="Y55" s="59">
        <v>0</v>
      </c>
      <c r="Z55" s="59">
        <v>11.39417327</v>
      </c>
      <c r="AA55" s="59">
        <v>0</v>
      </c>
    </row>
    <row r="56" spans="1:27" x14ac:dyDescent="0.2">
      <c r="A56" s="58" t="s">
        <v>596</v>
      </c>
      <c r="B56" s="58" t="s">
        <v>338</v>
      </c>
      <c r="C56" s="59"/>
      <c r="D56" s="59"/>
      <c r="E56" s="59"/>
      <c r="F56" s="59"/>
      <c r="G56" s="59"/>
      <c r="H56" s="59"/>
      <c r="I56" s="59">
        <v>0</v>
      </c>
      <c r="J56" s="59">
        <v>0</v>
      </c>
      <c r="K56" s="59">
        <v>0</v>
      </c>
      <c r="L56" s="59">
        <v>0</v>
      </c>
      <c r="M56" s="59">
        <v>0</v>
      </c>
      <c r="N56" s="59">
        <v>0</v>
      </c>
      <c r="O56" s="59">
        <v>0</v>
      </c>
      <c r="P56" s="59">
        <v>0</v>
      </c>
      <c r="Q56" s="59">
        <v>0</v>
      </c>
      <c r="R56" s="59">
        <v>0</v>
      </c>
      <c r="S56" s="59">
        <v>0</v>
      </c>
      <c r="T56" s="59">
        <v>0</v>
      </c>
      <c r="U56" s="59">
        <v>0</v>
      </c>
      <c r="V56" s="59">
        <v>0</v>
      </c>
      <c r="W56" s="59">
        <v>0</v>
      </c>
      <c r="X56" s="59">
        <v>0</v>
      </c>
      <c r="Y56" s="59">
        <v>0</v>
      </c>
      <c r="Z56" s="59">
        <v>0</v>
      </c>
      <c r="AA56" s="59">
        <v>0</v>
      </c>
    </row>
    <row r="57" spans="1:27" ht="21" x14ac:dyDescent="0.2">
      <c r="A57" s="56" t="s">
        <v>277</v>
      </c>
      <c r="B57" s="56" t="s">
        <v>499</v>
      </c>
      <c r="C57" s="57">
        <v>30.829629650000001</v>
      </c>
      <c r="D57" s="57">
        <v>1.229045E-2</v>
      </c>
      <c r="E57" s="57">
        <v>0</v>
      </c>
      <c r="F57" s="57">
        <v>0</v>
      </c>
      <c r="G57" s="57">
        <v>0.88439257999999998</v>
      </c>
      <c r="H57" s="57">
        <v>5.4417011200000003</v>
      </c>
      <c r="I57" s="57">
        <v>0</v>
      </c>
      <c r="J57" s="57">
        <v>0.29043835000000001</v>
      </c>
      <c r="K57" s="57">
        <v>1.1691035599999999</v>
      </c>
      <c r="L57" s="57">
        <v>2.3066165199999999</v>
      </c>
      <c r="M57" s="57">
        <v>12.04108173</v>
      </c>
      <c r="N57" s="57">
        <v>0.2666</v>
      </c>
      <c r="O57" s="57">
        <v>0</v>
      </c>
      <c r="P57" s="57">
        <v>3.7672700000000001E-3</v>
      </c>
      <c r="Q57" s="57">
        <v>4.5456183599999997</v>
      </c>
      <c r="R57" s="57">
        <v>5.1029700000000001E-3</v>
      </c>
      <c r="S57" s="57">
        <v>0</v>
      </c>
      <c r="T57" s="57">
        <v>2.0198970799999998</v>
      </c>
      <c r="U57" s="57">
        <v>0</v>
      </c>
      <c r="V57" s="57">
        <v>0</v>
      </c>
      <c r="W57" s="57">
        <v>1.886883E-2</v>
      </c>
      <c r="X57" s="57">
        <v>0</v>
      </c>
      <c r="Y57" s="57">
        <v>0</v>
      </c>
      <c r="Z57" s="57">
        <v>1.82415083</v>
      </c>
      <c r="AA57" s="57">
        <v>0</v>
      </c>
    </row>
    <row r="58" spans="1:27" x14ac:dyDescent="0.2">
      <c r="A58" s="58" t="s">
        <v>279</v>
      </c>
      <c r="B58" s="58" t="s">
        <v>597</v>
      </c>
      <c r="C58" s="59">
        <v>20.57050083</v>
      </c>
      <c r="D58" s="59">
        <v>9.11E-3</v>
      </c>
      <c r="E58" s="59">
        <v>0</v>
      </c>
      <c r="F58" s="59">
        <v>0</v>
      </c>
      <c r="G58" s="59">
        <v>0.10426858</v>
      </c>
      <c r="H58" s="59">
        <v>2.1062674299999999</v>
      </c>
      <c r="I58" s="59">
        <v>3.3258679999999999E-2</v>
      </c>
      <c r="J58" s="59">
        <v>9.5523350000000007E-2</v>
      </c>
      <c r="K58" s="59">
        <v>1.02306235</v>
      </c>
      <c r="L58" s="59">
        <v>2.1550446999999999</v>
      </c>
      <c r="M58" s="59">
        <v>7.1848404099999996</v>
      </c>
      <c r="N58" s="59">
        <v>0.25309999999999999</v>
      </c>
      <c r="O58" s="59">
        <v>3.69506E-3</v>
      </c>
      <c r="P58" s="59">
        <v>0.70222963999999999</v>
      </c>
      <c r="Q58" s="59">
        <v>3.9362779200000002</v>
      </c>
      <c r="R58" s="59">
        <v>5.1029700000000001E-3</v>
      </c>
      <c r="S58" s="59">
        <v>0</v>
      </c>
      <c r="T58" s="59">
        <v>1.11587408</v>
      </c>
      <c r="U58" s="59">
        <v>0</v>
      </c>
      <c r="V58" s="59">
        <v>0</v>
      </c>
      <c r="W58" s="59">
        <v>1.886883E-2</v>
      </c>
      <c r="X58" s="59">
        <v>0</v>
      </c>
      <c r="Y58" s="59">
        <v>0</v>
      </c>
      <c r="Z58" s="59">
        <v>1.8239768300000001</v>
      </c>
      <c r="AA58" s="59">
        <v>0</v>
      </c>
    </row>
    <row r="59" spans="1:27" x14ac:dyDescent="0.2">
      <c r="A59" s="58" t="s">
        <v>281</v>
      </c>
      <c r="B59" s="58" t="s">
        <v>503</v>
      </c>
      <c r="C59" s="59">
        <v>11.33812309</v>
      </c>
      <c r="D59" s="59">
        <v>9.11E-3</v>
      </c>
      <c r="E59" s="59">
        <v>0</v>
      </c>
      <c r="F59" s="59">
        <v>0</v>
      </c>
      <c r="G59" s="59">
        <v>2.5430000000000001E-2</v>
      </c>
      <c r="H59" s="59">
        <v>0.98318030000000001</v>
      </c>
      <c r="I59" s="59">
        <v>3.3258679999999999E-2</v>
      </c>
      <c r="J59" s="59">
        <v>8.9839959999999996E-2</v>
      </c>
      <c r="K59" s="59">
        <v>0.55024063000000001</v>
      </c>
      <c r="L59" s="59">
        <v>0.87250095000000005</v>
      </c>
      <c r="M59" s="59">
        <v>3.6607999900000001</v>
      </c>
      <c r="N59" s="59">
        <v>0.24229999999999999</v>
      </c>
      <c r="O59" s="59">
        <v>3.69506E-3</v>
      </c>
      <c r="P59" s="59">
        <v>0.69911776999999997</v>
      </c>
      <c r="Q59" s="59">
        <v>1.91631592</v>
      </c>
      <c r="R59" s="59">
        <v>0</v>
      </c>
      <c r="S59" s="59">
        <v>0</v>
      </c>
      <c r="T59" s="59">
        <v>0.42835699999999999</v>
      </c>
      <c r="U59" s="59">
        <v>0</v>
      </c>
      <c r="V59" s="59">
        <v>0</v>
      </c>
      <c r="W59" s="59">
        <v>0</v>
      </c>
      <c r="X59" s="59">
        <v>0</v>
      </c>
      <c r="Y59" s="59">
        <v>0</v>
      </c>
      <c r="Z59" s="59">
        <v>1.8239768300000001</v>
      </c>
      <c r="AA59" s="59">
        <v>0</v>
      </c>
    </row>
    <row r="60" spans="1:27" x14ac:dyDescent="0.2">
      <c r="A60" s="58" t="s">
        <v>598</v>
      </c>
      <c r="B60" s="58" t="s">
        <v>505</v>
      </c>
      <c r="C60" s="59">
        <v>0.52342626999999997</v>
      </c>
      <c r="D60" s="59">
        <v>3.18045E-3</v>
      </c>
      <c r="E60" s="59">
        <v>0</v>
      </c>
      <c r="F60" s="59">
        <v>0</v>
      </c>
      <c r="G60" s="59">
        <v>0</v>
      </c>
      <c r="H60" s="59">
        <v>9.2392989999999994E-2</v>
      </c>
      <c r="I60" s="59">
        <v>0</v>
      </c>
      <c r="J60" s="59">
        <v>0</v>
      </c>
      <c r="K60" s="59">
        <v>1.42893E-2</v>
      </c>
      <c r="L60" s="59">
        <v>0.10546177</v>
      </c>
      <c r="M60" s="59">
        <v>0.10358632</v>
      </c>
      <c r="N60" s="59">
        <v>0</v>
      </c>
      <c r="O60" s="59">
        <v>0</v>
      </c>
      <c r="P60" s="59">
        <v>0</v>
      </c>
      <c r="Q60" s="59">
        <v>0.20451543999999999</v>
      </c>
      <c r="R60" s="59">
        <v>0</v>
      </c>
      <c r="S60" s="59">
        <v>0</v>
      </c>
      <c r="T60" s="59">
        <v>0</v>
      </c>
      <c r="U60" s="59">
        <v>0</v>
      </c>
      <c r="V60" s="59">
        <v>0</v>
      </c>
      <c r="W60" s="59">
        <v>0</v>
      </c>
      <c r="X60" s="59">
        <v>0</v>
      </c>
      <c r="Y60" s="59">
        <v>0</v>
      </c>
      <c r="Z60" s="59">
        <v>0</v>
      </c>
      <c r="AA60" s="59">
        <v>0</v>
      </c>
    </row>
    <row r="61" spans="1:27" x14ac:dyDescent="0.2">
      <c r="A61" s="58" t="s">
        <v>599</v>
      </c>
      <c r="B61" s="58" t="s">
        <v>600</v>
      </c>
      <c r="C61" s="59">
        <v>0.26037188</v>
      </c>
      <c r="D61" s="59">
        <v>0</v>
      </c>
      <c r="E61" s="59">
        <v>0</v>
      </c>
      <c r="F61" s="59">
        <v>0</v>
      </c>
      <c r="G61" s="59">
        <v>0</v>
      </c>
      <c r="H61" s="59">
        <v>0</v>
      </c>
      <c r="I61" s="59">
        <v>0</v>
      </c>
      <c r="J61" s="59">
        <v>0</v>
      </c>
      <c r="K61" s="59">
        <v>0</v>
      </c>
      <c r="L61" s="59">
        <v>5.585644E-2</v>
      </c>
      <c r="M61" s="59">
        <v>0</v>
      </c>
      <c r="N61" s="59">
        <v>0</v>
      </c>
      <c r="O61" s="59">
        <v>0</v>
      </c>
      <c r="P61" s="59">
        <v>0</v>
      </c>
      <c r="Q61" s="59">
        <v>0.20451543999999999</v>
      </c>
      <c r="R61" s="59">
        <v>0</v>
      </c>
      <c r="S61" s="59">
        <v>0</v>
      </c>
      <c r="T61" s="59">
        <v>0</v>
      </c>
      <c r="U61" s="59">
        <v>0</v>
      </c>
      <c r="V61" s="59">
        <v>0</v>
      </c>
      <c r="W61" s="59">
        <v>0</v>
      </c>
      <c r="X61" s="59">
        <v>0</v>
      </c>
      <c r="Y61" s="59">
        <v>0</v>
      </c>
      <c r="Z61" s="59">
        <v>0</v>
      </c>
      <c r="AA61" s="59">
        <v>0</v>
      </c>
    </row>
    <row r="62" spans="1:27" ht="21" x14ac:dyDescent="0.2">
      <c r="A62" s="56" t="s">
        <v>283</v>
      </c>
      <c r="B62" s="56" t="s">
        <v>507</v>
      </c>
      <c r="C62" s="57">
        <v>132.12709973</v>
      </c>
      <c r="D62" s="57">
        <v>0.19376874999999999</v>
      </c>
      <c r="E62" s="57">
        <v>62.706073709999998</v>
      </c>
      <c r="F62" s="57">
        <v>0.33899800000000002</v>
      </c>
      <c r="G62" s="57">
        <v>1.41684411</v>
      </c>
      <c r="H62" s="57">
        <v>33.043638360000003</v>
      </c>
      <c r="I62" s="57">
        <v>4.8000000000000001E-2</v>
      </c>
      <c r="J62" s="57">
        <v>6.5698000000000006E-2</v>
      </c>
      <c r="K62" s="57">
        <v>2.7738457200000002</v>
      </c>
      <c r="L62" s="57">
        <v>3.1727288300000001</v>
      </c>
      <c r="M62" s="57">
        <v>5.7150005799999999</v>
      </c>
      <c r="N62" s="57">
        <v>1.5883700000000001</v>
      </c>
      <c r="O62" s="57">
        <v>1.0999999999999999E-2</v>
      </c>
      <c r="P62" s="57">
        <v>6.3399299999999997E-3</v>
      </c>
      <c r="Q62" s="57">
        <v>2.92955202</v>
      </c>
      <c r="R62" s="57">
        <v>1E-3</v>
      </c>
      <c r="S62" s="57">
        <v>0</v>
      </c>
      <c r="T62" s="57">
        <v>0.41623233999999998</v>
      </c>
      <c r="U62" s="57">
        <v>0</v>
      </c>
      <c r="V62" s="57">
        <v>0</v>
      </c>
      <c r="W62" s="57">
        <v>17.601290039999999</v>
      </c>
      <c r="X62" s="57">
        <v>0</v>
      </c>
      <c r="Y62" s="57">
        <v>0</v>
      </c>
      <c r="Z62" s="57">
        <v>9.8719340000000003E-2</v>
      </c>
      <c r="AA62" s="57">
        <v>0</v>
      </c>
    </row>
    <row r="63" spans="1:27" x14ac:dyDescent="0.2">
      <c r="A63" s="58" t="s">
        <v>285</v>
      </c>
      <c r="B63" s="58" t="s">
        <v>509</v>
      </c>
      <c r="C63" s="59">
        <v>3.99574338</v>
      </c>
      <c r="D63" s="59">
        <v>1.4061199999999999E-2</v>
      </c>
      <c r="E63" s="59">
        <v>3.0261199999999999E-2</v>
      </c>
      <c r="F63" s="59">
        <v>2.6197999999999999E-2</v>
      </c>
      <c r="G63" s="59">
        <v>0</v>
      </c>
      <c r="H63" s="59">
        <v>2.8063385900000002</v>
      </c>
      <c r="I63" s="59">
        <v>0</v>
      </c>
      <c r="J63" s="59">
        <v>0</v>
      </c>
      <c r="K63" s="59">
        <v>0.30223958000000001</v>
      </c>
      <c r="L63" s="59">
        <v>3.3597889999999998E-2</v>
      </c>
      <c r="M63" s="59">
        <v>0.20988424</v>
      </c>
      <c r="N63" s="59">
        <v>0.4556</v>
      </c>
      <c r="O63" s="59">
        <v>0</v>
      </c>
      <c r="P63" s="59">
        <v>0</v>
      </c>
      <c r="Q63" s="59">
        <v>1.6512019999999999E-2</v>
      </c>
      <c r="R63" s="59">
        <v>0</v>
      </c>
      <c r="S63" s="59">
        <v>0</v>
      </c>
      <c r="T63" s="59">
        <v>0</v>
      </c>
      <c r="U63" s="59">
        <v>0</v>
      </c>
      <c r="V63" s="59">
        <v>0</v>
      </c>
      <c r="W63" s="59">
        <v>0.10105066</v>
      </c>
      <c r="X63" s="59">
        <v>0</v>
      </c>
      <c r="Y63" s="59">
        <v>0</v>
      </c>
      <c r="Z63" s="59">
        <v>0</v>
      </c>
      <c r="AA63" s="59">
        <v>0</v>
      </c>
    </row>
    <row r="64" spans="1:27" x14ac:dyDescent="0.2">
      <c r="A64" s="58" t="s">
        <v>601</v>
      </c>
      <c r="B64" s="58" t="s">
        <v>511</v>
      </c>
      <c r="C64" s="59">
        <v>24.308083159999999</v>
      </c>
      <c r="D64" s="59">
        <v>7.8974359999999993E-2</v>
      </c>
      <c r="E64" s="59">
        <v>0.25624350000000001</v>
      </c>
      <c r="F64" s="59">
        <v>0</v>
      </c>
      <c r="G64" s="59">
        <v>4.82E-2</v>
      </c>
      <c r="H64" s="59">
        <v>12.58043719</v>
      </c>
      <c r="I64" s="59">
        <v>4.8000000000000001E-2</v>
      </c>
      <c r="J64" s="59">
        <v>6.5698000000000006E-2</v>
      </c>
      <c r="K64" s="59">
        <v>1.7706305600000001</v>
      </c>
      <c r="L64" s="59">
        <v>3.1132642399999999</v>
      </c>
      <c r="M64" s="59">
        <v>4.7729660799999998</v>
      </c>
      <c r="N64" s="59">
        <v>0.79122906000000004</v>
      </c>
      <c r="O64" s="59">
        <v>1E-3</v>
      </c>
      <c r="P64" s="59">
        <v>6.3E-3</v>
      </c>
      <c r="Q64" s="59">
        <v>0.24491668</v>
      </c>
      <c r="R64" s="59">
        <v>1E-3</v>
      </c>
      <c r="S64" s="59">
        <v>0</v>
      </c>
      <c r="T64" s="59">
        <v>0.41391644999999999</v>
      </c>
      <c r="U64" s="59">
        <v>0</v>
      </c>
      <c r="V64" s="59">
        <v>0</v>
      </c>
      <c r="W64" s="59">
        <v>2.9587700000000001E-2</v>
      </c>
      <c r="X64" s="59">
        <v>0</v>
      </c>
      <c r="Y64" s="59">
        <v>0</v>
      </c>
      <c r="Z64" s="59">
        <v>8.5719340000000005E-2</v>
      </c>
      <c r="AA64" s="59">
        <v>0</v>
      </c>
    </row>
    <row r="65" spans="1:27" x14ac:dyDescent="0.2">
      <c r="A65" s="58" t="s">
        <v>602</v>
      </c>
      <c r="B65" s="58" t="s">
        <v>603</v>
      </c>
      <c r="C65" s="59">
        <v>0.87696236000000005</v>
      </c>
      <c r="D65" s="59">
        <v>2.65E-3</v>
      </c>
      <c r="E65" s="59">
        <v>0</v>
      </c>
      <c r="F65" s="59">
        <v>0</v>
      </c>
      <c r="G65" s="59">
        <v>3.313E-3</v>
      </c>
      <c r="H65" s="59">
        <v>0.61587893000000005</v>
      </c>
      <c r="I65" s="59">
        <v>0</v>
      </c>
      <c r="J65" s="59">
        <v>0</v>
      </c>
      <c r="K65" s="59">
        <v>2.4440130000000001E-2</v>
      </c>
      <c r="L65" s="59">
        <v>1.067367E-2</v>
      </c>
      <c r="M65" s="59">
        <v>0.12205853</v>
      </c>
      <c r="N65" s="59">
        <v>9.3528100000000003E-2</v>
      </c>
      <c r="O65" s="59">
        <v>0</v>
      </c>
      <c r="P65" s="59">
        <v>0</v>
      </c>
      <c r="Q65" s="59">
        <v>4.3550000000000004E-3</v>
      </c>
      <c r="R65" s="59">
        <v>0</v>
      </c>
      <c r="S65" s="59">
        <v>0</v>
      </c>
      <c r="T65" s="59">
        <v>6.4999999999999994E-5</v>
      </c>
      <c r="U65" s="59">
        <v>0</v>
      </c>
      <c r="V65" s="59">
        <v>0</v>
      </c>
      <c r="W65" s="59">
        <v>0</v>
      </c>
      <c r="X65" s="59">
        <v>0</v>
      </c>
      <c r="Y65" s="59">
        <v>0</v>
      </c>
      <c r="Z65" s="59">
        <v>0</v>
      </c>
      <c r="AA65" s="59">
        <v>0</v>
      </c>
    </row>
    <row r="66" spans="1:27" x14ac:dyDescent="0.2">
      <c r="A66" s="58" t="s">
        <v>604</v>
      </c>
      <c r="B66" s="58" t="s">
        <v>513</v>
      </c>
      <c r="C66" s="59">
        <v>85.10788728</v>
      </c>
      <c r="D66" s="59">
        <v>0.11777997</v>
      </c>
      <c r="E66" s="59">
        <v>44.50426831</v>
      </c>
      <c r="F66" s="59">
        <v>6.3100000000000003E-2</v>
      </c>
      <c r="G66" s="59">
        <v>1.3653311100000001</v>
      </c>
      <c r="H66" s="59">
        <v>11.59315292</v>
      </c>
      <c r="I66" s="59">
        <v>0</v>
      </c>
      <c r="J66" s="59">
        <v>0</v>
      </c>
      <c r="K66" s="59">
        <v>0.61422456999999997</v>
      </c>
      <c r="L66" s="59">
        <v>2.4083400000000001E-2</v>
      </c>
      <c r="M66" s="59">
        <v>0.63722582999999999</v>
      </c>
      <c r="N66" s="59">
        <v>4.9469859999999997E-2</v>
      </c>
      <c r="O66" s="59">
        <v>0.01</v>
      </c>
      <c r="P66" s="59">
        <v>3.9929999999999999E-5</v>
      </c>
      <c r="Q66" s="59">
        <v>2.6766403400000001</v>
      </c>
      <c r="R66" s="59">
        <v>0</v>
      </c>
      <c r="S66" s="59">
        <v>0</v>
      </c>
      <c r="T66" s="59">
        <v>2.2513400000000001E-3</v>
      </c>
      <c r="U66" s="59">
        <v>0</v>
      </c>
      <c r="V66" s="59">
        <v>0</v>
      </c>
      <c r="W66" s="59">
        <v>23.450319700000001</v>
      </c>
      <c r="X66" s="59">
        <v>0</v>
      </c>
      <c r="Y66" s="59">
        <v>0</v>
      </c>
      <c r="Z66" s="59">
        <v>0</v>
      </c>
      <c r="AA66" s="59">
        <v>0</v>
      </c>
    </row>
    <row r="67" spans="1:27" x14ac:dyDescent="0.2">
      <c r="A67" s="58" t="s">
        <v>605</v>
      </c>
      <c r="B67" s="58" t="s">
        <v>515</v>
      </c>
      <c r="C67" s="59">
        <v>8.2497335399999994</v>
      </c>
      <c r="D67" s="59">
        <v>1.5869970000000001E-2</v>
      </c>
      <c r="E67" s="59">
        <v>1.0409168200000001</v>
      </c>
      <c r="F67" s="59">
        <v>0</v>
      </c>
      <c r="G67" s="59">
        <v>0</v>
      </c>
      <c r="H67" s="59">
        <v>0</v>
      </c>
      <c r="I67" s="59">
        <v>0</v>
      </c>
      <c r="J67" s="59">
        <v>0</v>
      </c>
      <c r="K67" s="59">
        <v>0</v>
      </c>
      <c r="L67" s="59">
        <v>0</v>
      </c>
      <c r="M67" s="59">
        <v>0</v>
      </c>
      <c r="N67" s="59">
        <v>0</v>
      </c>
      <c r="O67" s="59">
        <v>0</v>
      </c>
      <c r="P67" s="59">
        <v>0</v>
      </c>
      <c r="Q67" s="59">
        <v>0</v>
      </c>
      <c r="R67" s="59">
        <v>0</v>
      </c>
      <c r="S67" s="59">
        <v>0</v>
      </c>
      <c r="T67" s="59">
        <v>0</v>
      </c>
      <c r="U67" s="59">
        <v>0</v>
      </c>
      <c r="V67" s="59">
        <v>0</v>
      </c>
      <c r="W67" s="59">
        <v>7.1929467499999999</v>
      </c>
      <c r="X67" s="59">
        <v>0</v>
      </c>
      <c r="Y67" s="59">
        <v>0</v>
      </c>
      <c r="Z67" s="59">
        <v>0</v>
      </c>
      <c r="AA67" s="59">
        <v>0</v>
      </c>
    </row>
    <row r="68" spans="1:27" ht="31.5" x14ac:dyDescent="0.2">
      <c r="A68" s="56" t="s">
        <v>287</v>
      </c>
      <c r="B68" s="56" t="s">
        <v>516</v>
      </c>
      <c r="C68" s="57">
        <v>13.510287529999999</v>
      </c>
      <c r="D68" s="57">
        <v>9.9733400000000007E-3</v>
      </c>
      <c r="E68" s="57">
        <v>0.11876464</v>
      </c>
      <c r="F68" s="57">
        <v>0</v>
      </c>
      <c r="G68" s="57">
        <v>0</v>
      </c>
      <c r="H68" s="57">
        <v>2.0742322</v>
      </c>
      <c r="I68" s="57">
        <v>0</v>
      </c>
      <c r="J68" s="57">
        <v>0.122086</v>
      </c>
      <c r="K68" s="57">
        <v>1.8784107800000001</v>
      </c>
      <c r="L68" s="57">
        <v>4.3154678000000004</v>
      </c>
      <c r="M68" s="57">
        <v>3.6472642500000001</v>
      </c>
      <c r="N68" s="57">
        <v>7.1429240000000005E-2</v>
      </c>
      <c r="O68" s="57">
        <v>0</v>
      </c>
      <c r="P68" s="57">
        <v>0.10383874</v>
      </c>
      <c r="Q68" s="57">
        <v>0.36832120000000002</v>
      </c>
      <c r="R68" s="57">
        <v>0</v>
      </c>
      <c r="S68" s="57">
        <v>0</v>
      </c>
      <c r="T68" s="57">
        <v>0.63655600000000001</v>
      </c>
      <c r="U68" s="57">
        <v>0</v>
      </c>
      <c r="V68" s="57">
        <v>0</v>
      </c>
      <c r="W68" s="57">
        <v>0.16394333999999999</v>
      </c>
      <c r="X68" s="57">
        <v>0</v>
      </c>
      <c r="Y68" s="57">
        <v>0</v>
      </c>
      <c r="Z68" s="57">
        <v>0</v>
      </c>
      <c r="AA68" s="57">
        <v>0</v>
      </c>
    </row>
    <row r="69" spans="1:27" x14ac:dyDescent="0.2">
      <c r="A69" s="58" t="s">
        <v>496</v>
      </c>
      <c r="B69" s="58" t="s">
        <v>509</v>
      </c>
      <c r="C69" s="59">
        <v>3.7037006099999998</v>
      </c>
      <c r="D69" s="59">
        <v>0</v>
      </c>
      <c r="E69" s="59">
        <v>9.2999999999999999E-2</v>
      </c>
      <c r="F69" s="59">
        <v>0</v>
      </c>
      <c r="G69" s="59">
        <v>0</v>
      </c>
      <c r="H69" s="59">
        <v>0.54928980000000005</v>
      </c>
      <c r="I69" s="59">
        <v>0</v>
      </c>
      <c r="J69" s="59">
        <v>0</v>
      </c>
      <c r="K69" s="59">
        <v>0</v>
      </c>
      <c r="L69" s="59">
        <v>0.31359999999999999</v>
      </c>
      <c r="M69" s="59">
        <v>2.73361857</v>
      </c>
      <c r="N69" s="59">
        <v>7.7922399999999998E-3</v>
      </c>
      <c r="O69" s="59">
        <v>0</v>
      </c>
      <c r="P69" s="59">
        <v>0</v>
      </c>
      <c r="Q69" s="59">
        <v>0</v>
      </c>
      <c r="R69" s="59">
        <v>0</v>
      </c>
      <c r="S69" s="59">
        <v>0</v>
      </c>
      <c r="T69" s="59">
        <v>0</v>
      </c>
      <c r="U69" s="59">
        <v>0</v>
      </c>
      <c r="V69" s="59">
        <v>0</v>
      </c>
      <c r="W69" s="59">
        <v>6.4000000000000003E-3</v>
      </c>
      <c r="X69" s="59">
        <v>0</v>
      </c>
      <c r="Y69" s="59">
        <v>0</v>
      </c>
      <c r="Z69" s="59">
        <v>0</v>
      </c>
      <c r="AA69" s="59">
        <v>0</v>
      </c>
    </row>
    <row r="70" spans="1:27" x14ac:dyDescent="0.2">
      <c r="A70" s="58" t="s">
        <v>498</v>
      </c>
      <c r="B70" s="58" t="s">
        <v>511</v>
      </c>
      <c r="C70" s="59">
        <v>8.8045472300000007</v>
      </c>
      <c r="D70" s="59">
        <v>3.1824000000000002E-3</v>
      </c>
      <c r="E70" s="59">
        <v>8.7646400000000006E-3</v>
      </c>
      <c r="F70" s="59">
        <v>0</v>
      </c>
      <c r="G70" s="59">
        <v>0</v>
      </c>
      <c r="H70" s="59">
        <v>0.93648310000000001</v>
      </c>
      <c r="I70" s="59">
        <v>0</v>
      </c>
      <c r="J70" s="59">
        <v>0.122086</v>
      </c>
      <c r="K70" s="59">
        <v>1.8754605799999999</v>
      </c>
      <c r="L70" s="59">
        <v>3.9989188599999999</v>
      </c>
      <c r="M70" s="59">
        <v>0.69695573</v>
      </c>
      <c r="N70" s="59">
        <v>5.4764E-2</v>
      </c>
      <c r="O70" s="59">
        <v>0</v>
      </c>
      <c r="P70" s="59">
        <v>0.10383874</v>
      </c>
      <c r="Q70" s="59">
        <v>0.36757213999999999</v>
      </c>
      <c r="R70" s="59">
        <v>0</v>
      </c>
      <c r="S70" s="59">
        <v>0</v>
      </c>
      <c r="T70" s="59">
        <v>0.63650640000000003</v>
      </c>
      <c r="U70" s="59">
        <v>0</v>
      </c>
      <c r="V70" s="59">
        <v>0</v>
      </c>
      <c r="W70" s="59">
        <v>1.464E-5</v>
      </c>
      <c r="X70" s="59">
        <v>0</v>
      </c>
      <c r="Y70" s="59">
        <v>0</v>
      </c>
      <c r="Z70" s="59">
        <v>0</v>
      </c>
      <c r="AA70" s="59">
        <v>0</v>
      </c>
    </row>
    <row r="71" spans="1:27" x14ac:dyDescent="0.2">
      <c r="A71" s="58" t="s">
        <v>606</v>
      </c>
      <c r="B71" s="58" t="s">
        <v>603</v>
      </c>
      <c r="C71" s="59">
        <v>8.6304199999999998E-2</v>
      </c>
      <c r="D71" s="59">
        <v>4.2499999999999998E-4</v>
      </c>
      <c r="E71" s="59">
        <v>0</v>
      </c>
      <c r="F71" s="59">
        <v>0</v>
      </c>
      <c r="G71" s="59">
        <v>0</v>
      </c>
      <c r="H71" s="59">
        <v>5.5464399999999997E-2</v>
      </c>
      <c r="I71" s="59">
        <v>0</v>
      </c>
      <c r="J71" s="59">
        <v>0</v>
      </c>
      <c r="K71" s="59">
        <v>1.01E-2</v>
      </c>
      <c r="L71" s="59">
        <v>0</v>
      </c>
      <c r="M71" s="59">
        <v>8.9937999999999997E-3</v>
      </c>
      <c r="N71" s="59">
        <v>1.0921E-2</v>
      </c>
      <c r="O71" s="59">
        <v>0</v>
      </c>
      <c r="P71" s="59">
        <v>0</v>
      </c>
      <c r="Q71" s="59">
        <v>0</v>
      </c>
      <c r="R71" s="59">
        <v>0</v>
      </c>
      <c r="S71" s="59">
        <v>0</v>
      </c>
      <c r="T71" s="59">
        <v>4.0000000000000002E-4</v>
      </c>
      <c r="U71" s="59">
        <v>0</v>
      </c>
      <c r="V71" s="59">
        <v>0</v>
      </c>
      <c r="W71" s="59">
        <v>0</v>
      </c>
      <c r="X71" s="59">
        <v>0</v>
      </c>
      <c r="Y71" s="59">
        <v>0</v>
      </c>
      <c r="Z71" s="59">
        <v>0</v>
      </c>
      <c r="AA71" s="59">
        <v>0</v>
      </c>
    </row>
    <row r="72" spans="1:27" x14ac:dyDescent="0.2">
      <c r="A72" s="58" t="s">
        <v>607</v>
      </c>
      <c r="B72" s="58" t="s">
        <v>513</v>
      </c>
      <c r="C72" s="59">
        <v>0.78521505000000003</v>
      </c>
      <c r="D72" s="59">
        <v>5.7799499999999998E-3</v>
      </c>
      <c r="E72" s="59">
        <v>1.7000000000000001E-2</v>
      </c>
      <c r="F72" s="59">
        <v>0</v>
      </c>
      <c r="G72" s="59">
        <v>0</v>
      </c>
      <c r="H72" s="59">
        <v>0.54053799999999996</v>
      </c>
      <c r="I72" s="59">
        <v>0</v>
      </c>
      <c r="J72" s="59">
        <v>0</v>
      </c>
      <c r="K72" s="59">
        <v>2.9499999999999999E-3</v>
      </c>
      <c r="L72" s="59">
        <v>2.9486E-3</v>
      </c>
      <c r="M72" s="59">
        <v>6.2392000000000003E-3</v>
      </c>
      <c r="N72" s="59">
        <v>8.6099999999999996E-3</v>
      </c>
      <c r="O72" s="59">
        <v>0</v>
      </c>
      <c r="P72" s="59">
        <v>0</v>
      </c>
      <c r="Q72" s="59">
        <v>7.4859999999999998E-4</v>
      </c>
      <c r="R72" s="59">
        <v>0</v>
      </c>
      <c r="S72" s="59">
        <v>0</v>
      </c>
      <c r="T72" s="59">
        <v>5.0000000000000002E-5</v>
      </c>
      <c r="U72" s="59">
        <v>0</v>
      </c>
      <c r="V72" s="59">
        <v>0</v>
      </c>
      <c r="W72" s="59">
        <v>0.20035069999999999</v>
      </c>
      <c r="X72" s="59">
        <v>0</v>
      </c>
      <c r="Y72" s="59">
        <v>0</v>
      </c>
      <c r="Z72" s="59">
        <v>0</v>
      </c>
      <c r="AA72" s="59">
        <v>0</v>
      </c>
    </row>
    <row r="73" spans="1:27" x14ac:dyDescent="0.2">
      <c r="A73" s="58" t="s">
        <v>608</v>
      </c>
      <c r="B73" s="58" t="s">
        <v>520</v>
      </c>
      <c r="C73" s="59">
        <v>0</v>
      </c>
      <c r="D73" s="59">
        <v>0</v>
      </c>
      <c r="E73" s="59">
        <v>0</v>
      </c>
      <c r="F73" s="59">
        <v>0</v>
      </c>
      <c r="G73" s="59">
        <v>0</v>
      </c>
      <c r="H73" s="59">
        <v>0</v>
      </c>
      <c r="I73" s="59">
        <v>0</v>
      </c>
      <c r="J73" s="59">
        <v>0</v>
      </c>
      <c r="K73" s="59">
        <v>0</v>
      </c>
      <c r="L73" s="59">
        <v>0</v>
      </c>
      <c r="M73" s="59">
        <v>0</v>
      </c>
      <c r="N73" s="59">
        <v>0</v>
      </c>
      <c r="O73" s="59">
        <v>0</v>
      </c>
      <c r="P73" s="59">
        <v>0</v>
      </c>
      <c r="Q73" s="59">
        <v>0</v>
      </c>
      <c r="R73" s="59">
        <v>0</v>
      </c>
      <c r="S73" s="59">
        <v>0</v>
      </c>
      <c r="T73" s="59">
        <v>0</v>
      </c>
      <c r="U73" s="59">
        <v>0</v>
      </c>
      <c r="V73" s="59">
        <v>0</v>
      </c>
      <c r="W73" s="59">
        <v>0</v>
      </c>
      <c r="X73" s="59">
        <v>0</v>
      </c>
      <c r="Y73" s="59">
        <v>0</v>
      </c>
      <c r="Z73" s="59">
        <v>0</v>
      </c>
      <c r="AA73" s="59">
        <v>0</v>
      </c>
    </row>
    <row r="74" spans="1:27" x14ac:dyDescent="0.2">
      <c r="A74" s="58" t="s">
        <v>289</v>
      </c>
      <c r="B74" s="58" t="s">
        <v>609</v>
      </c>
      <c r="C74" s="61">
        <v>38165415</v>
      </c>
      <c r="D74" s="61">
        <v>21696369</v>
      </c>
      <c r="E74" s="61">
        <v>1752844</v>
      </c>
      <c r="F74" s="61">
        <v>2547781</v>
      </c>
      <c r="G74" s="61">
        <v>596</v>
      </c>
      <c r="H74" s="61">
        <v>583428</v>
      </c>
      <c r="I74" s="61">
        <v>42</v>
      </c>
      <c r="J74" s="61">
        <v>6297</v>
      </c>
      <c r="K74" s="61">
        <v>485923</v>
      </c>
      <c r="L74" s="61">
        <v>965476</v>
      </c>
      <c r="M74" s="61">
        <v>1819551</v>
      </c>
      <c r="N74" s="61">
        <v>929456</v>
      </c>
      <c r="O74" s="61">
        <v>22</v>
      </c>
      <c r="P74" s="61">
        <v>317</v>
      </c>
      <c r="Q74" s="61">
        <v>1826679</v>
      </c>
      <c r="R74" s="61">
        <v>1083</v>
      </c>
      <c r="S74" s="61">
        <v>5</v>
      </c>
      <c r="T74" s="61">
        <v>2909360</v>
      </c>
      <c r="U74" s="61">
        <v>690</v>
      </c>
      <c r="V74" s="61">
        <v>4666</v>
      </c>
      <c r="W74" s="61">
        <v>2614339</v>
      </c>
      <c r="X74" s="61">
        <v>490</v>
      </c>
      <c r="Y74" s="61">
        <v>83</v>
      </c>
      <c r="Z74" s="61">
        <v>19918</v>
      </c>
      <c r="AA74" s="61">
        <v>0</v>
      </c>
    </row>
    <row r="75" spans="1:27" x14ac:dyDescent="0.2">
      <c r="A75" s="58" t="s">
        <v>500</v>
      </c>
      <c r="B75" s="58" t="s">
        <v>610</v>
      </c>
      <c r="C75" s="61">
        <v>36226944</v>
      </c>
      <c r="D75" s="61">
        <v>21287131</v>
      </c>
      <c r="E75" s="61">
        <v>1617151</v>
      </c>
      <c r="F75" s="61">
        <v>2523219</v>
      </c>
      <c r="G75" s="61">
        <v>3</v>
      </c>
      <c r="H75" s="61">
        <v>459623</v>
      </c>
      <c r="I75" s="61">
        <v>0</v>
      </c>
      <c r="J75" s="61">
        <v>79</v>
      </c>
      <c r="K75" s="61">
        <v>429334</v>
      </c>
      <c r="L75" s="61">
        <v>909155</v>
      </c>
      <c r="M75" s="61">
        <v>1735793</v>
      </c>
      <c r="N75" s="61">
        <v>807112</v>
      </c>
      <c r="O75" s="61">
        <v>0</v>
      </c>
      <c r="P75" s="61">
        <v>181</v>
      </c>
      <c r="Q75" s="61">
        <v>1587536</v>
      </c>
      <c r="R75" s="61">
        <v>22</v>
      </c>
      <c r="S75" s="61">
        <v>5</v>
      </c>
      <c r="T75" s="61">
        <v>2618900</v>
      </c>
      <c r="U75" s="61">
        <v>685</v>
      </c>
      <c r="V75" s="61">
        <v>42</v>
      </c>
      <c r="W75" s="61">
        <v>2230966</v>
      </c>
      <c r="X75" s="61">
        <v>408</v>
      </c>
      <c r="Y75" s="61">
        <v>0</v>
      </c>
      <c r="Z75" s="61">
        <v>19599</v>
      </c>
      <c r="AA75" s="61">
        <v>0</v>
      </c>
    </row>
    <row r="76" spans="1:27" x14ac:dyDescent="0.2">
      <c r="A76" s="58" t="s">
        <v>502</v>
      </c>
      <c r="B76" s="58" t="s">
        <v>611</v>
      </c>
      <c r="C76" s="61">
        <v>1911975</v>
      </c>
      <c r="D76" s="61">
        <v>406151</v>
      </c>
      <c r="E76" s="61">
        <v>134288</v>
      </c>
      <c r="F76" s="61">
        <v>24147</v>
      </c>
      <c r="G76" s="61">
        <v>552</v>
      </c>
      <c r="H76" s="61">
        <v>122750</v>
      </c>
      <c r="I76" s="61">
        <v>36</v>
      </c>
      <c r="J76" s="61">
        <v>6177</v>
      </c>
      <c r="K76" s="61">
        <v>55035</v>
      </c>
      <c r="L76" s="61">
        <v>54875</v>
      </c>
      <c r="M76" s="61">
        <v>82129</v>
      </c>
      <c r="N76" s="61">
        <v>122283</v>
      </c>
      <c r="O76" s="61">
        <v>20</v>
      </c>
      <c r="P76" s="61">
        <v>127</v>
      </c>
      <c r="Q76" s="61">
        <v>229737</v>
      </c>
      <c r="R76" s="61">
        <v>499</v>
      </c>
      <c r="S76" s="61">
        <v>0</v>
      </c>
      <c r="T76" s="61">
        <v>289570</v>
      </c>
      <c r="U76" s="61">
        <v>5</v>
      </c>
      <c r="V76" s="61">
        <v>44</v>
      </c>
      <c r="W76" s="61">
        <v>383076</v>
      </c>
      <c r="X76" s="61">
        <v>72</v>
      </c>
      <c r="Y76" s="61">
        <v>83</v>
      </c>
      <c r="Z76" s="61">
        <v>319</v>
      </c>
      <c r="AA76" s="61">
        <v>0</v>
      </c>
    </row>
    <row r="77" spans="1:27" ht="21" x14ac:dyDescent="0.2">
      <c r="A77" s="58" t="s">
        <v>291</v>
      </c>
      <c r="B77" s="58" t="s">
        <v>612</v>
      </c>
      <c r="C77" s="59">
        <v>371696.06740553997</v>
      </c>
      <c r="D77" s="59">
        <v>683.74706158000004</v>
      </c>
      <c r="E77" s="59">
        <v>312.78645674000001</v>
      </c>
      <c r="F77" s="59">
        <v>51.60532654</v>
      </c>
      <c r="G77" s="59">
        <v>471.35247026000002</v>
      </c>
      <c r="H77" s="59">
        <v>793.74282153000001</v>
      </c>
      <c r="I77" s="59">
        <v>307.96589840000001</v>
      </c>
      <c r="J77" s="59">
        <v>764.15630733</v>
      </c>
      <c r="K77" s="59">
        <v>32749.722974190001</v>
      </c>
      <c r="L77" s="59">
        <v>86940.640232029997</v>
      </c>
      <c r="M77" s="59">
        <v>133100.62824702001</v>
      </c>
      <c r="N77" s="59">
        <v>1534.0506488999999</v>
      </c>
      <c r="O77" s="59">
        <v>17018.435000000001</v>
      </c>
      <c r="P77" s="59">
        <v>420.65213999999997</v>
      </c>
      <c r="Q77" s="59">
        <v>44813.617443939998</v>
      </c>
      <c r="R77" s="59">
        <v>542.19190326</v>
      </c>
      <c r="S77" s="59">
        <v>0.64351000000000003</v>
      </c>
      <c r="T77" s="59">
        <v>47907.220518499998</v>
      </c>
      <c r="U77" s="59">
        <v>1874.6469999999999</v>
      </c>
      <c r="V77" s="59">
        <v>18.911200000000001</v>
      </c>
      <c r="W77" s="59">
        <v>478.83767920000003</v>
      </c>
      <c r="X77" s="59">
        <v>62.110999999999997</v>
      </c>
      <c r="Y77" s="59">
        <v>0.3</v>
      </c>
      <c r="Z77" s="59">
        <v>848.10156612000003</v>
      </c>
      <c r="AA77" s="59">
        <v>0</v>
      </c>
    </row>
    <row r="78" spans="1:27" ht="31.5" x14ac:dyDescent="0.2">
      <c r="A78" s="58" t="s">
        <v>293</v>
      </c>
      <c r="B78" s="58" t="s">
        <v>527</v>
      </c>
      <c r="C78" s="61">
        <v>788</v>
      </c>
      <c r="D78" s="61">
        <v>1</v>
      </c>
      <c r="E78" s="61">
        <v>580</v>
      </c>
      <c r="F78" s="61">
        <v>0</v>
      </c>
      <c r="G78" s="61">
        <v>0</v>
      </c>
      <c r="H78" s="61">
        <v>81</v>
      </c>
      <c r="I78" s="61">
        <v>0</v>
      </c>
      <c r="J78" s="61">
        <v>3</v>
      </c>
      <c r="K78" s="61">
        <v>19</v>
      </c>
      <c r="L78" s="61">
        <v>1</v>
      </c>
      <c r="M78" s="61">
        <v>95</v>
      </c>
      <c r="N78" s="61">
        <v>7</v>
      </c>
      <c r="O78" s="61">
        <v>0</v>
      </c>
      <c r="P78" s="61">
        <v>0</v>
      </c>
      <c r="Q78" s="61">
        <v>1</v>
      </c>
      <c r="R78" s="61">
        <v>0</v>
      </c>
      <c r="S78" s="61">
        <v>0</v>
      </c>
      <c r="T78" s="61">
        <v>0</v>
      </c>
      <c r="U78" s="61">
        <v>0</v>
      </c>
      <c r="V78" s="61">
        <v>0</v>
      </c>
      <c r="W78" s="61">
        <v>0</v>
      </c>
      <c r="X78" s="61">
        <v>0</v>
      </c>
      <c r="Y78" s="61">
        <v>0</v>
      </c>
      <c r="Z78" s="61">
        <v>0</v>
      </c>
      <c r="AA78" s="61">
        <v>0</v>
      </c>
    </row>
    <row r="79" spans="1:27" ht="21" x14ac:dyDescent="0.2">
      <c r="A79" s="58" t="s">
        <v>295</v>
      </c>
      <c r="B79" s="58" t="s">
        <v>613</v>
      </c>
      <c r="C79" s="61">
        <v>99</v>
      </c>
      <c r="D79" s="61">
        <v>1</v>
      </c>
      <c r="E79" s="61">
        <v>0</v>
      </c>
      <c r="F79" s="61">
        <v>0</v>
      </c>
      <c r="G79" s="61">
        <v>0</v>
      </c>
      <c r="H79" s="61">
        <v>3</v>
      </c>
      <c r="I79" s="61">
        <v>0</v>
      </c>
      <c r="J79" s="61">
        <v>0</v>
      </c>
      <c r="K79" s="61">
        <v>0</v>
      </c>
      <c r="L79" s="61">
        <v>0</v>
      </c>
      <c r="M79" s="61">
        <v>95</v>
      </c>
      <c r="N79" s="61">
        <v>0</v>
      </c>
      <c r="O79" s="61">
        <v>0</v>
      </c>
      <c r="P79" s="61">
        <v>0</v>
      </c>
      <c r="Q79" s="61">
        <v>0</v>
      </c>
      <c r="R79" s="61">
        <v>0</v>
      </c>
      <c r="S79" s="61">
        <v>0</v>
      </c>
      <c r="T79" s="61">
        <v>0</v>
      </c>
      <c r="U79" s="61">
        <v>0</v>
      </c>
      <c r="V79" s="61">
        <v>0</v>
      </c>
      <c r="W79" s="61">
        <v>0</v>
      </c>
      <c r="X79" s="61">
        <v>0</v>
      </c>
      <c r="Y79" s="61">
        <v>0</v>
      </c>
      <c r="Z79" s="61">
        <v>0</v>
      </c>
      <c r="AA79" s="61">
        <v>0</v>
      </c>
    </row>
    <row r="80" spans="1:27" x14ac:dyDescent="0.2">
      <c r="A80" s="58" t="s">
        <v>297</v>
      </c>
      <c r="B80" s="58" t="s">
        <v>614</v>
      </c>
      <c r="C80" s="61">
        <v>11327894.3426526</v>
      </c>
      <c r="D80" s="61">
        <v>402152.96312013001</v>
      </c>
      <c r="E80" s="61">
        <v>533837.66967638</v>
      </c>
      <c r="F80" s="61">
        <v>120224.22203251001</v>
      </c>
      <c r="G80" s="61">
        <v>33963.539603730002</v>
      </c>
      <c r="H80" s="61">
        <v>342566.98534503998</v>
      </c>
      <c r="I80" s="61">
        <v>6939.36362525</v>
      </c>
      <c r="J80" s="61">
        <v>10309.86887982</v>
      </c>
      <c r="K80" s="61">
        <v>436730.35190821998</v>
      </c>
      <c r="L80" s="61">
        <v>2216496.5826065601</v>
      </c>
      <c r="M80" s="61">
        <v>3204732.94636499</v>
      </c>
      <c r="N80" s="61">
        <v>376049.01509275002</v>
      </c>
      <c r="O80" s="61">
        <v>21438.259399999999</v>
      </c>
      <c r="P80" s="61">
        <v>7257.62446</v>
      </c>
      <c r="Q80" s="61">
        <v>1256737.58784345</v>
      </c>
      <c r="R80" s="61">
        <v>12716.894462189999</v>
      </c>
      <c r="S80" s="61">
        <v>1.28628707</v>
      </c>
      <c r="T80" s="61">
        <v>482218.21056928003</v>
      </c>
      <c r="U80" s="61">
        <v>2464.328</v>
      </c>
      <c r="V80" s="61">
        <v>17165.877697579999</v>
      </c>
      <c r="W80" s="61">
        <v>1837034.57724297</v>
      </c>
      <c r="X80" s="61">
        <v>579.94308999999998</v>
      </c>
      <c r="Y80" s="61">
        <v>4.4000000000000004</v>
      </c>
      <c r="Z80" s="61">
        <v>6271.8453446599997</v>
      </c>
      <c r="AA80" s="61">
        <v>0</v>
      </c>
    </row>
    <row r="81" spans="1:27" x14ac:dyDescent="0.2">
      <c r="A81" s="58" t="s">
        <v>299</v>
      </c>
      <c r="B81" s="58" t="s">
        <v>615</v>
      </c>
      <c r="C81" s="61">
        <v>741.96503830999995</v>
      </c>
      <c r="D81" s="61">
        <v>0.58821120000000005</v>
      </c>
      <c r="E81" s="61">
        <v>24.21485127</v>
      </c>
      <c r="F81" s="61">
        <v>0.29383116999999997</v>
      </c>
      <c r="G81" s="61">
        <v>0</v>
      </c>
      <c r="H81" s="61">
        <v>25.681923699999999</v>
      </c>
      <c r="I81" s="61">
        <v>0</v>
      </c>
      <c r="J81" s="61">
        <v>0</v>
      </c>
      <c r="K81" s="61">
        <v>0.66250058000000001</v>
      </c>
      <c r="L81" s="61">
        <v>293.92813072000001</v>
      </c>
      <c r="M81" s="61">
        <v>5.3250914099999997</v>
      </c>
      <c r="N81" s="61">
        <v>0.75544811999999995</v>
      </c>
      <c r="O81" s="61">
        <v>0</v>
      </c>
      <c r="P81" s="61">
        <v>0</v>
      </c>
      <c r="Q81" s="61">
        <v>1.6503767499999999</v>
      </c>
      <c r="R81" s="61">
        <v>0</v>
      </c>
      <c r="S81" s="61">
        <v>0</v>
      </c>
      <c r="T81" s="61">
        <v>378.40597978</v>
      </c>
      <c r="U81" s="61">
        <v>0</v>
      </c>
      <c r="V81" s="61">
        <v>0</v>
      </c>
      <c r="W81" s="61">
        <v>3.6507276100000001</v>
      </c>
      <c r="X81" s="61">
        <v>0</v>
      </c>
      <c r="Y81" s="61">
        <v>0</v>
      </c>
      <c r="Z81" s="61">
        <v>6.8079660000000004</v>
      </c>
      <c r="AA81" s="61">
        <v>0</v>
      </c>
    </row>
    <row r="82" spans="1:27" s="38" customFormat="1" ht="8.25" customHeight="1" x14ac:dyDescent="0.2">
      <c r="A82" s="34"/>
      <c r="B82" s="34"/>
      <c r="C82" s="34"/>
      <c r="D82" s="35"/>
      <c r="E82" s="35"/>
      <c r="F82" s="35"/>
      <c r="G82" s="35"/>
      <c r="H82" s="35"/>
      <c r="I82" s="35"/>
      <c r="J82" s="35"/>
      <c r="K82" s="35"/>
      <c r="L82" s="35"/>
      <c r="M82" s="35"/>
      <c r="N82" s="35"/>
      <c r="O82" s="35"/>
      <c r="P82" s="35"/>
      <c r="Q82" s="35"/>
      <c r="R82" s="35"/>
      <c r="S82" s="35"/>
      <c r="T82" s="35"/>
      <c r="U82" s="35"/>
      <c r="V82" s="35"/>
      <c r="W82" s="35"/>
    </row>
    <row r="83" spans="1:27" s="102" customFormat="1" ht="15" customHeight="1" x14ac:dyDescent="0.2">
      <c r="A83" s="102" t="s">
        <v>704</v>
      </c>
    </row>
    <row r="84" spans="1:27" s="38" customFormat="1" ht="15.75" customHeight="1" x14ac:dyDescent="0.2">
      <c r="A84" s="102" t="s">
        <v>709</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s="38" customFormat="1" ht="19.149999999999999"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sheetData>
  <mergeCells count="1">
    <mergeCell ref="B1:I1"/>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FR0!Заголовки_для_печати</vt:lpstr>
      <vt:lpstr>'IR2'!Заголовки_для_печати</vt:lpstr>
      <vt:lpstr>IR4_R2!Заголовки_для_печати</vt:lpstr>
      <vt:lpstr>IR4_R3!Заголовки_для_печати</vt:lpstr>
      <vt:lpstr>'IR2'!Область_печати</vt:lpstr>
      <vt:lpstr>СК_осн!Область_печати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Тетяна Гедзь</cp:lastModifiedBy>
  <cp:lastPrinted>2021-01-21T09:50:11Z</cp:lastPrinted>
  <dcterms:created xsi:type="dcterms:W3CDTF">2020-09-15T17:18:59Z</dcterms:created>
  <dcterms:modified xsi:type="dcterms:W3CDTF">2021-01-21T09:50:31Z</dcterms:modified>
</cp:coreProperties>
</file>