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W:\DSZ\MFS\statist\Gedz\2020Q4_СПЛІТ_ТАБЛИЦІ_ДЛЯ САЙТУ\ПУБЛІКАЦІЯ\"/>
    </mc:Choice>
  </mc:AlternateContent>
  <bookViews>
    <workbookView xWindow="0" yWindow="0" windowWidth="23040" windowHeight="9336" tabRatio="794"/>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7">IR4_R2!$4:$4</definedName>
    <definedName name="_xlnm.Print_Titles" localSheetId="8">IR4_R3!$A:$A,IR4_R3!$4:$4</definedName>
    <definedName name="_xlnm.Print_Area" localSheetId="4">'IR2'!$A$1:$G$108</definedName>
    <definedName name="_xlnm.Print_Area" localSheetId="0">СК_осн!$A$1:$D$29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8" i="5"/>
  <c r="G9" i="5"/>
  <c r="G10" i="5"/>
  <c r="G11" i="5"/>
  <c r="G12" i="5"/>
  <c r="G17" i="5"/>
  <c r="G19" i="5"/>
  <c r="G20" i="5"/>
  <c r="G21" i="5"/>
  <c r="G22" i="5"/>
  <c r="G24" i="5"/>
  <c r="G25" i="5"/>
  <c r="G26" i="5"/>
  <c r="G27" i="5"/>
  <c r="G29" i="5"/>
  <c r="G30" i="5"/>
  <c r="G31" i="5"/>
  <c r="G32" i="5"/>
  <c r="G33" i="5"/>
  <c r="G34" i="5"/>
  <c r="G35" i="5"/>
  <c r="G36" i="5"/>
  <c r="G37" i="5"/>
  <c r="G38" i="5"/>
  <c r="G39" i="5"/>
  <c r="G40" i="5"/>
  <c r="G41" i="5"/>
  <c r="G42" i="5"/>
  <c r="G43" i="5"/>
  <c r="G44" i="5"/>
  <c r="G45" i="5"/>
  <c r="G46" i="5"/>
  <c r="G47" i="5"/>
  <c r="G49" i="5"/>
  <c r="G50" i="5"/>
  <c r="G51"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1" i="5"/>
  <c r="G92" i="5"/>
  <c r="G93" i="5"/>
  <c r="G94" i="5"/>
  <c r="G95" i="5"/>
  <c r="G97" i="5"/>
  <c r="G98" i="5"/>
  <c r="G99" i="5"/>
  <c r="G100" i="5"/>
  <c r="G101" i="5"/>
  <c r="G6" i="5"/>
  <c r="D21" i="10" l="1"/>
  <c r="H21" i="10" l="1"/>
  <c r="F21" i="10"/>
  <c r="E21" i="10"/>
  <c r="G21" i="10"/>
  <c r="I21" i="10"/>
</calcChain>
</file>

<file path=xl/sharedStrings.xml><?xml version="1.0" encoding="utf-8"?>
<sst xmlns="http://schemas.openxmlformats.org/spreadsheetml/2006/main" count="1901" uniqueCount="712">
  <si>
    <t xml:space="preserve">Основні показники страхового ринку </t>
  </si>
  <si>
    <t>(млн грн)</t>
  </si>
  <si>
    <t>Показники</t>
  </si>
  <si>
    <t>Період</t>
  </si>
  <si>
    <t>Кількість зареєстрованих страховиків</t>
  </si>
  <si>
    <t>з них: компанії зі страхування життя</t>
  </si>
  <si>
    <t>Включено компаній до Державного реєстру за квартал</t>
  </si>
  <si>
    <t>Виключено з Державного реєстру за квартал</t>
  </si>
  <si>
    <t>Кількість укладених договорів страхування (тис. од.)</t>
  </si>
  <si>
    <t>Активи по балансу</t>
  </si>
  <si>
    <t>Активи, визначені ст. 31 Закону України "Про страхування"</t>
  </si>
  <si>
    <t>Обсяг сплачених статутних капіталів</t>
  </si>
  <si>
    <t>Сформовані страхові резерви</t>
  </si>
  <si>
    <t>Валові страхові премії, з них:</t>
  </si>
  <si>
    <t>від страхувальників-фізичних осіб</t>
  </si>
  <si>
    <t>від перестрахувальників</t>
  </si>
  <si>
    <t>Валові страхові виплати, з них:</t>
  </si>
  <si>
    <t>страхувальникам-фізичним особам</t>
  </si>
  <si>
    <t>перестрахувальникам</t>
  </si>
  <si>
    <t>Рівень валових виплат, %</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</si>
  <si>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</si>
  <si>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</si>
  <si>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Рівень чистих виплат, %</t>
  </si>
  <si>
    <t>з них: перестраховикам-нерезидентам</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</si>
  <si>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</si>
  <si>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</si>
  <si>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</si>
  <si>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</si>
  <si>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</si>
  <si>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</si>
  <si>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</si>
  <si>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</si>
  <si>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</si>
  <si>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</si>
  <si>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</si>
  <si>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</si>
  <si>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</si>
  <si>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</si>
  <si>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</si>
  <si>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</si>
  <si>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</si>
  <si>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</si>
  <si>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</si>
  <si>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</si>
  <si>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</si>
  <si>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</si>
  <si>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</si>
  <si>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</si>
  <si>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</si>
  <si>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</si>
  <si>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</si>
  <si>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</si>
  <si>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</si>
  <si>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</si>
  <si>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</si>
  <si>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Довгострокові фінансові інвестиції:
які обліковуються за методом участі в капіталі інших підприємств</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</si>
  <si>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</si>
  <si>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</si>
  <si>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</si>
  <si>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</si>
  <si>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</si>
  <si>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</si>
  <si>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</si>
  <si>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</si>
  <si>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</si>
  <si>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</si>
  <si>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</si>
  <si>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</si>
  <si>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</si>
  <si>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</si>
  <si>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</si>
  <si>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</si>
  <si>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</si>
  <si>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</si>
  <si>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</si>
  <si>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</si>
  <si>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</si>
  <si>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</si>
  <si>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</si>
  <si>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</si>
  <si>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</si>
  <si>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</si>
  <si>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</si>
  <si>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</si>
  <si>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</si>
  <si>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</si>
  <si>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</si>
  <si>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</si>
  <si>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</si>
  <si>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</si>
  <si>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</si>
  <si>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</si>
  <si>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</si>
  <si>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</si>
  <si>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</si>
  <si>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</si>
  <si>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</si>
  <si>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</si>
  <si>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</si>
  <si>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</si>
  <si>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</si>
  <si>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</si>
  <si>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</si>
  <si>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</si>
  <si>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</si>
  <si>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</si>
  <si>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</si>
  <si>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</si>
  <si>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</si>
  <si>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</si>
  <si>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</si>
  <si>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</si>
  <si>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</si>
  <si>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</si>
  <si>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</si>
  <si>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</si>
  <si>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</si>
  <si>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</si>
  <si>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</si>
  <si>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</si>
  <si>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</si>
  <si>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</si>
  <si>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</si>
  <si>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</si>
  <si>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</si>
  <si>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</si>
  <si>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</si>
  <si>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</si>
  <si>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</si>
  <si>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</si>
  <si>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</si>
  <si>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</si>
  <si>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</si>
  <si>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</si>
  <si>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</si>
  <si>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Внески до незареєстрованого статутного капіталу</t>
  </si>
  <si>
    <t>1405</t>
  </si>
  <si>
    <t>Капітал у дооцінках</t>
  </si>
  <si>
    <t>1410</t>
  </si>
  <si>
    <t>Додатковий капітал</t>
  </si>
  <si>
    <t>1411</t>
  </si>
  <si>
    <t>емісійний дохід</t>
  </si>
  <si>
    <t>1412</t>
  </si>
  <si>
    <t>Накопичені курсові різниці</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</si>
  <si>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</si>
  <si>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</si>
  <si>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</si>
  <si>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</si>
  <si>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</si>
  <si>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</si>
  <si>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</si>
  <si>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</si>
  <si>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</si>
  <si>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</si>
  <si>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</si>
  <si>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</si>
  <si>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</si>
  <si>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</si>
  <si>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</si>
  <si>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</si>
  <si>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</si>
  <si>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</si>
  <si>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</si>
  <si>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</si>
  <si>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</si>
  <si>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</si>
  <si>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</si>
  <si>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</si>
  <si>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</si>
  <si>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</si>
  <si>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</si>
  <si>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</si>
  <si>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</si>
  <si>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</si>
  <si>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</si>
  <si>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</si>
  <si>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</si>
  <si>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</si>
  <si>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</si>
  <si>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</si>
  <si>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</si>
  <si>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</si>
  <si>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</si>
  <si>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</si>
  <si>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</si>
  <si>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</si>
  <si>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</si>
  <si>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</si>
  <si>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</si>
  <si>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</si>
  <si>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</si>
  <si>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</si>
  <si>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</si>
  <si>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</si>
  <si>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</si>
  <si>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</si>
  <si>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</si>
  <si>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</si>
  <si>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</si>
  <si>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</si>
  <si>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</si>
  <si>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</si>
  <si>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</si>
  <si>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</si>
  <si>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</si>
  <si>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</si>
  <si>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</si>
  <si>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</si>
  <si>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</si>
  <si>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</si>
  <si>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</si>
  <si>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</si>
  <si>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</si>
  <si>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</si>
  <si>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</si>
  <si>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</si>
  <si>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</si>
  <si>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</si>
  <si>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</si>
  <si>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</si>
  <si>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</si>
  <si>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</si>
  <si>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</si>
  <si>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</si>
  <si>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</si>
  <si>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</si>
  <si>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</si>
  <si>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</si>
  <si>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</si>
  <si>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</si>
  <si>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</si>
  <si>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</si>
  <si>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</si>
  <si>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</si>
  <si>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</si>
  <si>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</si>
  <si>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</si>
  <si>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</si>
  <si>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</si>
  <si>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</si>
  <si>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</si>
  <si>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</si>
  <si>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</si>
  <si>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</si>
  <si>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</si>
  <si>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</si>
  <si>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</si>
  <si>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</si>
  <si>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</si>
  <si>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</si>
  <si>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</si>
  <si>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</si>
  <si>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</si>
  <si>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</si>
  <si>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</si>
  <si>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</si>
  <si>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</si>
  <si>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</si>
  <si>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</si>
  <si>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</si>
  <si>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</si>
  <si>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</si>
  <si>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</si>
  <si>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</si>
  <si>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</si>
  <si>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</si>
  <si>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</si>
  <si>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</si>
  <si>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</si>
  <si>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</si>
  <si>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</si>
  <si>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</si>
  <si>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</si>
  <si>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</si>
  <si>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</si>
  <si>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</si>
  <si>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</si>
  <si>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</si>
  <si>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</si>
  <si>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</si>
  <si>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</si>
  <si>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</si>
  <si>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</si>
  <si>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</si>
  <si>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</si>
  <si>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</si>
  <si>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</si>
  <si>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</si>
  <si>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</si>
  <si>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</si>
  <si>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</si>
  <si>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</si>
  <si>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</si>
  <si>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</si>
  <si>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</si>
  <si>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</si>
  <si>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</si>
  <si>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</si>
  <si>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</si>
  <si>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</si>
  <si>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</si>
  <si>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</si>
  <si>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</si>
  <si>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</si>
  <si>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</si>
  <si>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</si>
  <si>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</si>
  <si>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</si>
  <si>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</si>
  <si>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</si>
  <si>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</si>
  <si>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</si>
  <si>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</si>
  <si>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</si>
  <si>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</si>
  <si>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</si>
  <si>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</si>
  <si>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</si>
  <si>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</si>
  <si>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</si>
  <si>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</si>
  <si>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</si>
  <si>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</si>
  <si>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</si>
  <si>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</si>
  <si>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</si>
  <si>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</si>
  <si>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</si>
  <si>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</si>
  <si>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</si>
  <si>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</si>
  <si>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</si>
  <si>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</si>
  <si>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</si>
  <si>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</si>
  <si>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</si>
  <si>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</si>
  <si>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</si>
  <si>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</si>
  <si>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</si>
  <si>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</si>
  <si>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</si>
  <si>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</si>
  <si>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</si>
  <si>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</si>
  <si>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</si>
  <si>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</si>
  <si>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</si>
  <si>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</si>
  <si>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</si>
  <si>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</si>
  <si>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</si>
  <si>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</si>
  <si>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</si>
  <si>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</si>
  <si>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</si>
  <si>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</si>
  <si>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</si>
  <si>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</si>
  <si>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</si>
  <si>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</si>
  <si>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</si>
  <si>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</si>
  <si>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</si>
  <si>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</si>
  <si>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</si>
  <si>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</si>
  <si>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</si>
  <si>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</si>
  <si>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</si>
  <si>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</si>
  <si>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</si>
  <si>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</si>
  <si>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</si>
  <si>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</si>
  <si>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</si>
  <si>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</si>
  <si>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</si>
  <si>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</si>
  <si>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</si>
  <si>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</si>
  <si>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</si>
  <si>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</si>
  <si>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</si>
  <si>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</si>
  <si>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</si>
  <si>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</si>
  <si>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</si>
  <si>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</si>
  <si>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</si>
  <si>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</si>
  <si>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</si>
  <si>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</si>
  <si>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</si>
  <si>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</si>
  <si>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</si>
  <si>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</si>
  <si>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</si>
  <si>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</si>
  <si>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</si>
  <si>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</si>
  <si>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</si>
  <si>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</si>
  <si>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</si>
  <si>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</si>
  <si>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</si>
  <si>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</si>
  <si>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</si>
  <si>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</si>
  <si>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</si>
  <si>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</si>
  <si>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</si>
  <si>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</si>
  <si>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</si>
  <si>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</si>
  <si>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</si>
  <si>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</si>
  <si>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</si>
  <si>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</si>
  <si>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III квартал</t>
  </si>
  <si>
    <t>IV квартал</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</si>
  <si>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</si>
  <si>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</si>
  <si>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</si>
  <si>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</si>
  <si>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</si>
  <si>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</si>
  <si>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</si>
  <si>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</si>
  <si>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</si>
  <si>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</si>
  <si>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</si>
  <si>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</si>
  <si>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</si>
  <si>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</si>
  <si>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</si>
  <si>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</si>
  <si>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</si>
  <si>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</si>
  <si>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</si>
  <si>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</si>
  <si>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</si>
  <si>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</si>
  <si>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</si>
  <si>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</si>
  <si>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</si>
  <si>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</si>
  <si>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</si>
  <si>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</si>
  <si>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</si>
  <si>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</si>
  <si>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</si>
  <si>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</si>
  <si>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</si>
  <si>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</si>
  <si>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</si>
  <si>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</si>
  <si>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</si>
  <si>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</si>
  <si>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</si>
  <si>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</si>
  <si>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</si>
  <si>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</si>
  <si>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</si>
  <si>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</si>
  <si>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</si>
  <si>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</si>
  <si>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</si>
  <si>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 xml:space="preserve">частка перестраховиків-нерезидентів </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</si>
  <si>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</si>
  <si>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</si>
  <si>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</si>
  <si>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</si>
  <si>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</si>
  <si>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</si>
  <si>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</si>
  <si>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</si>
  <si>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</si>
  <si>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</si>
  <si>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</si>
  <si>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</si>
  <si>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</si>
  <si>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</si>
  <si>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</si>
  <si>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</si>
  <si>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</si>
  <si>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</si>
  <si>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</si>
  <si>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</si>
  <si>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</si>
  <si>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</si>
  <si>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</si>
  <si>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</si>
  <si>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</si>
  <si>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</si>
  <si>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</si>
  <si>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</si>
  <si>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</si>
  <si>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</si>
  <si>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</si>
  <si>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</si>
  <si>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</si>
  <si>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</si>
  <si>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</si>
  <si>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</si>
  <si>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</si>
  <si>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</si>
  <si>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</si>
  <si>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</si>
  <si>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</si>
  <si>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</si>
  <si>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</si>
  <si>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</si>
  <si>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</si>
  <si>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</si>
  <si>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</si>
  <si>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</si>
  <si>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</si>
  <si>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</si>
  <si>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</si>
  <si>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</si>
  <si>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</si>
  <si>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</si>
  <si>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</si>
  <si>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</si>
  <si>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</si>
  <si>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</si>
  <si>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</si>
  <si>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</si>
  <si>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</si>
  <si>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</si>
  <si>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</si>
  <si>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</si>
  <si>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</si>
  <si>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</si>
  <si>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</si>
  <si>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</si>
  <si>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</si>
  <si>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</si>
  <si>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</si>
  <si>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</si>
  <si>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</si>
  <si>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</si>
  <si>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</si>
  <si>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</si>
  <si>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</si>
  <si>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</si>
  <si>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</si>
  <si>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</si>
  <si>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</si>
  <si>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</si>
  <si>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</si>
  <si>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</si>
  <si>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</si>
  <si>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</si>
  <si>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</si>
  <si>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</si>
  <si>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</si>
  <si>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</si>
  <si>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</si>
  <si>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</si>
  <si>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</si>
  <si>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</si>
  <si>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</si>
  <si>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</si>
  <si>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</si>
  <si>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</si>
  <si>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</si>
  <si>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</si>
  <si>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</si>
  <si>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</si>
  <si>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</si>
  <si>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</si>
  <si>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</si>
  <si>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</si>
  <si>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</si>
  <si>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</si>
  <si>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</si>
  <si>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</si>
  <si>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</si>
  <si>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</si>
  <si>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</si>
  <si>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</si>
  <si>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</si>
  <si>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</si>
  <si>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</si>
  <si>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</si>
  <si>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</si>
  <si>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</si>
  <si>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</si>
  <si>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</si>
  <si>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</si>
  <si>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</si>
  <si>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</si>
  <si>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</si>
  <si>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</si>
  <si>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</si>
  <si>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</si>
  <si>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</si>
  <si>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</si>
  <si>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</si>
  <si>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</si>
  <si>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</si>
  <si>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</si>
  <si>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</si>
  <si>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</si>
  <si>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</si>
  <si>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</si>
  <si>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</si>
  <si>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</si>
  <si>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</si>
  <si>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</si>
  <si>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</si>
  <si>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</si>
  <si>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</si>
  <si>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</si>
  <si>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</si>
  <si>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</si>
  <si>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</si>
  <si>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</si>
  <si>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</si>
  <si>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</si>
  <si>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</si>
  <si>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</si>
  <si>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</si>
  <si>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</si>
  <si>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</si>
  <si>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</si>
  <si>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</si>
  <si>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</si>
  <si>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</si>
  <si>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</si>
  <si>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</si>
  <si>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</si>
  <si>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</si>
  <si>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</si>
  <si>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</si>
  <si>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</si>
  <si>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</si>
  <si>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</si>
  <si>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</si>
  <si>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</si>
  <si>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</si>
  <si>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</si>
  <si>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</si>
  <si>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</si>
  <si>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</si>
  <si>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</si>
  <si>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</si>
  <si>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</si>
  <si>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</si>
  <si>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</si>
  <si>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</si>
  <si>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</si>
  <si>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</si>
  <si>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</si>
  <si>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</si>
  <si>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</si>
  <si>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</si>
  <si>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</si>
  <si>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</si>
  <si>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</si>
  <si>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</si>
  <si>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</si>
  <si>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</si>
  <si>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</si>
  <si>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</si>
  <si>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</si>
  <si>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</si>
  <si>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</si>
  <si>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</si>
  <si>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</si>
  <si>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</si>
  <si>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</si>
  <si>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</si>
  <si>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</si>
  <si>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</si>
  <si>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</si>
  <si>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</si>
  <si>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</si>
  <si>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</si>
  <si>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r>
      <t>І квартал 2020</t>
    </r>
    <r>
      <rPr>
        <b/>
        <vertAlign val="superscript"/>
        <sz val="12"/>
        <rFont val="Times New Roman"/>
        <family val="1"/>
        <charset val="204"/>
      </rPr>
      <t>1</t>
    </r>
  </si>
  <si>
    <r>
      <t>І півріччя 2020</t>
    </r>
    <r>
      <rPr>
        <b/>
        <vertAlign val="superscript"/>
        <sz val="12"/>
        <rFont val="Times New Roman"/>
        <family val="1"/>
        <charset val="204"/>
      </rPr>
      <t>2</t>
    </r>
  </si>
  <si>
    <r>
      <rPr>
        <vertAlign val="superscript"/>
        <sz val="12"/>
        <rFont val="Times New Roman"/>
        <family val="1"/>
        <charset val="204"/>
      </rPr>
      <t xml:space="preserve">1 </t>
    </r>
    <r>
      <rPr>
        <sz val="12"/>
        <rFont val="Times New Roman"/>
        <family val="1"/>
        <charset val="204"/>
      </rPr>
      <t>За даними Нацкомфінпослуг.</t>
    </r>
  </si>
  <si>
    <r>
      <rPr>
        <vertAlign val="superscript"/>
        <sz val="12"/>
        <rFont val="Times New Roman"/>
        <family val="1"/>
        <charset val="204"/>
      </rPr>
      <t>2</t>
    </r>
    <r>
      <rPr>
        <sz val="12"/>
        <rFont val="Times New Roman"/>
        <family val="1"/>
        <charset val="204"/>
      </rPr>
      <t xml:space="preserve"> За даними статистичної звітності, що надана до Національного банку України.</t>
    </r>
  </si>
  <si>
    <r>
      <t>I квартал</t>
    </r>
    <r>
      <rPr>
        <b/>
        <vertAlign val="superscript"/>
        <sz val="8.25"/>
        <color indexed="8"/>
        <rFont val="Tahoma"/>
        <family val="2"/>
        <charset val="204"/>
      </rPr>
      <t>2</t>
    </r>
  </si>
  <si>
    <r>
      <rPr>
        <vertAlign val="superscript"/>
        <sz val="10"/>
        <rFont val="Arial Cyr"/>
        <charset val="204"/>
      </rPr>
      <t>1</t>
    </r>
    <r>
      <rPr>
        <sz val="10"/>
        <rFont val="Arial Cyr"/>
        <charset val="204"/>
      </rPr>
      <t xml:space="preserve"> За даними статистичної звітності, що надана до Національного банку України (файл статистичної звітності IR4).</t>
    </r>
  </si>
  <si>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</si>
  <si>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</si>
  <si>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</si>
  <si>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</si>
  <si>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</si>
  <si>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Обсяг страхових платежів, належних перестраховикам</t>
  </si>
  <si>
    <t>II квартал</t>
  </si>
  <si>
    <r>
      <rPr>
        <vertAlign val="superscript"/>
        <sz val="9"/>
        <rFont val="Arial"/>
        <family val="2"/>
        <charset val="204"/>
      </rPr>
      <t xml:space="preserve">1 </t>
    </r>
    <r>
      <rPr>
        <sz val="9"/>
        <rFont val="Arial"/>
        <family val="2"/>
        <charset val="204"/>
      </rPr>
      <t>За даними статистичної звітності, що надана до Національного банку України (файл звітності FR0).</t>
    </r>
  </si>
  <si>
    <r>
      <rPr>
        <vertAlign val="superscript"/>
        <sz val="9"/>
        <rFont val="Arial Cyr"/>
        <charset val="204"/>
      </rPr>
      <t>1</t>
    </r>
    <r>
      <rPr>
        <sz val="9"/>
        <rFont val="Arial Cyr"/>
        <charset val="204"/>
      </rPr>
      <t xml:space="preserve"> За даними статистичної звітності, що надана до Національного банку України (файл статистичної звітності IR2).</t>
    </r>
  </si>
  <si>
    <r>
      <rPr>
        <vertAlign val="superscript"/>
        <sz val="9"/>
        <rFont val="Arial Cyr"/>
        <charset val="204"/>
      </rPr>
      <t>2</t>
    </r>
    <r>
      <rPr>
        <sz val="9"/>
        <rFont val="Arial Cyr"/>
        <charset val="204"/>
      </rPr>
      <t xml:space="preserve"> За даними Нацкомфінпослуг.</t>
    </r>
  </si>
  <si>
    <r>
      <rPr>
        <vertAlign val="superscript"/>
        <sz val="9"/>
        <rFont val="Arial Cyr"/>
        <charset val="204"/>
      </rPr>
      <t>1</t>
    </r>
    <r>
      <rPr>
        <sz val="9"/>
        <rFont val="Arial Cyr"/>
        <charset val="204"/>
      </rPr>
      <t xml:space="preserve"> За даними статистичної звітності, що надана до Національного банку України (файл статистичної звітності IR4).</t>
    </r>
  </si>
  <si>
    <t>X</t>
  </si>
  <si>
    <r>
      <rPr>
        <vertAlign val="superscript"/>
        <sz val="10"/>
        <rFont val="Arial"/>
        <family val="2"/>
        <charset val="204"/>
      </rPr>
      <t xml:space="preserve">1 </t>
    </r>
    <r>
      <rPr>
        <sz val="10"/>
        <rFont val="Arial"/>
        <family val="2"/>
        <charset val="204"/>
      </rPr>
      <t>За даними статистичної звітності, що надана до Національного банку України (файл звітності FR0).</t>
    </r>
  </si>
  <si>
    <r>
      <t xml:space="preserve"> Страхування від нещасних випадків</t>
    </r>
    <r>
      <rPr>
        <vertAlign val="superscript"/>
        <sz val="9"/>
        <rFont val="Tahoma"/>
        <family val="2"/>
        <charset val="204"/>
      </rPr>
      <t>2</t>
    </r>
  </si>
  <si>
    <r>
      <t>Кількість страхових випадків, за якими прийнято рішення про здійснення страхових виплат/відшкодувань</t>
    </r>
    <r>
      <rPr>
        <vertAlign val="superscript"/>
        <sz val="9"/>
        <rFont val="Tahoma"/>
        <family val="2"/>
        <charset val="204"/>
      </rPr>
      <t>2</t>
    </r>
  </si>
  <si>
    <r>
      <rPr>
        <vertAlign val="superscript"/>
        <sz val="9"/>
        <rFont val="Arial Cyr"/>
        <charset val="204"/>
      </rPr>
      <t xml:space="preserve">2 </t>
    </r>
    <r>
      <rPr>
        <sz val="9"/>
        <rFont val="Arial Cyr"/>
        <charset val="204"/>
      </rPr>
      <t>Уточнені дані.</t>
    </r>
  </si>
  <si>
    <r>
      <t>РОЗДІЛ 2. ПОКАЗНИКИ ДІЯЛЬНОСТІ ЗІ СТРАХУВАННЯ ЖИТТЯ ЗА 2020 РІК</t>
    </r>
    <r>
      <rPr>
        <b/>
        <vertAlign val="superscript"/>
        <sz val="12"/>
        <rFont val="Calibri"/>
        <family val="2"/>
        <charset val="204"/>
      </rPr>
      <t>1</t>
    </r>
  </si>
  <si>
    <r>
      <t>РОЗДІЛ 3. ПОКАЗНИКИ ДІЯЛЬНОСТІ З ВИДІВ ДОБРОВІЛЬНОГО СТРАХУВАННЯ, ІНШИХ, НІЖ СТРАХУВАННЯ ЖИТТЯ ЗА 2020 РІК</t>
    </r>
    <r>
      <rPr>
        <b/>
        <vertAlign val="superscript"/>
        <sz val="12"/>
        <rFont val="Calibri"/>
        <family val="2"/>
        <charset val="204"/>
      </rPr>
      <t>1</t>
    </r>
  </si>
  <si>
    <r>
      <t>РОЗДІЛ 4. ПОКАЗНИКИ З ВИДІВ ОБОВЯЗКОВОГО СТРАХУВАННЯ ЗА 2020 РІК</t>
    </r>
    <r>
      <rPr>
        <b/>
        <vertAlign val="superscript"/>
        <sz val="12"/>
        <rFont val="Calibri"/>
        <family val="2"/>
        <charset val="204"/>
      </rPr>
      <t>1</t>
    </r>
  </si>
  <si>
    <r>
      <t>ЗВІТ ПРО ДОХОДИ ТА ВИТРАТИ СТРАХОВИКА ЗА 2020 РІК</t>
    </r>
    <r>
      <rPr>
        <b/>
        <vertAlign val="superscript"/>
        <sz val="12"/>
        <color indexed="8"/>
        <rFont val="Calibri"/>
        <family val="2"/>
        <charset val="204"/>
      </rPr>
      <t>1</t>
    </r>
  </si>
  <si>
    <r>
      <t>БАЛАНС (ЗВІТ ПРО ФІНАНСОВИЙ СТАН) СТРАХОВИКІВ СТАНОМ НА 01.01.2021</t>
    </r>
    <r>
      <rPr>
        <b/>
        <vertAlign val="superscript"/>
        <sz val="12"/>
        <color indexed="8"/>
        <rFont val="Calibri"/>
        <family val="2"/>
        <charset val="204"/>
      </rPr>
      <t>1</t>
    </r>
  </si>
  <si>
    <r>
      <t>9 місяців 2020</t>
    </r>
    <r>
      <rPr>
        <b/>
        <vertAlign val="superscript"/>
        <sz val="12"/>
        <rFont val="Times New Roman"/>
        <family val="1"/>
        <charset val="204"/>
      </rPr>
      <t>2,3</t>
    </r>
  </si>
  <si>
    <r>
      <rPr>
        <vertAlign val="superscript"/>
        <sz val="12"/>
        <rFont val="Times New Roman"/>
        <family val="1"/>
        <charset val="204"/>
      </rPr>
      <t>3</t>
    </r>
    <r>
      <rPr>
        <sz val="12"/>
        <rFont val="Times New Roman"/>
        <family val="1"/>
        <charset val="204"/>
      </rPr>
      <t xml:space="preserve"> Уточнені дані.</t>
    </r>
  </si>
  <si>
    <r>
      <t>2020 рік</t>
    </r>
    <r>
      <rPr>
        <b/>
        <vertAlign val="superscript"/>
        <sz val="12"/>
        <rFont val="Times New Roman"/>
        <family val="1"/>
        <charset val="204"/>
      </rPr>
      <t>2</t>
    </r>
  </si>
  <si>
    <r>
      <t>РОЗДІЛ 4.1. ПОКАЗНИКИ ДІЯЛЬНОСТІ З ДЕРЖАВНОГО ОБОВЯЗКОВОГО СТРАХУВАННЯ ЗА 2020 РІК</t>
    </r>
    <r>
      <rPr>
        <b/>
        <vertAlign val="superscript"/>
        <sz val="12"/>
        <color indexed="8"/>
        <rFont val="Calibri"/>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</si>
</sst>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x14ac:knownFonts="1">
    <font>
      <sz val="10"/>
      <name val="Arial Cyr"/>
      <charset val="204"/>
    </font>
    <font>
      <sz val="10"/>
      <name val="Arial Cyr"/>
      <charset val="204"/>
    </font>
    <font>
      <b/>
      <sz val="12"/>
      <color indexed="8"/>
      <name val="Times New Roman"/>
      <family val="1"/>
      <charset val="204"/>
    </font>
    <font>
      <b/>
      <sz val="12"/>
      <name val="Times New Roman"/>
      <family val="1"/>
      <charset val="204"/>
    </font>
    <font>
      <sz val="11"/>
      <color indexed="8"/>
      <name val="Calibri"/>
      <family val="2"/>
      <charset val="204"/>
    </font>
    <font>
      <sz val="12"/>
      <name val="Times New Roman"/>
      <family val="1"/>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vertAlign val="superscript"/>
      <sz val="12"/>
      <name val="Times New Roman"/>
      <family val="1"/>
      <charset val="204"/>
    </font>
    <font>
      <vertAlign val="superscript"/>
      <sz val="12"/>
      <name val="Times New Roman"/>
      <family val="1"/>
      <charset val="204"/>
    </font>
    <font>
      <b/>
      <sz val="14"/>
      <color indexed="8"/>
      <name val="Times New Roman"/>
      <family val="1"/>
      <charset val="204"/>
    </font>
    <font>
      <b/>
      <vertAlign val="superscript"/>
      <sz val="12"/>
      <color indexed="8"/>
      <name val="Calibri"/>
      <family val="2"/>
      <charset val="204"/>
    </font>
    <font>
      <b/>
      <vertAlign val="superscript"/>
      <sz val="12"/>
      <name val="Calibri"/>
      <family val="2"/>
      <charset val="204"/>
    </font>
    <font>
      <b/>
      <vertAlign val="superscript"/>
      <sz val="8.25"/>
      <color indexed="8"/>
      <name val="Tahoma"/>
      <family val="2"/>
      <charset val="204"/>
    </font>
    <font>
      <vertAlign val="superscrip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vertAlign val="superscript"/>
      <sz val="9"/>
      <name val="Arial"/>
      <family val="2"/>
      <charset val="204"/>
    </font>
    <font>
      <sz val="9"/>
      <name val="Arial Cyr"/>
      <charset val="204"/>
    </font>
    <font>
      <vertAlign val="superscript"/>
      <sz val="9"/>
      <name val="Arial Cyr"/>
      <charset val="204"/>
    </font>
    <font>
      <b/>
      <sz val="9"/>
      <name val="Arial Cyr"/>
      <charset val="204"/>
    </font>
    <font>
      <b/>
      <sz val="10"/>
      <color rgb="FFFF0000"/>
      <name val="Arial Cyr"/>
      <charset val="204"/>
    </font>
    <font>
      <vertAlign val="superscript"/>
      <sz val="10"/>
      <name val="Arial"/>
      <family val="2"/>
      <charset val="204"/>
    </font>
    <font>
      <sz val="12"/>
      <color indexed="8"/>
      <name val="Times New Roman"/>
      <family val="1"/>
      <charset val="204"/>
    </font>
    <font>
      <sz val="8.25"/>
      <color rgb="FFFF0000"/>
      <name val="Tahoma"/>
      <family val="2"/>
      <charset val="204"/>
    </font>
    <font>
      <vertAlign val="superscript"/>
      <sz val="9"/>
      <name val="Tahoma"/>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0" borderId="0"/>
    <xf numFmtId="0" fontId="7" fillId="0" borderId="0"/>
    <xf numFmtId="0" fontId="1"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0" fontId="28" fillId="8" borderId="2" applyNumberFormat="0" applyAlignment="0" applyProtection="0"/>
    <xf numFmtId="0" fontId="29" fillId="21" borderId="3" applyNumberFormat="0" applyAlignment="0" applyProtection="0"/>
    <xf numFmtId="0" fontId="30" fillId="21" borderId="2" applyNumberFormat="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5" fillId="0" borderId="7" applyNumberFormat="0" applyFill="0" applyAlignment="0" applyProtection="0"/>
    <xf numFmtId="0" fontId="34" fillId="22" borderId="8" applyNumberFormat="0" applyAlignment="0" applyProtection="0"/>
    <xf numFmtId="0" fontId="35" fillId="0" borderId="0" applyNumberFormat="0" applyFill="0" applyBorder="0" applyAlignment="0" applyProtection="0"/>
    <xf numFmtId="0" fontId="36" fillId="23"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4" fillId="24" borderId="9" applyNumberFormat="0" applyFont="0" applyAlignment="0" applyProtection="0"/>
    <xf numFmtId="0" fontId="39" fillId="0" borderId="10"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0" borderId="0"/>
  </cellStyleXfs>
  <cellXfs count="132">
    <xf numFmtId="0" fontId="0" fillId="0" borderId="0" xfId="0"/>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8" fillId="0" borderId="0" xfId="2" applyFont="1"/>
    <xf numFmtId="0" fontId="9" fillId="0" borderId="0" xfId="0" applyFont="1" applyFill="1" applyBorder="1" applyAlignment="1">
      <alignment horizontal="center" vertical="center"/>
    </xf>
    <xf numFmtId="0" fontId="0" fillId="0" borderId="0" xfId="0" applyNumberFormat="1" applyAlignment="1">
      <alignment horizontal="center" vertical="center" wrapText="1"/>
    </xf>
    <xf numFmtId="0" fontId="8" fillId="0" borderId="0" xfId="0" applyFont="1"/>
    <xf numFmtId="0" fontId="7" fillId="0" borderId="0" xfId="0" applyFont="1"/>
    <xf numFmtId="0" fontId="0" fillId="0" borderId="0" xfId="0" applyFill="1"/>
    <xf numFmtId="164" fontId="0" fillId="0" borderId="0" xfId="0" applyNumberFormat="1" applyFill="1" applyAlignment="1">
      <alignment horizontal="right"/>
    </xf>
    <xf numFmtId="164" fontId="8" fillId="0" borderId="0" xfId="0" applyNumberFormat="1" applyFont="1"/>
    <xf numFmtId="164" fontId="0" fillId="0" borderId="0" xfId="0" applyNumberFormat="1"/>
    <xf numFmtId="164" fontId="7" fillId="0" borderId="0" xfId="0" applyNumberFormat="1" applyFont="1"/>
    <xf numFmtId="164" fontId="12" fillId="0" borderId="0" xfId="0" applyNumberFormat="1" applyFont="1" applyAlignment="1">
      <alignment horizontal="right"/>
    </xf>
    <xf numFmtId="164" fontId="0" fillId="0" borderId="0" xfId="0" applyNumberFormat="1" applyAlignment="1">
      <alignment horizontal="right"/>
    </xf>
    <xf numFmtId="0" fontId="0" fillId="0" borderId="0" xfId="0" applyNumberFormat="1" applyFill="1" applyAlignment="1">
      <alignment horizontal="center" vertical="center" wrapText="1"/>
    </xf>
    <xf numFmtId="0" fontId="8" fillId="0" borderId="0" xfId="0" applyFont="1" applyFill="1"/>
    <xf numFmtId="0" fontId="7" fillId="0" borderId="0" xfId="0" applyFont="1" applyFill="1"/>
    <xf numFmtId="164" fontId="8" fillId="0" borderId="0" xfId="0" applyNumberFormat="1" applyFont="1" applyFill="1"/>
    <xf numFmtId="164" fontId="0" fillId="0" borderId="0" xfId="0" applyNumberFormat="1" applyFill="1"/>
    <xf numFmtId="164" fontId="7" fillId="0" borderId="0" xfId="0" applyNumberFormat="1" applyFont="1" applyFill="1"/>
    <xf numFmtId="0" fontId="1" fillId="0" borderId="0" xfId="3" applyFill="1"/>
    <xf numFmtId="0" fontId="12" fillId="0" borderId="0" xfId="3" applyFont="1" applyFill="1"/>
    <xf numFmtId="0" fontId="6" fillId="0" borderId="1" xfId="3" applyFont="1" applyFill="1" applyBorder="1" applyAlignment="1">
      <alignment horizontal="center" vertical="center"/>
    </xf>
    <xf numFmtId="0" fontId="1" fillId="0" borderId="0" xfId="3" applyFont="1" applyFill="1"/>
    <xf numFmtId="0" fontId="0" fillId="0" borderId="0" xfId="3" applyFont="1" applyFill="1"/>
    <xf numFmtId="164" fontId="1" fillId="0" borderId="0" xfId="3" applyNumberFormat="1" applyFill="1"/>
    <xf numFmtId="4" fontId="1" fillId="0" borderId="0" xfId="3" applyNumberFormat="1" applyFill="1"/>
    <xf numFmtId="0" fontId="15" fillId="0" borderId="0" xfId="3" applyFont="1" applyFill="1"/>
    <xf numFmtId="164" fontId="15" fillId="0" borderId="0" xfId="3" applyNumberFormat="1" applyFont="1" applyFill="1"/>
    <xf numFmtId="0" fontId="12" fillId="0" borderId="0" xfId="0" applyFont="1" applyFill="1"/>
    <xf numFmtId="0" fontId="7" fillId="0" borderId="0" xfId="0" applyFont="1" applyFill="1" applyAlignment="1">
      <alignment horizontal="center" vertical="center"/>
    </xf>
    <xf numFmtId="0" fontId="0" fillId="0" borderId="0" xfId="0" applyFont="1" applyFill="1"/>
    <xf numFmtId="49" fontId="16" fillId="0" borderId="0"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6"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12" fillId="0" borderId="0" xfId="0" applyFont="1" applyFill="1" applyAlignment="1">
      <alignment horizontal="center" vertical="center"/>
    </xf>
    <xf numFmtId="0" fontId="18" fillId="0" borderId="0" xfId="0" applyFont="1" applyFill="1" applyBorder="1" applyAlignment="1"/>
    <xf numFmtId="0" fontId="5" fillId="0" borderId="0" xfId="0" applyFont="1"/>
    <xf numFmtId="49" fontId="16"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9" fillId="0" borderId="12" xfId="4" applyNumberFormat="1" applyFont="1" applyFill="1" applyBorder="1" applyAlignment="1">
      <alignment horizontal="center" vertical="center" wrapText="1"/>
    </xf>
    <xf numFmtId="49" fontId="19" fillId="0" borderId="12" xfId="0" applyNumberFormat="1" applyFont="1" applyFill="1" applyBorder="1" applyAlignment="1">
      <alignment horizontal="left" vertical="center" wrapText="1"/>
    </xf>
    <xf numFmtId="164" fontId="10" fillId="0" borderId="12" xfId="0" applyNumberFormat="1" applyFont="1" applyFill="1" applyBorder="1" applyAlignment="1" applyProtection="1">
      <alignment horizontal="right" vertical="center" wrapText="1"/>
    </xf>
    <xf numFmtId="49" fontId="16" fillId="0" borderId="12" xfId="0" applyNumberFormat="1" applyFont="1" applyFill="1" applyBorder="1" applyAlignment="1">
      <alignment horizontal="left" vertical="center" wrapText="1"/>
    </xf>
    <xf numFmtId="164" fontId="11" fillId="0" borderId="12" xfId="0" applyNumberFormat="1" applyFont="1" applyFill="1" applyBorder="1" applyAlignment="1" applyProtection="1">
      <alignment horizontal="right" vertical="center" wrapText="1"/>
    </xf>
    <xf numFmtId="49" fontId="19" fillId="0" borderId="12" xfId="4" applyNumberFormat="1" applyFont="1" applyFill="1" applyBorder="1" applyAlignment="1">
      <alignment horizontal="left" vertical="center" wrapText="1"/>
    </xf>
    <xf numFmtId="3" fontId="11" fillId="0" borderId="12" xfId="0" applyNumberFormat="1" applyFont="1" applyFill="1" applyBorder="1" applyAlignment="1" applyProtection="1">
      <alignment horizontal="right" vertical="center" wrapText="1"/>
    </xf>
    <xf numFmtId="49" fontId="16"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left" vertical="center" wrapText="1"/>
    </xf>
    <xf numFmtId="49" fontId="13" fillId="0" borderId="13" xfId="3" applyNumberFormat="1" applyFont="1" applyFill="1" applyBorder="1" applyAlignment="1">
      <alignment horizontal="center" vertical="center" wrapText="1"/>
    </xf>
    <xf numFmtId="49" fontId="13" fillId="0" borderId="12" xfId="3" applyNumberFormat="1" applyFont="1" applyFill="1" applyBorder="1" applyAlignment="1">
      <alignment horizontal="center" vertical="center" wrapText="1"/>
    </xf>
    <xf numFmtId="49" fontId="13" fillId="0" borderId="12" xfId="3" applyNumberFormat="1" applyFont="1" applyFill="1" applyBorder="1" applyAlignment="1">
      <alignment horizontal="left" vertical="center" wrapText="1"/>
    </xf>
    <xf numFmtId="49" fontId="14" fillId="0" borderId="12" xfId="3" applyNumberFormat="1" applyFont="1" applyFill="1" applyBorder="1" applyAlignment="1">
      <alignment horizontal="left" vertical="center" wrapText="1"/>
    </xf>
    <xf numFmtId="164" fontId="11" fillId="0" borderId="12" xfId="3" applyNumberFormat="1" applyFont="1" applyFill="1" applyBorder="1" applyAlignment="1" applyProtection="1">
      <alignment horizontal="right" vertical="center" wrapText="1"/>
    </xf>
    <xf numFmtId="164" fontId="10" fillId="0" borderId="12" xfId="3" applyNumberFormat="1" applyFont="1" applyFill="1" applyBorder="1" applyAlignment="1" applyProtection="1">
      <alignment horizontal="right" vertical="center" wrapText="1"/>
    </xf>
    <xf numFmtId="49" fontId="13" fillId="0" borderId="14" xfId="3" applyNumberFormat="1" applyFont="1" applyFill="1" applyBorder="1" applyAlignment="1">
      <alignment horizontal="center" vertical="center" wrapText="1"/>
    </xf>
    <xf numFmtId="49" fontId="13" fillId="0" borderId="15" xfId="3" applyNumberFormat="1" applyFont="1" applyFill="1" applyBorder="1" applyAlignment="1">
      <alignment horizontal="center" vertical="center" wrapText="1"/>
    </xf>
    <xf numFmtId="49" fontId="13" fillId="0" borderId="15" xfId="3" applyNumberFormat="1" applyFont="1" applyFill="1" applyBorder="1" applyAlignment="1">
      <alignment horizontal="left" vertical="center" wrapText="1"/>
    </xf>
    <xf numFmtId="49" fontId="14" fillId="0" borderId="15" xfId="3" applyNumberFormat="1" applyFont="1" applyFill="1" applyBorder="1" applyAlignment="1">
      <alignment horizontal="left" vertical="center" wrapText="1"/>
    </xf>
    <xf numFmtId="0" fontId="8" fillId="0" borderId="0" xfId="0" applyFont="1" applyBorder="1" applyAlignment="1">
      <alignment horizontal="center" vertical="center"/>
    </xf>
    <xf numFmtId="0" fontId="10" fillId="0" borderId="16"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164" fontId="10" fillId="0" borderId="12" xfId="0" applyNumberFormat="1" applyFont="1" applyFill="1" applyBorder="1" applyAlignment="1" applyProtection="1">
      <alignment horizontal="right" wrapText="1"/>
    </xf>
    <xf numFmtId="0" fontId="11" fillId="0" borderId="12"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164" fontId="11" fillId="0" borderId="12" xfId="0" applyNumberFormat="1" applyFont="1" applyFill="1" applyBorder="1" applyAlignment="1" applyProtection="1">
      <alignment horizontal="right" wrapText="1"/>
    </xf>
    <xf numFmtId="49" fontId="11" fillId="0" borderId="12" xfId="0" applyNumberFormat="1" applyFont="1" applyFill="1" applyBorder="1" applyAlignment="1" applyProtection="1">
      <alignment horizontal="left" vertical="center" wrapText="1" indent="2"/>
    </xf>
    <xf numFmtId="49" fontId="11" fillId="0" borderId="12" xfId="0" applyNumberFormat="1" applyFont="1" applyFill="1" applyBorder="1" applyAlignment="1" applyProtection="1">
      <alignment horizontal="left" vertical="center" wrapText="1" indent="4"/>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5" fillId="0" borderId="12" xfId="0" applyFont="1" applyFill="1" applyBorder="1" applyAlignment="1">
      <alignment vertical="center" wrapText="1"/>
    </xf>
    <xf numFmtId="3" fontId="5" fillId="0" borderId="12"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0" fontId="5" fillId="2" borderId="12" xfId="0" applyFont="1" applyFill="1" applyBorder="1" applyAlignment="1">
      <alignment vertical="center" wrapText="1"/>
    </xf>
    <xf numFmtId="164" fontId="5" fillId="2" borderId="12" xfId="0" applyNumberFormat="1" applyFont="1" applyFill="1" applyBorder="1" applyAlignment="1">
      <alignment horizontal="right" vertical="center"/>
    </xf>
    <xf numFmtId="0" fontId="5" fillId="2"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164" fontId="0" fillId="0" borderId="0" xfId="0" applyNumberFormat="1" applyFont="1" applyFill="1"/>
    <xf numFmtId="0" fontId="8" fillId="0" borderId="0" xfId="2" applyFont="1" applyFill="1"/>
    <xf numFmtId="0" fontId="45" fillId="0" borderId="0" xfId="0" applyFont="1"/>
    <xf numFmtId="0" fontId="45" fillId="0" borderId="0" xfId="3" applyFont="1" applyFill="1"/>
    <xf numFmtId="0" fontId="47" fillId="0" borderId="0" xfId="3" applyFont="1" applyFill="1"/>
    <xf numFmtId="0" fontId="48" fillId="0" borderId="0" xfId="0" applyFont="1"/>
    <xf numFmtId="0" fontId="5" fillId="25" borderId="12" xfId="0" applyFont="1" applyFill="1" applyBorder="1"/>
    <xf numFmtId="0" fontId="5" fillId="25" borderId="12" xfId="0" applyFont="1" applyFill="1" applyBorder="1" applyAlignment="1">
      <alignment horizontal="right" vertical="center"/>
    </xf>
    <xf numFmtId="164" fontId="5" fillId="25" borderId="12" xfId="0" applyNumberFormat="1" applyFont="1" applyFill="1" applyBorder="1" applyAlignment="1">
      <alignment horizontal="right" vertical="center"/>
    </xf>
    <xf numFmtId="164" fontId="11" fillId="25" borderId="12" xfId="3" applyNumberFormat="1" applyFont="1" applyFill="1" applyBorder="1" applyAlignment="1" applyProtection="1">
      <alignment horizontal="right" vertical="center" wrapText="1"/>
    </xf>
    <xf numFmtId="0" fontId="3"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2" xfId="0" quotePrefix="1" applyFont="1" applyFill="1" applyBorder="1" applyAlignment="1">
      <alignment horizontal="right" vertical="center"/>
    </xf>
    <xf numFmtId="0" fontId="5" fillId="0" borderId="0" xfId="0" applyFont="1" applyFill="1" applyAlignment="1">
      <alignment wrapText="1"/>
    </xf>
    <xf numFmtId="0" fontId="50" fillId="0" borderId="0" xfId="1" applyFont="1" applyFill="1" applyAlignment="1">
      <alignment horizontal="right"/>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0" fontId="3" fillId="0" borderId="20" xfId="0" quotePrefix="1"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0" borderId="0" xfId="2" applyFont="1" applyAlignment="1">
      <alignment horizontal="lef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2" applyFont="1" applyAlignment="1">
      <alignment horizontal="left" vertical="top" wrapText="1"/>
    </xf>
    <xf numFmtId="0" fontId="43" fillId="0" borderId="0" xfId="2" applyFont="1" applyAlignment="1">
      <alignment horizontal="left" vertical="top" wrapText="1"/>
    </xf>
    <xf numFmtId="0" fontId="6" fillId="0" borderId="0" xfId="3"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wrapText="1"/>
    </xf>
  </cellXfs>
  <cellStyles count="47">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tabSelected="1" zoomScaleNormal="100" workbookViewId="0">
      <pane xSplit="1" ySplit="5" topLeftCell="B6" activePane="bottomRight" state="frozen"/>
      <selection pane="topRight" activeCell="B1" sqref="B1"/>
      <selection pane="bottomLeft" activeCell="A6" sqref="A6"/>
      <selection pane="bottomRight" sqref="A1:XFD1"/>
    </sheetView>
  </sheetViews>
  <sheetFormatPr defaultRowHeight="13.2" x14ac:dyDescent="0.25"/>
  <cols>
    <col min="1" max="1" width="51.88671875" customWidth="1"/>
    <col min="2" max="2" width="13.88671875" customWidth="1"/>
    <col min="3" max="3" width="13.88671875" style="9" customWidth="1"/>
    <col min="4" max="5" width="13.88671875" customWidth="1"/>
  </cols>
  <sheetData>
    <row r="1" spans="1:6" s="1" customFormat="1" ht="17.399999999999999" x14ac:dyDescent="0.25">
      <c r="A1" s="121" t="s">
        <v>0</v>
      </c>
      <c r="B1" s="121"/>
      <c r="C1" s="121"/>
      <c r="D1" s="121"/>
      <c r="E1" s="110"/>
    </row>
    <row r="2" spans="1:6" ht="15.6" x14ac:dyDescent="0.3">
      <c r="A2" s="2"/>
      <c r="B2" s="3"/>
      <c r="C2" s="3"/>
      <c r="D2" s="3"/>
      <c r="E2" s="114" t="s">
        <v>1</v>
      </c>
    </row>
    <row r="3" spans="1:6" ht="15.6" x14ac:dyDescent="0.25">
      <c r="A3" s="119" t="s">
        <v>2</v>
      </c>
      <c r="B3" s="123" t="s">
        <v>3</v>
      </c>
      <c r="C3" s="124"/>
      <c r="D3" s="124"/>
      <c r="E3" s="125"/>
    </row>
    <row r="4" spans="1:6" ht="33.6" x14ac:dyDescent="0.25">
      <c r="A4" s="120"/>
      <c r="B4" s="115" t="s">
        <v>681</v>
      </c>
      <c r="C4" s="116" t="s">
        <v>682</v>
      </c>
      <c r="D4" s="118" t="s">
        <v>708</v>
      </c>
      <c r="E4" s="115" t="s">
        <v>710</v>
      </c>
    </row>
    <row r="5" spans="1:6" ht="15.6" x14ac:dyDescent="0.25">
      <c r="A5" s="91">
        <v>1</v>
      </c>
      <c r="B5" s="90">
        <v>2</v>
      </c>
      <c r="C5" s="109">
        <v>3</v>
      </c>
      <c r="D5" s="90">
        <v>4</v>
      </c>
      <c r="E5" s="90">
        <v>5</v>
      </c>
    </row>
    <row r="6" spans="1:6" ht="15.6" x14ac:dyDescent="0.3">
      <c r="A6" s="92" t="s">
        <v>4</v>
      </c>
      <c r="B6" s="93">
        <v>225</v>
      </c>
      <c r="C6" s="111">
        <v>215</v>
      </c>
      <c r="D6" s="105">
        <v>215</v>
      </c>
      <c r="E6" s="105">
        <v>210</v>
      </c>
    </row>
    <row r="7" spans="1:6" ht="15.6" x14ac:dyDescent="0.25">
      <c r="A7" s="92" t="s">
        <v>5</v>
      </c>
      <c r="B7" s="93">
        <v>22</v>
      </c>
      <c r="C7" s="111">
        <v>20</v>
      </c>
      <c r="D7" s="106">
        <v>20</v>
      </c>
      <c r="E7" s="106">
        <v>20</v>
      </c>
    </row>
    <row r="8" spans="1:6" ht="31.2" x14ac:dyDescent="0.25">
      <c r="A8" s="92" t="s">
        <v>6</v>
      </c>
      <c r="B8" s="93">
        <v>1</v>
      </c>
      <c r="C8" s="112">
        <v>1</v>
      </c>
      <c r="D8" s="106">
        <v>0</v>
      </c>
      <c r="E8" s="106">
        <v>0</v>
      </c>
    </row>
    <row r="9" spans="1:6" ht="15.6" x14ac:dyDescent="0.25">
      <c r="A9" s="92" t="s">
        <v>7</v>
      </c>
      <c r="B9" s="93">
        <v>9</v>
      </c>
      <c r="C9" s="111">
        <v>11</v>
      </c>
      <c r="D9" s="106">
        <v>0</v>
      </c>
      <c r="E9" s="106">
        <v>5</v>
      </c>
    </row>
    <row r="10" spans="1:6" ht="31.2" x14ac:dyDescent="0.25">
      <c r="A10" s="92" t="s">
        <v>8</v>
      </c>
      <c r="B10" s="94">
        <v>40530.800000000003</v>
      </c>
      <c r="C10" s="94">
        <v>57899.885999999999</v>
      </c>
      <c r="D10" s="94">
        <v>89434.498000000007</v>
      </c>
      <c r="E10" s="94">
        <v>120576.496</v>
      </c>
    </row>
    <row r="11" spans="1:6" ht="15.6" x14ac:dyDescent="0.25">
      <c r="A11" s="92" t="s">
        <v>9</v>
      </c>
      <c r="B11" s="94">
        <v>65114.9</v>
      </c>
      <c r="C11" s="94">
        <v>61887.998990189997</v>
      </c>
      <c r="D11" s="94">
        <v>61617.283923039999</v>
      </c>
      <c r="E11" s="94">
        <v>64925.179061100003</v>
      </c>
    </row>
    <row r="12" spans="1:6" ht="31.2" x14ac:dyDescent="0.25">
      <c r="A12" s="92" t="s">
        <v>10</v>
      </c>
      <c r="B12" s="94">
        <v>47390</v>
      </c>
      <c r="C12" s="94">
        <v>58764.420462899994</v>
      </c>
      <c r="D12" s="94">
        <v>48085.386827570001</v>
      </c>
      <c r="E12" s="94">
        <v>46113.626224330001</v>
      </c>
    </row>
    <row r="13" spans="1:6" ht="15.6" x14ac:dyDescent="0.25">
      <c r="A13" s="92" t="s">
        <v>11</v>
      </c>
      <c r="B13" s="94">
        <v>10633.2</v>
      </c>
      <c r="C13" s="94">
        <v>9849.0156569200008</v>
      </c>
      <c r="D13" s="107">
        <v>10110.97261192</v>
      </c>
      <c r="E13" s="94">
        <v>9748.09042692</v>
      </c>
    </row>
    <row r="14" spans="1:6" ht="15.6" x14ac:dyDescent="0.25">
      <c r="A14" s="92" t="s">
        <v>12</v>
      </c>
      <c r="B14" s="94">
        <v>31965.5</v>
      </c>
      <c r="C14" s="94">
        <v>28467.252079419999</v>
      </c>
      <c r="D14" s="107">
        <v>29623.037330530002</v>
      </c>
      <c r="E14" s="94">
        <v>34192.11618954</v>
      </c>
      <c r="F14" s="104"/>
    </row>
    <row r="15" spans="1:6" ht="15.6" x14ac:dyDescent="0.25">
      <c r="A15" s="95" t="s">
        <v>13</v>
      </c>
      <c r="B15" s="96">
        <v>11548.8</v>
      </c>
      <c r="C15" s="94">
        <v>21018.258648069997</v>
      </c>
      <c r="D15" s="107">
        <v>32967.065992700002</v>
      </c>
      <c r="E15" s="96">
        <v>45184.946609099999</v>
      </c>
    </row>
    <row r="16" spans="1:6" ht="15.6" x14ac:dyDescent="0.25">
      <c r="A16" s="95" t="s">
        <v>14</v>
      </c>
      <c r="B16" s="96">
        <v>5399.2</v>
      </c>
      <c r="C16" s="94">
        <v>10262.31453967</v>
      </c>
      <c r="D16" s="107">
        <v>16355.031010589999</v>
      </c>
      <c r="E16" s="96">
        <v>22576.982923560001</v>
      </c>
    </row>
    <row r="17" spans="1:6" ht="15.6" x14ac:dyDescent="0.25">
      <c r="A17" s="95" t="s">
        <v>15</v>
      </c>
      <c r="B17" s="96">
        <v>1697.6</v>
      </c>
      <c r="C17" s="94">
        <v>1798.1171962899998</v>
      </c>
      <c r="D17" s="107">
        <v>3143.1434888100007</v>
      </c>
      <c r="E17" s="96">
        <v>4201.819614080001</v>
      </c>
    </row>
    <row r="18" spans="1:6" ht="15.6" x14ac:dyDescent="0.25">
      <c r="A18" s="95" t="s">
        <v>16</v>
      </c>
      <c r="B18" s="96">
        <v>3749.9</v>
      </c>
      <c r="C18" s="94">
        <v>7043.876767830001</v>
      </c>
      <c r="D18" s="107">
        <v>11131.902817910001</v>
      </c>
      <c r="E18" s="96">
        <v>14852.704757369998</v>
      </c>
    </row>
    <row r="19" spans="1:6" ht="15.6" x14ac:dyDescent="0.25">
      <c r="A19" s="95" t="s">
        <v>17</v>
      </c>
      <c r="B19" s="96">
        <v>1768.5</v>
      </c>
      <c r="C19" s="94">
        <v>3122.8149970099998</v>
      </c>
      <c r="D19" s="107">
        <v>4862.373024649999</v>
      </c>
      <c r="E19" s="96">
        <v>6913.4973283199997</v>
      </c>
    </row>
    <row r="20" spans="1:6" ht="15.6" x14ac:dyDescent="0.25">
      <c r="A20" s="95" t="s">
        <v>18</v>
      </c>
      <c r="B20" s="96">
        <v>84.3</v>
      </c>
      <c r="C20" s="94">
        <v>237.46830159000001</v>
      </c>
      <c r="D20" s="107">
        <v>365.82645234999995</v>
      </c>
      <c r="E20" s="96">
        <v>453.04562712000001</v>
      </c>
    </row>
    <row r="21" spans="1:6" ht="15.6" x14ac:dyDescent="0.25">
      <c r="A21" s="95" t="s">
        <v>19</v>
      </c>
      <c r="B21" s="96">
        <v>32.5</v>
      </c>
      <c r="C21" s="94">
        <v>33.5</v>
      </c>
      <c r="D21" s="107">
        <v>33.766738054199216</v>
      </c>
      <c r="E21" s="107">
        <v>32.870913593994921</v>
      </c>
    </row>
    <row r="22" spans="1:6" ht="46.8" x14ac:dyDescent="0.25">
      <c r="A22" s="97" t="s">
        <v>20</v>
      </c>
      <c r="B22" s="96">
        <v>9668</v>
      </c>
      <c r="C22" s="94">
        <v>18716.7889072</v>
      </c>
      <c r="D22" s="107">
        <v>29271.784153780001</v>
      </c>
      <c r="E22" s="96">
        <v>40350.201174899994</v>
      </c>
      <c r="F22" s="12"/>
    </row>
    <row r="23" spans="1:6" ht="46.8" x14ac:dyDescent="0.25">
      <c r="A23" s="98" t="s">
        <v>21</v>
      </c>
      <c r="B23" s="94">
        <v>3659</v>
      </c>
      <c r="C23" s="94">
        <v>6853.6626888600003</v>
      </c>
      <c r="D23" s="107">
        <v>10817.755309430002</v>
      </c>
      <c r="E23" s="94">
        <v>14451.868982769998</v>
      </c>
    </row>
    <row r="24" spans="1:6" ht="15.6" x14ac:dyDescent="0.25">
      <c r="A24" s="92" t="s">
        <v>22</v>
      </c>
      <c r="B24" s="94">
        <v>37.799999999999997</v>
      </c>
      <c r="C24" s="94">
        <v>36.6</v>
      </c>
      <c r="D24" s="107">
        <v>36.956255391194034</v>
      </c>
      <c r="E24" s="107">
        <v>35.816101436837059</v>
      </c>
    </row>
    <row r="25" spans="1:6" ht="29.25" customHeight="1" x14ac:dyDescent="0.25">
      <c r="A25" s="92" t="s">
        <v>692</v>
      </c>
      <c r="B25" s="94">
        <v>2765.1</v>
      </c>
      <c r="C25" s="94">
        <v>4230.5500913400001</v>
      </c>
      <c r="D25" s="107">
        <v>6403.5816746600003</v>
      </c>
      <c r="E25" s="94">
        <v>8487.3617795999999</v>
      </c>
    </row>
    <row r="26" spans="1:6" ht="15.6" x14ac:dyDescent="0.25">
      <c r="A26" s="92" t="s">
        <v>23</v>
      </c>
      <c r="B26" s="94">
        <v>884.2</v>
      </c>
      <c r="C26" s="94">
        <v>1929.0803504699998</v>
      </c>
      <c r="D26" s="107">
        <v>2708.2998357399997</v>
      </c>
      <c r="E26" s="94">
        <v>3652.6163454000007</v>
      </c>
    </row>
    <row r="28" spans="1:6" s="43" customFormat="1" ht="18.75" customHeight="1" x14ac:dyDescent="0.3">
      <c r="A28" s="122" t="s">
        <v>683</v>
      </c>
      <c r="B28" s="122"/>
      <c r="C28" s="122"/>
      <c r="D28" s="122"/>
    </row>
    <row r="29" spans="1:6" s="43" customFormat="1" ht="18.75" customHeight="1" x14ac:dyDescent="0.3">
      <c r="A29" s="43" t="s">
        <v>684</v>
      </c>
      <c r="C29" s="113"/>
    </row>
    <row r="30" spans="1:6" ht="18.600000000000001" x14ac:dyDescent="0.3">
      <c r="A30" s="43" t="s">
        <v>709</v>
      </c>
    </row>
  </sheetData>
  <mergeCells count="4">
    <mergeCell ref="A3:A4"/>
    <mergeCell ref="A1:D1"/>
    <mergeCell ref="A28:D28"/>
    <mergeCell ref="B3:E3"/>
  </mergeCells>
  <pageMargins left="0.74803149606299213" right="0.74803149606299213" top="0.39370078740157483" bottom="0.39370078740157483" header="0" footer="0"/>
  <pageSetup paperSize="9" scale="91"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3"/>
  <sheetViews>
    <sheetView showGridLines="0" zoomScale="85" zoomScaleNormal="85" workbookViewId="0">
      <pane xSplit="2" ySplit="4" topLeftCell="C5" activePane="bottomRight" state="frozen"/>
      <selection sqref="A1:E1"/>
      <selection pane="topRight" sqref="A1:E1"/>
      <selection pane="bottomLeft" sqref="A1:E1"/>
      <selection pane="bottomRight" sqref="A1:XFD1"/>
    </sheetView>
  </sheetViews>
  <sheetFormatPr defaultColWidth="9.109375" defaultRowHeight="13.2" x14ac:dyDescent="0.25"/>
  <cols>
    <col min="1" max="1" width="8.5546875" style="33" customWidth="1"/>
    <col min="2" max="2" width="45" style="33" customWidth="1"/>
    <col min="3" max="3" width="11.109375" style="33" customWidth="1"/>
    <col min="4" max="4" width="10.6640625" style="33" customWidth="1"/>
    <col min="5" max="5" width="15.6640625" style="33" customWidth="1"/>
    <col min="6" max="10" width="15.109375" style="33" customWidth="1"/>
    <col min="11" max="11" width="16.109375" style="33" customWidth="1"/>
    <col min="12" max="45" width="15.109375" style="33" customWidth="1"/>
    <col min="46" max="47" width="13.6640625" style="33" customWidth="1"/>
    <col min="48" max="16384" width="9.109375" style="33"/>
  </cols>
  <sheetData>
    <row r="1" spans="1:47" s="38" customFormat="1" ht="16.5" customHeight="1" x14ac:dyDescent="0.3">
      <c r="A1" s="42"/>
      <c r="B1" s="131" t="s">
        <v>705</v>
      </c>
      <c r="C1" s="131"/>
      <c r="D1" s="131"/>
      <c r="E1" s="131"/>
      <c r="F1" s="131"/>
      <c r="G1" s="131"/>
      <c r="H1" s="131"/>
      <c r="I1" s="131"/>
      <c r="J1" s="131"/>
      <c r="K1" s="131"/>
      <c r="L1" s="131"/>
      <c r="M1" s="131"/>
      <c r="N1" s="131"/>
      <c r="O1" s="131"/>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row>
    <row r="2" spans="1:47" ht="18" customHeight="1" x14ac:dyDescent="0.3">
      <c r="A2" s="42"/>
      <c r="B2" s="40" t="s">
        <v>1</v>
      </c>
      <c r="C2" s="39"/>
      <c r="D2" s="48"/>
      <c r="E2" s="48"/>
      <c r="F2" s="48"/>
      <c r="G2" s="48"/>
      <c r="H2" s="48"/>
      <c r="I2" s="48"/>
      <c r="J2" s="48"/>
      <c r="K2" s="48"/>
      <c r="L2" s="48"/>
      <c r="M2" s="49"/>
      <c r="N2" s="49"/>
      <c r="O2" s="49"/>
      <c r="P2" s="49"/>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row>
    <row r="3" spans="1:47" ht="176.25" customHeight="1" x14ac:dyDescent="0.25">
      <c r="A3" s="62" t="s">
        <v>24</v>
      </c>
      <c r="B3" s="62" t="s">
        <v>25</v>
      </c>
      <c r="C3" s="62" t="s">
        <v>428</v>
      </c>
      <c r="D3" s="63" t="s">
        <v>641</v>
      </c>
      <c r="E3" s="63" t="s">
        <v>642</v>
      </c>
      <c r="F3" s="63" t="s">
        <v>643</v>
      </c>
      <c r="G3" s="63" t="s">
        <v>644</v>
      </c>
      <c r="H3" s="63" t="s">
        <v>645</v>
      </c>
      <c r="I3" s="63" t="s">
        <v>646</v>
      </c>
      <c r="J3" s="63" t="s">
        <v>647</v>
      </c>
      <c r="K3" s="63" t="s">
        <v>648</v>
      </c>
      <c r="L3" s="63" t="s">
        <v>680</v>
      </c>
      <c r="M3" s="63" t="s">
        <v>649</v>
      </c>
      <c r="N3" s="63" t="s">
        <v>650</v>
      </c>
      <c r="O3" s="63" t="s">
        <v>651</v>
      </c>
      <c r="P3" s="63" t="s">
        <v>652</v>
      </c>
      <c r="Q3" s="63" t="s">
        <v>653</v>
      </c>
      <c r="R3" s="63" t="s">
        <v>654</v>
      </c>
      <c r="S3" s="63" t="s">
        <v>655</v>
      </c>
      <c r="T3" s="63" t="s">
        <v>656</v>
      </c>
      <c r="U3" s="63" t="s">
        <v>657</v>
      </c>
      <c r="V3" s="63" t="s">
        <v>658</v>
      </c>
      <c r="W3" s="63" t="s">
        <v>659</v>
      </c>
      <c r="X3" s="63" t="s">
        <v>660</v>
      </c>
      <c r="Y3" s="63" t="s">
        <v>661</v>
      </c>
      <c r="Z3" s="63" t="s">
        <v>662</v>
      </c>
      <c r="AA3" s="63" t="s">
        <v>663</v>
      </c>
      <c r="AB3" s="63" t="s">
        <v>664</v>
      </c>
      <c r="AC3" s="63" t="s">
        <v>665</v>
      </c>
      <c r="AD3" s="63" t="s">
        <v>666</v>
      </c>
      <c r="AE3" s="63" t="s">
        <v>667</v>
      </c>
      <c r="AF3" s="63" t="s">
        <v>668</v>
      </c>
      <c r="AG3" s="63" t="s">
        <v>669</v>
      </c>
      <c r="AH3" s="63" t="s">
        <v>670</v>
      </c>
      <c r="AI3" s="63" t="s">
        <v>671</v>
      </c>
      <c r="AJ3" s="63" t="s">
        <v>672</v>
      </c>
      <c r="AK3" s="63" t="s">
        <v>673</v>
      </c>
      <c r="AL3" s="63" t="s">
        <v>674</v>
      </c>
      <c r="AM3" s="63" t="s">
        <v>675</v>
      </c>
      <c r="AN3" s="63" t="s">
        <v>676</v>
      </c>
      <c r="AO3" s="63" t="s">
        <v>677</v>
      </c>
      <c r="AP3" s="63" t="s">
        <v>678</v>
      </c>
      <c r="AQ3" s="63" t="s">
        <v>679</v>
      </c>
      <c r="AR3" s="63" t="s">
        <v>688</v>
      </c>
      <c r="AS3" s="63" t="s">
        <v>689</v>
      </c>
      <c r="AT3" s="63" t="s">
        <v>690</v>
      </c>
      <c r="AU3" s="63" t="s">
        <v>691</v>
      </c>
    </row>
    <row r="4" spans="1:47" x14ac:dyDescent="0.25">
      <c r="A4" s="62" t="s">
        <v>421</v>
      </c>
      <c r="B4" s="51" t="s">
        <v>422</v>
      </c>
      <c r="C4" s="52">
        <v>3</v>
      </c>
      <c r="D4" s="53">
        <v>4</v>
      </c>
      <c r="E4" s="53">
        <v>5</v>
      </c>
      <c r="F4" s="53">
        <v>6</v>
      </c>
      <c r="G4" s="53">
        <v>7</v>
      </c>
      <c r="H4" s="53">
        <v>8</v>
      </c>
      <c r="I4" s="53">
        <v>9</v>
      </c>
      <c r="J4" s="53">
        <v>10</v>
      </c>
      <c r="K4" s="53">
        <v>11</v>
      </c>
      <c r="L4" s="53">
        <v>12</v>
      </c>
      <c r="M4" s="53">
        <v>13</v>
      </c>
      <c r="N4" s="53">
        <v>14</v>
      </c>
      <c r="O4" s="53">
        <v>15</v>
      </c>
      <c r="P4" s="53">
        <v>16</v>
      </c>
      <c r="Q4" s="53">
        <v>17</v>
      </c>
      <c r="R4" s="53">
        <v>18</v>
      </c>
      <c r="S4" s="53">
        <v>19</v>
      </c>
      <c r="T4" s="53">
        <v>20</v>
      </c>
      <c r="U4" s="53">
        <v>21</v>
      </c>
      <c r="V4" s="53">
        <v>22</v>
      </c>
      <c r="W4" s="53">
        <v>23</v>
      </c>
      <c r="X4" s="53">
        <v>24</v>
      </c>
      <c r="Y4" s="53">
        <v>25</v>
      </c>
      <c r="Z4" s="53">
        <v>26</v>
      </c>
      <c r="AA4" s="53">
        <v>27</v>
      </c>
      <c r="AB4" s="53">
        <v>28</v>
      </c>
      <c r="AC4" s="53">
        <v>29</v>
      </c>
      <c r="AD4" s="53">
        <v>30</v>
      </c>
      <c r="AE4" s="53">
        <v>31</v>
      </c>
      <c r="AF4" s="53">
        <v>32</v>
      </c>
      <c r="AG4" s="53">
        <v>33</v>
      </c>
      <c r="AH4" s="53">
        <v>34</v>
      </c>
      <c r="AI4" s="53">
        <v>35</v>
      </c>
      <c r="AJ4" s="53">
        <v>36</v>
      </c>
      <c r="AK4" s="53">
        <v>37</v>
      </c>
      <c r="AL4" s="53">
        <v>38</v>
      </c>
      <c r="AM4" s="53">
        <v>39</v>
      </c>
      <c r="AN4" s="53">
        <v>40</v>
      </c>
      <c r="AO4" s="53">
        <v>41</v>
      </c>
      <c r="AP4" s="53">
        <v>42</v>
      </c>
      <c r="AQ4" s="53">
        <v>43</v>
      </c>
      <c r="AR4" s="53">
        <v>44</v>
      </c>
      <c r="AS4" s="53">
        <v>45</v>
      </c>
      <c r="AT4" s="53">
        <v>46</v>
      </c>
      <c r="AU4" s="53">
        <v>47</v>
      </c>
    </row>
    <row r="5" spans="1:47" ht="21" customHeight="1" x14ac:dyDescent="0.25">
      <c r="A5" s="55" t="s">
        <v>549</v>
      </c>
      <c r="B5" s="56" t="s">
        <v>550</v>
      </c>
      <c r="C5" s="57">
        <v>8612.1095159199995</v>
      </c>
      <c r="D5" s="57">
        <v>0.61830401000000001</v>
      </c>
      <c r="E5" s="57">
        <v>7.5604829999999998E-2</v>
      </c>
      <c r="F5" s="57">
        <v>57.579025010000002</v>
      </c>
      <c r="G5" s="57">
        <v>0.56579641000000003</v>
      </c>
      <c r="H5" s="57">
        <v>0.20081408000000001</v>
      </c>
      <c r="I5" s="57">
        <v>61.656184240000002</v>
      </c>
      <c r="J5" s="57">
        <v>669.15433920999999</v>
      </c>
      <c r="K5" s="57">
        <v>0</v>
      </c>
      <c r="L5" s="57">
        <v>0</v>
      </c>
      <c r="M5" s="57">
        <v>0</v>
      </c>
      <c r="N5" s="57">
        <v>201.98139492999999</v>
      </c>
      <c r="O5" s="57">
        <v>0</v>
      </c>
      <c r="P5" s="57">
        <v>24.987217879999999</v>
      </c>
      <c r="Q5" s="57">
        <v>0</v>
      </c>
      <c r="R5" s="57">
        <v>0</v>
      </c>
      <c r="S5" s="57">
        <v>0</v>
      </c>
      <c r="T5" s="57">
        <v>16.77237985</v>
      </c>
      <c r="U5" s="57">
        <v>0</v>
      </c>
      <c r="V5" s="57">
        <v>5.9963000000000002E-2</v>
      </c>
      <c r="W5" s="57">
        <v>0</v>
      </c>
      <c r="X5" s="57">
        <v>0</v>
      </c>
      <c r="Y5" s="57">
        <v>22.611299639999999</v>
      </c>
      <c r="Z5" s="57">
        <v>0</v>
      </c>
      <c r="AA5" s="57">
        <v>1.7106E-2</v>
      </c>
      <c r="AB5" s="57">
        <v>8.6949352599999994</v>
      </c>
      <c r="AC5" s="57">
        <v>7.0635729999999994E-2</v>
      </c>
      <c r="AD5" s="57">
        <v>0</v>
      </c>
      <c r="AE5" s="57">
        <v>0</v>
      </c>
      <c r="AF5" s="57">
        <v>0</v>
      </c>
      <c r="AG5" s="57">
        <v>0</v>
      </c>
      <c r="AH5" s="57">
        <v>83.821569969999999</v>
      </c>
      <c r="AI5" s="57">
        <v>0</v>
      </c>
      <c r="AJ5" s="57">
        <v>5.5000000000000003E-4</v>
      </c>
      <c r="AK5" s="57">
        <v>0</v>
      </c>
      <c r="AL5" s="57">
        <v>0</v>
      </c>
      <c r="AM5" s="57">
        <v>9.8156592499999995</v>
      </c>
      <c r="AN5" s="57">
        <v>1.5389999999999999E-2</v>
      </c>
      <c r="AO5" s="57">
        <v>0.1205934</v>
      </c>
      <c r="AP5" s="57">
        <v>0</v>
      </c>
      <c r="AQ5" s="57">
        <v>0</v>
      </c>
      <c r="AR5" s="57">
        <v>6111.9798037199998</v>
      </c>
      <c r="AS5" s="57">
        <v>1341.3109495000001</v>
      </c>
      <c r="AT5" s="57">
        <v>0</v>
      </c>
      <c r="AU5" s="57">
        <v>0</v>
      </c>
    </row>
    <row r="6" spans="1:47" ht="31.5" customHeight="1" x14ac:dyDescent="0.25">
      <c r="A6" s="51"/>
      <c r="B6" s="56" t="s">
        <v>20</v>
      </c>
      <c r="C6" s="57">
        <v>8236.8956957299997</v>
      </c>
      <c r="D6" s="57">
        <v>0.61830401000000001</v>
      </c>
      <c r="E6" s="57">
        <v>7.5604829999999998E-2</v>
      </c>
      <c r="F6" s="57">
        <v>51.258057149999999</v>
      </c>
      <c r="G6" s="57">
        <v>0.56579641000000003</v>
      </c>
      <c r="H6" s="57">
        <v>0.20081408000000001</v>
      </c>
      <c r="I6" s="57">
        <v>61.028334430000001</v>
      </c>
      <c r="J6" s="57">
        <v>603.27223814000001</v>
      </c>
      <c r="K6" s="57">
        <v>0</v>
      </c>
      <c r="L6" s="57">
        <v>0</v>
      </c>
      <c r="M6" s="57">
        <v>0</v>
      </c>
      <c r="N6" s="57">
        <v>197.88093018999999</v>
      </c>
      <c r="O6" s="57">
        <v>0</v>
      </c>
      <c r="P6" s="57">
        <v>23.627480080000002</v>
      </c>
      <c r="Q6" s="57">
        <v>0</v>
      </c>
      <c r="R6" s="57">
        <v>0</v>
      </c>
      <c r="S6" s="57">
        <v>0</v>
      </c>
      <c r="T6" s="57">
        <v>15.748265099999999</v>
      </c>
      <c r="U6" s="57">
        <v>0</v>
      </c>
      <c r="V6" s="57">
        <v>5.9963000000000002E-2</v>
      </c>
      <c r="W6" s="57">
        <v>0</v>
      </c>
      <c r="X6" s="57">
        <v>0</v>
      </c>
      <c r="Y6" s="57">
        <v>20.43208482</v>
      </c>
      <c r="Z6" s="57">
        <v>0</v>
      </c>
      <c r="AA6" s="57">
        <v>1.7106E-2</v>
      </c>
      <c r="AB6" s="57">
        <v>8.6949352599999994</v>
      </c>
      <c r="AC6" s="57">
        <v>7.0635729999999994E-2</v>
      </c>
      <c r="AD6" s="57">
        <v>0</v>
      </c>
      <c r="AE6" s="57">
        <v>0</v>
      </c>
      <c r="AF6" s="57">
        <v>0</v>
      </c>
      <c r="AG6" s="57">
        <v>0</v>
      </c>
      <c r="AH6" s="57">
        <v>79.572820719999996</v>
      </c>
      <c r="AI6" s="57">
        <v>0</v>
      </c>
      <c r="AJ6" s="57">
        <v>5.5000000000000003E-4</v>
      </c>
      <c r="AK6" s="57">
        <v>0</v>
      </c>
      <c r="AL6" s="57">
        <v>0</v>
      </c>
      <c r="AM6" s="57">
        <v>9.4454822099999998</v>
      </c>
      <c r="AN6" s="57">
        <v>1.5389999999999999E-2</v>
      </c>
      <c r="AO6" s="57">
        <v>0.1205934</v>
      </c>
      <c r="AP6" s="57">
        <v>0</v>
      </c>
      <c r="AQ6" s="57">
        <v>0</v>
      </c>
      <c r="AR6" s="57">
        <v>6031.5084497099997</v>
      </c>
      <c r="AS6" s="57">
        <v>1132.6818604600001</v>
      </c>
      <c r="AT6" s="57">
        <v>0</v>
      </c>
      <c r="AU6" s="57">
        <v>0</v>
      </c>
    </row>
    <row r="7" spans="1:47" ht="31.5" customHeight="1" x14ac:dyDescent="0.25">
      <c r="A7" s="51"/>
      <c r="B7" s="56" t="s">
        <v>21</v>
      </c>
      <c r="C7" s="57">
        <v>3493.4477911499998</v>
      </c>
      <c r="D7" s="57">
        <v>0.31256232</v>
      </c>
      <c r="E7" s="57">
        <v>0</v>
      </c>
      <c r="F7" s="57">
        <v>0.49703999999999998</v>
      </c>
      <c r="G7" s="57">
        <v>0</v>
      </c>
      <c r="H7" s="57">
        <v>0</v>
      </c>
      <c r="I7" s="57">
        <v>4.11506069</v>
      </c>
      <c r="J7" s="57">
        <v>138.92828892</v>
      </c>
      <c r="K7" s="57">
        <v>0</v>
      </c>
      <c r="L7" s="57">
        <v>0</v>
      </c>
      <c r="M7" s="57">
        <v>0</v>
      </c>
      <c r="N7" s="57">
        <v>2.8982399999999998E-3</v>
      </c>
      <c r="O7" s="57">
        <v>0</v>
      </c>
      <c r="P7" s="57">
        <v>9.0565899999999998E-3</v>
      </c>
      <c r="Q7" s="57">
        <v>0</v>
      </c>
      <c r="R7" s="57">
        <v>0</v>
      </c>
      <c r="S7" s="57">
        <v>0</v>
      </c>
      <c r="T7" s="57">
        <v>0</v>
      </c>
      <c r="U7" s="57">
        <v>0</v>
      </c>
      <c r="V7" s="57">
        <v>0</v>
      </c>
      <c r="W7" s="57">
        <v>0</v>
      </c>
      <c r="X7" s="57">
        <v>0</v>
      </c>
      <c r="Y7" s="57">
        <v>0</v>
      </c>
      <c r="Z7" s="57">
        <v>0</v>
      </c>
      <c r="AA7" s="57">
        <v>0</v>
      </c>
      <c r="AB7" s="57">
        <v>1.0999999999999999E-2</v>
      </c>
      <c r="AC7" s="57">
        <v>3.15E-2</v>
      </c>
      <c r="AD7" s="57">
        <v>0</v>
      </c>
      <c r="AE7" s="57">
        <v>0</v>
      </c>
      <c r="AF7" s="57">
        <v>0</v>
      </c>
      <c r="AG7" s="57">
        <v>0</v>
      </c>
      <c r="AH7" s="57">
        <v>0.96571326999999996</v>
      </c>
      <c r="AI7" s="57">
        <v>0</v>
      </c>
      <c r="AJ7" s="57">
        <v>0</v>
      </c>
      <c r="AK7" s="57">
        <v>0</v>
      </c>
      <c r="AL7" s="57">
        <v>0</v>
      </c>
      <c r="AM7" s="57">
        <v>1.03929246</v>
      </c>
      <c r="AN7" s="57">
        <v>0</v>
      </c>
      <c r="AO7" s="57">
        <v>0</v>
      </c>
      <c r="AP7" s="57">
        <v>0</v>
      </c>
      <c r="AQ7" s="57">
        <v>0</v>
      </c>
      <c r="AR7" s="57">
        <v>2856.9239382999999</v>
      </c>
      <c r="AS7" s="57">
        <v>490.61144036000002</v>
      </c>
      <c r="AT7" s="57">
        <v>0</v>
      </c>
      <c r="AU7" s="57">
        <v>0</v>
      </c>
    </row>
    <row r="8" spans="1:47" s="41" customFormat="1" ht="22.5" customHeight="1" x14ac:dyDescent="0.25">
      <c r="A8" s="56" t="s">
        <v>233</v>
      </c>
      <c r="B8" s="56" t="s">
        <v>551</v>
      </c>
      <c r="C8" s="57">
        <v>8848.3138317600005</v>
      </c>
      <c r="D8" s="57">
        <v>0.61830401000000001</v>
      </c>
      <c r="E8" s="57">
        <v>7.56101E-2</v>
      </c>
      <c r="F8" s="57">
        <v>58.16349116</v>
      </c>
      <c r="G8" s="57">
        <v>0.56579641000000003</v>
      </c>
      <c r="H8" s="57">
        <v>0.20081408000000001</v>
      </c>
      <c r="I8" s="57">
        <v>62.025919770000002</v>
      </c>
      <c r="J8" s="57">
        <v>782.78505815000005</v>
      </c>
      <c r="K8" s="57">
        <v>0</v>
      </c>
      <c r="L8" s="57">
        <v>0</v>
      </c>
      <c r="M8" s="57">
        <v>0</v>
      </c>
      <c r="N8" s="57">
        <v>203.84240935</v>
      </c>
      <c r="O8" s="57">
        <v>0</v>
      </c>
      <c r="P8" s="57">
        <v>25.12391212</v>
      </c>
      <c r="Q8" s="57">
        <v>0</v>
      </c>
      <c r="R8" s="57">
        <v>0</v>
      </c>
      <c r="S8" s="57">
        <v>0</v>
      </c>
      <c r="T8" s="57">
        <v>16.77237985</v>
      </c>
      <c r="U8" s="57">
        <v>0</v>
      </c>
      <c r="V8" s="57">
        <v>5.9963000000000002E-2</v>
      </c>
      <c r="W8" s="57">
        <v>0</v>
      </c>
      <c r="X8" s="57">
        <v>0</v>
      </c>
      <c r="Y8" s="57">
        <v>22.99864384</v>
      </c>
      <c r="Z8" s="57">
        <v>0</v>
      </c>
      <c r="AA8" s="57">
        <v>1.7106E-2</v>
      </c>
      <c r="AB8" s="57">
        <v>8.6988485799999999</v>
      </c>
      <c r="AC8" s="57">
        <v>7.0635729999999994E-2</v>
      </c>
      <c r="AD8" s="57">
        <v>0</v>
      </c>
      <c r="AE8" s="57">
        <v>0</v>
      </c>
      <c r="AF8" s="57">
        <v>0</v>
      </c>
      <c r="AG8" s="57">
        <v>0</v>
      </c>
      <c r="AH8" s="57">
        <v>85.181457589999994</v>
      </c>
      <c r="AI8" s="57">
        <v>0</v>
      </c>
      <c r="AJ8" s="57">
        <v>5.5000000000000003E-4</v>
      </c>
      <c r="AK8" s="57">
        <v>0</v>
      </c>
      <c r="AL8" s="57">
        <v>0</v>
      </c>
      <c r="AM8" s="57">
        <v>9.8552154499999993</v>
      </c>
      <c r="AN8" s="57">
        <v>1.5389999999999999E-2</v>
      </c>
      <c r="AO8" s="57">
        <v>0.1205934</v>
      </c>
      <c r="AP8" s="57">
        <v>0</v>
      </c>
      <c r="AQ8" s="57">
        <v>0</v>
      </c>
      <c r="AR8" s="57">
        <v>6191.1145291299999</v>
      </c>
      <c r="AS8" s="57">
        <v>1380.00720404</v>
      </c>
      <c r="AT8" s="57">
        <v>0</v>
      </c>
      <c r="AU8" s="57">
        <v>0</v>
      </c>
    </row>
    <row r="9" spans="1:47" s="37" customFormat="1" ht="16.5" customHeight="1" x14ac:dyDescent="0.25">
      <c r="A9" s="58" t="s">
        <v>235</v>
      </c>
      <c r="B9" s="58" t="s">
        <v>552</v>
      </c>
      <c r="C9" s="59">
        <v>8784.0200584899994</v>
      </c>
      <c r="D9" s="59">
        <v>0.18197179999999999</v>
      </c>
      <c r="E9" s="59">
        <v>7.5576950000000004E-2</v>
      </c>
      <c r="F9" s="59">
        <v>58.16349116</v>
      </c>
      <c r="G9" s="59">
        <v>0.56579641000000003</v>
      </c>
      <c r="H9" s="59">
        <v>0.20081408000000001</v>
      </c>
      <c r="I9" s="59">
        <v>62.017568570000002</v>
      </c>
      <c r="J9" s="59">
        <v>744.89514076</v>
      </c>
      <c r="K9" s="59">
        <v>0</v>
      </c>
      <c r="L9" s="59">
        <v>0</v>
      </c>
      <c r="M9" s="59">
        <v>0</v>
      </c>
      <c r="N9" s="59">
        <v>195.89107217</v>
      </c>
      <c r="O9" s="59">
        <v>0</v>
      </c>
      <c r="P9" s="59">
        <v>25.116812119999999</v>
      </c>
      <c r="Q9" s="59">
        <v>0</v>
      </c>
      <c r="R9" s="59">
        <v>0</v>
      </c>
      <c r="S9" s="59">
        <v>0</v>
      </c>
      <c r="T9" s="59">
        <v>16.77237985</v>
      </c>
      <c r="U9" s="59">
        <v>0</v>
      </c>
      <c r="V9" s="59">
        <v>5.9963000000000002E-2</v>
      </c>
      <c r="W9" s="59">
        <v>0</v>
      </c>
      <c r="X9" s="59">
        <v>0</v>
      </c>
      <c r="Y9" s="59">
        <v>22.76794439</v>
      </c>
      <c r="Z9" s="59">
        <v>0</v>
      </c>
      <c r="AA9" s="59">
        <v>1.7106E-2</v>
      </c>
      <c r="AB9" s="59">
        <v>8.6652085799999998</v>
      </c>
      <c r="AC9" s="59">
        <v>7.0635729999999994E-2</v>
      </c>
      <c r="AD9" s="59">
        <v>0</v>
      </c>
      <c r="AE9" s="59">
        <v>0</v>
      </c>
      <c r="AF9" s="59">
        <v>0</v>
      </c>
      <c r="AG9" s="59">
        <v>0</v>
      </c>
      <c r="AH9" s="59">
        <v>85.125092710000004</v>
      </c>
      <c r="AI9" s="59">
        <v>0</v>
      </c>
      <c r="AJ9" s="59">
        <v>5.5000000000000003E-4</v>
      </c>
      <c r="AK9" s="59">
        <v>0</v>
      </c>
      <c r="AL9" s="59">
        <v>0</v>
      </c>
      <c r="AM9" s="59">
        <v>9.8384874500000006</v>
      </c>
      <c r="AN9" s="59">
        <v>1.5389999999999999E-2</v>
      </c>
      <c r="AO9" s="59">
        <v>0.1205934</v>
      </c>
      <c r="AP9" s="59">
        <v>0</v>
      </c>
      <c r="AQ9" s="59">
        <v>0</v>
      </c>
      <c r="AR9" s="59">
        <v>6174.1446831499998</v>
      </c>
      <c r="AS9" s="59">
        <v>1379.31378021</v>
      </c>
      <c r="AT9" s="59">
        <v>0</v>
      </c>
      <c r="AU9" s="59">
        <v>0</v>
      </c>
    </row>
    <row r="10" spans="1:47" ht="14.25" customHeight="1" x14ac:dyDescent="0.25">
      <c r="A10" s="58" t="s">
        <v>237</v>
      </c>
      <c r="B10" s="58" t="s">
        <v>441</v>
      </c>
      <c r="C10" s="59">
        <v>6174.9207824100004</v>
      </c>
      <c r="D10" s="59">
        <v>0.18197179999999999</v>
      </c>
      <c r="E10" s="59">
        <v>1.31175E-3</v>
      </c>
      <c r="F10" s="59">
        <v>0.44821042999999999</v>
      </c>
      <c r="G10" s="59">
        <v>0</v>
      </c>
      <c r="H10" s="59">
        <v>0</v>
      </c>
      <c r="I10" s="59">
        <v>16.478018049999999</v>
      </c>
      <c r="J10" s="59">
        <v>3.7359337300000002</v>
      </c>
      <c r="K10" s="59">
        <v>0</v>
      </c>
      <c r="L10" s="59">
        <v>0</v>
      </c>
      <c r="M10" s="59">
        <v>0</v>
      </c>
      <c r="N10" s="59">
        <v>0</v>
      </c>
      <c r="O10" s="59">
        <v>0</v>
      </c>
      <c r="P10" s="59">
        <v>0.68105563000000002</v>
      </c>
      <c r="Q10" s="59">
        <v>0</v>
      </c>
      <c r="R10" s="59">
        <v>0</v>
      </c>
      <c r="S10" s="59">
        <v>0</v>
      </c>
      <c r="T10" s="59">
        <v>0</v>
      </c>
      <c r="U10" s="59">
        <v>0</v>
      </c>
      <c r="V10" s="59">
        <v>1.5E-5</v>
      </c>
      <c r="W10" s="59">
        <v>0</v>
      </c>
      <c r="X10" s="59">
        <v>0</v>
      </c>
      <c r="Y10" s="59">
        <v>0.64182030000000001</v>
      </c>
      <c r="Z10" s="59">
        <v>0</v>
      </c>
      <c r="AA10" s="59">
        <v>4.6379999999999998E-3</v>
      </c>
      <c r="AB10" s="59">
        <v>8.2130439400000004</v>
      </c>
      <c r="AC10" s="59">
        <v>0</v>
      </c>
      <c r="AD10" s="59">
        <v>0</v>
      </c>
      <c r="AE10" s="59">
        <v>0</v>
      </c>
      <c r="AF10" s="59">
        <v>0</v>
      </c>
      <c r="AG10" s="59">
        <v>0</v>
      </c>
      <c r="AH10" s="59">
        <v>45.142909529999997</v>
      </c>
      <c r="AI10" s="59">
        <v>0</v>
      </c>
      <c r="AJ10" s="59">
        <v>0</v>
      </c>
      <c r="AK10" s="59">
        <v>0</v>
      </c>
      <c r="AL10" s="59">
        <v>0</v>
      </c>
      <c r="AM10" s="59">
        <v>8.9603119800000002</v>
      </c>
      <c r="AN10" s="59">
        <v>0</v>
      </c>
      <c r="AO10" s="59">
        <v>0</v>
      </c>
      <c r="AP10" s="59">
        <v>0</v>
      </c>
      <c r="AQ10" s="59">
        <v>0</v>
      </c>
      <c r="AR10" s="59">
        <v>5235.6661904599996</v>
      </c>
      <c r="AS10" s="59">
        <v>854.76535180999997</v>
      </c>
      <c r="AT10" s="59">
        <v>0</v>
      </c>
      <c r="AU10" s="59">
        <v>0</v>
      </c>
    </row>
    <row r="11" spans="1:47" ht="21" customHeight="1" x14ac:dyDescent="0.25">
      <c r="A11" s="58" t="s">
        <v>239</v>
      </c>
      <c r="B11" s="58" t="s">
        <v>443</v>
      </c>
      <c r="C11" s="59">
        <v>2244.17218559</v>
      </c>
      <c r="D11" s="59">
        <v>0</v>
      </c>
      <c r="E11" s="59">
        <v>7.4265200000000003E-2</v>
      </c>
      <c r="F11" s="59">
        <v>51.326659079999999</v>
      </c>
      <c r="G11" s="59">
        <v>0.56579641000000003</v>
      </c>
      <c r="H11" s="59">
        <v>0.20081408000000001</v>
      </c>
      <c r="I11" s="59">
        <v>44.959502919999998</v>
      </c>
      <c r="J11" s="59">
        <v>689.7007069</v>
      </c>
      <c r="K11" s="59">
        <v>0</v>
      </c>
      <c r="L11" s="59">
        <v>0</v>
      </c>
      <c r="M11" s="59">
        <v>0</v>
      </c>
      <c r="N11" s="59">
        <v>192.67951708000001</v>
      </c>
      <c r="O11" s="59">
        <v>0</v>
      </c>
      <c r="P11" s="59">
        <v>22.969692519999999</v>
      </c>
      <c r="Q11" s="59">
        <v>0</v>
      </c>
      <c r="R11" s="59">
        <v>0</v>
      </c>
      <c r="S11" s="59">
        <v>0</v>
      </c>
      <c r="T11" s="59">
        <v>15.748325100000001</v>
      </c>
      <c r="U11" s="59">
        <v>0</v>
      </c>
      <c r="V11" s="59">
        <v>5.9948000000000001E-2</v>
      </c>
      <c r="W11" s="59">
        <v>0</v>
      </c>
      <c r="X11" s="59">
        <v>0</v>
      </c>
      <c r="Y11" s="59">
        <v>20.08147035</v>
      </c>
      <c r="Z11" s="59">
        <v>0</v>
      </c>
      <c r="AA11" s="59">
        <v>1.2468E-2</v>
      </c>
      <c r="AB11" s="59">
        <v>0.45216464000000001</v>
      </c>
      <c r="AC11" s="59">
        <v>7.0635729999999994E-2</v>
      </c>
      <c r="AD11" s="59">
        <v>0</v>
      </c>
      <c r="AE11" s="59">
        <v>0</v>
      </c>
      <c r="AF11" s="59">
        <v>0</v>
      </c>
      <c r="AG11" s="59">
        <v>0</v>
      </c>
      <c r="AH11" s="59">
        <v>36.807061689999998</v>
      </c>
      <c r="AI11" s="59">
        <v>0</v>
      </c>
      <c r="AJ11" s="59">
        <v>5.5000000000000003E-4</v>
      </c>
      <c r="AK11" s="59">
        <v>0</v>
      </c>
      <c r="AL11" s="59">
        <v>0</v>
      </c>
      <c r="AM11" s="59">
        <v>0.50558000000000003</v>
      </c>
      <c r="AN11" s="59">
        <v>1.5389999999999999E-2</v>
      </c>
      <c r="AO11" s="59">
        <v>0.1205934</v>
      </c>
      <c r="AP11" s="59">
        <v>0</v>
      </c>
      <c r="AQ11" s="59">
        <v>0</v>
      </c>
      <c r="AR11" s="59">
        <v>851.34323511000002</v>
      </c>
      <c r="AS11" s="59">
        <v>316.47780938</v>
      </c>
      <c r="AT11" s="59">
        <v>0</v>
      </c>
      <c r="AU11" s="59">
        <v>0</v>
      </c>
    </row>
    <row r="12" spans="1:47" x14ac:dyDescent="0.25">
      <c r="A12" s="58" t="s">
        <v>240</v>
      </c>
      <c r="B12" s="58" t="s">
        <v>15</v>
      </c>
      <c r="C12" s="59">
        <v>364.92709049000001</v>
      </c>
      <c r="D12" s="59">
        <v>0</v>
      </c>
      <c r="E12" s="59">
        <v>0</v>
      </c>
      <c r="F12" s="59">
        <v>6.3886216500000002</v>
      </c>
      <c r="G12" s="59">
        <v>0</v>
      </c>
      <c r="H12" s="59">
        <v>0</v>
      </c>
      <c r="I12" s="59">
        <v>0.5800476</v>
      </c>
      <c r="J12" s="59">
        <v>51.458500129999997</v>
      </c>
      <c r="K12" s="59">
        <v>0</v>
      </c>
      <c r="L12" s="59">
        <v>0</v>
      </c>
      <c r="M12" s="59">
        <v>0</v>
      </c>
      <c r="N12" s="59">
        <v>3.2115550900000001</v>
      </c>
      <c r="O12" s="59">
        <v>0</v>
      </c>
      <c r="P12" s="59">
        <v>1.46606397</v>
      </c>
      <c r="Q12" s="59">
        <v>0</v>
      </c>
      <c r="R12" s="59">
        <v>0</v>
      </c>
      <c r="S12" s="59">
        <v>0</v>
      </c>
      <c r="T12" s="59">
        <v>1.0240547499999999</v>
      </c>
      <c r="U12" s="59">
        <v>0</v>
      </c>
      <c r="V12" s="59">
        <v>0</v>
      </c>
      <c r="W12" s="59">
        <v>0</v>
      </c>
      <c r="X12" s="59">
        <v>0</v>
      </c>
      <c r="Y12" s="59">
        <v>2.0446537400000002</v>
      </c>
      <c r="Z12" s="59">
        <v>0</v>
      </c>
      <c r="AA12" s="59">
        <v>0</v>
      </c>
      <c r="AB12" s="59">
        <v>0</v>
      </c>
      <c r="AC12" s="59">
        <v>0</v>
      </c>
      <c r="AD12" s="59">
        <v>0</v>
      </c>
      <c r="AE12" s="59">
        <v>0</v>
      </c>
      <c r="AF12" s="59">
        <v>0</v>
      </c>
      <c r="AG12" s="59">
        <v>0</v>
      </c>
      <c r="AH12" s="59">
        <v>3.17512149</v>
      </c>
      <c r="AI12" s="59">
        <v>0</v>
      </c>
      <c r="AJ12" s="59">
        <v>0</v>
      </c>
      <c r="AK12" s="59">
        <v>0</v>
      </c>
      <c r="AL12" s="59">
        <v>0</v>
      </c>
      <c r="AM12" s="59">
        <v>0.37259546999999998</v>
      </c>
      <c r="AN12" s="59">
        <v>0</v>
      </c>
      <c r="AO12" s="59">
        <v>0</v>
      </c>
      <c r="AP12" s="59">
        <v>0</v>
      </c>
      <c r="AQ12" s="59">
        <v>0</v>
      </c>
      <c r="AR12" s="59">
        <v>87.135257580000001</v>
      </c>
      <c r="AS12" s="59">
        <v>208.07061902000001</v>
      </c>
      <c r="AT12" s="59">
        <v>0</v>
      </c>
      <c r="AU12" s="59">
        <v>0</v>
      </c>
    </row>
    <row r="13" spans="1:47" ht="12.75" customHeight="1" x14ac:dyDescent="0.25">
      <c r="A13" s="58" t="s">
        <v>438</v>
      </c>
      <c r="B13" s="58" t="s">
        <v>553</v>
      </c>
      <c r="C13" s="59">
        <v>64.293773270000003</v>
      </c>
      <c r="D13" s="59">
        <v>0.43633221</v>
      </c>
      <c r="E13" s="59">
        <v>3.3149999999999999E-5</v>
      </c>
      <c r="F13" s="59">
        <v>0</v>
      </c>
      <c r="G13" s="59">
        <v>0</v>
      </c>
      <c r="H13" s="59">
        <v>0</v>
      </c>
      <c r="I13" s="59">
        <v>8.3511999999999996E-3</v>
      </c>
      <c r="J13" s="59">
        <v>37.889917390000001</v>
      </c>
      <c r="K13" s="59">
        <v>0</v>
      </c>
      <c r="L13" s="59">
        <v>0</v>
      </c>
      <c r="M13" s="59">
        <v>0</v>
      </c>
      <c r="N13" s="59">
        <v>7.9513371800000003</v>
      </c>
      <c r="O13" s="59">
        <v>0</v>
      </c>
      <c r="P13" s="59">
        <v>7.1000000000000004E-3</v>
      </c>
      <c r="Q13" s="59">
        <v>0</v>
      </c>
      <c r="R13" s="59">
        <v>0</v>
      </c>
      <c r="S13" s="59">
        <v>0</v>
      </c>
      <c r="T13" s="59">
        <v>0</v>
      </c>
      <c r="U13" s="59">
        <v>0</v>
      </c>
      <c r="V13" s="59">
        <v>0</v>
      </c>
      <c r="W13" s="59">
        <v>0</v>
      </c>
      <c r="X13" s="59">
        <v>0</v>
      </c>
      <c r="Y13" s="59">
        <v>0.23069945</v>
      </c>
      <c r="Z13" s="59">
        <v>0</v>
      </c>
      <c r="AA13" s="59">
        <v>0</v>
      </c>
      <c r="AB13" s="59">
        <v>3.3640000000000003E-2</v>
      </c>
      <c r="AC13" s="59">
        <v>0</v>
      </c>
      <c r="AD13" s="59">
        <v>0</v>
      </c>
      <c r="AE13" s="59">
        <v>0</v>
      </c>
      <c r="AF13" s="59">
        <v>0</v>
      </c>
      <c r="AG13" s="59">
        <v>0</v>
      </c>
      <c r="AH13" s="59">
        <v>5.6364879999999999E-2</v>
      </c>
      <c r="AI13" s="59">
        <v>0</v>
      </c>
      <c r="AJ13" s="59">
        <v>0</v>
      </c>
      <c r="AK13" s="59">
        <v>0</v>
      </c>
      <c r="AL13" s="59">
        <v>0</v>
      </c>
      <c r="AM13" s="59">
        <v>1.6728E-2</v>
      </c>
      <c r="AN13" s="59">
        <v>0</v>
      </c>
      <c r="AO13" s="59">
        <v>0</v>
      </c>
      <c r="AP13" s="59">
        <v>0</v>
      </c>
      <c r="AQ13" s="59">
        <v>0</v>
      </c>
      <c r="AR13" s="59">
        <v>16.969845979999999</v>
      </c>
      <c r="AS13" s="59">
        <v>0.69342382999999996</v>
      </c>
      <c r="AT13" s="59">
        <v>0</v>
      </c>
      <c r="AU13" s="59">
        <v>0</v>
      </c>
    </row>
    <row r="14" spans="1:47" ht="12.75" customHeight="1" x14ac:dyDescent="0.25">
      <c r="A14" s="58" t="s">
        <v>440</v>
      </c>
      <c r="B14" s="58" t="s">
        <v>554</v>
      </c>
      <c r="C14" s="59">
        <v>13.02491111</v>
      </c>
      <c r="D14" s="59">
        <v>0.14394414</v>
      </c>
      <c r="E14" s="59">
        <v>0</v>
      </c>
      <c r="F14" s="59">
        <v>0</v>
      </c>
      <c r="G14" s="59">
        <v>0</v>
      </c>
      <c r="H14" s="59">
        <v>0</v>
      </c>
      <c r="I14" s="59">
        <v>3.1640000000000001E-3</v>
      </c>
      <c r="J14" s="59">
        <v>0</v>
      </c>
      <c r="K14" s="59">
        <v>0</v>
      </c>
      <c r="L14" s="59">
        <v>0</v>
      </c>
      <c r="M14" s="59">
        <v>0</v>
      </c>
      <c r="N14" s="59">
        <v>0</v>
      </c>
      <c r="O14" s="59">
        <v>0</v>
      </c>
      <c r="P14" s="59">
        <v>2.5999999999999999E-3</v>
      </c>
      <c r="Q14" s="59">
        <v>0</v>
      </c>
      <c r="R14" s="59">
        <v>0</v>
      </c>
      <c r="S14" s="59">
        <v>0</v>
      </c>
      <c r="T14" s="59">
        <v>0</v>
      </c>
      <c r="U14" s="59">
        <v>0</v>
      </c>
      <c r="V14" s="59">
        <v>0</v>
      </c>
      <c r="W14" s="59">
        <v>0</v>
      </c>
      <c r="X14" s="59">
        <v>0</v>
      </c>
      <c r="Y14" s="59">
        <v>1.59829E-3</v>
      </c>
      <c r="Z14" s="59">
        <v>0</v>
      </c>
      <c r="AA14" s="59">
        <v>0</v>
      </c>
      <c r="AB14" s="59">
        <v>3.3640000000000003E-2</v>
      </c>
      <c r="AC14" s="59">
        <v>0</v>
      </c>
      <c r="AD14" s="59">
        <v>0</v>
      </c>
      <c r="AE14" s="59">
        <v>0</v>
      </c>
      <c r="AF14" s="59">
        <v>0</v>
      </c>
      <c r="AG14" s="59">
        <v>0</v>
      </c>
      <c r="AH14" s="59">
        <v>4.136488E-2</v>
      </c>
      <c r="AI14" s="59">
        <v>0</v>
      </c>
      <c r="AJ14" s="59">
        <v>0</v>
      </c>
      <c r="AK14" s="59">
        <v>0</v>
      </c>
      <c r="AL14" s="59">
        <v>0</v>
      </c>
      <c r="AM14" s="59">
        <v>1.6728E-2</v>
      </c>
      <c r="AN14" s="59">
        <v>0</v>
      </c>
      <c r="AO14" s="59">
        <v>0</v>
      </c>
      <c r="AP14" s="59">
        <v>0</v>
      </c>
      <c r="AQ14" s="59">
        <v>0</v>
      </c>
      <c r="AR14" s="59">
        <v>12.356059999999999</v>
      </c>
      <c r="AS14" s="59">
        <v>0.42581180000000002</v>
      </c>
      <c r="AT14" s="59">
        <v>0</v>
      </c>
      <c r="AU14" s="59">
        <v>0</v>
      </c>
    </row>
    <row r="15" spans="1:47" ht="21" customHeight="1" x14ac:dyDescent="0.25">
      <c r="A15" s="58" t="s">
        <v>442</v>
      </c>
      <c r="B15" s="58" t="s">
        <v>443</v>
      </c>
      <c r="C15" s="59">
        <v>43.018280400000002</v>
      </c>
      <c r="D15" s="59">
        <v>0.29238807</v>
      </c>
      <c r="E15" s="59">
        <v>3.3149999999999999E-5</v>
      </c>
      <c r="F15" s="59">
        <v>0</v>
      </c>
      <c r="G15" s="59">
        <v>0</v>
      </c>
      <c r="H15" s="59">
        <v>0</v>
      </c>
      <c r="I15" s="59">
        <v>5.1872000000000003E-3</v>
      </c>
      <c r="J15" s="59">
        <v>37.521852010000003</v>
      </c>
      <c r="K15" s="59">
        <v>0</v>
      </c>
      <c r="L15" s="59">
        <v>0</v>
      </c>
      <c r="M15" s="59">
        <v>0</v>
      </c>
      <c r="N15" s="59">
        <v>6.8820800000000001E-2</v>
      </c>
      <c r="O15" s="59">
        <v>0</v>
      </c>
      <c r="P15" s="59">
        <v>4.4999999999999997E-3</v>
      </c>
      <c r="Q15" s="59">
        <v>0</v>
      </c>
      <c r="R15" s="59">
        <v>0</v>
      </c>
      <c r="S15" s="59">
        <v>0</v>
      </c>
      <c r="T15" s="59">
        <v>0</v>
      </c>
      <c r="U15" s="59">
        <v>0</v>
      </c>
      <c r="V15" s="59">
        <v>0</v>
      </c>
      <c r="W15" s="59">
        <v>0</v>
      </c>
      <c r="X15" s="59">
        <v>0</v>
      </c>
      <c r="Y15" s="59">
        <v>0.22910116</v>
      </c>
      <c r="Z15" s="59">
        <v>0</v>
      </c>
      <c r="AA15" s="59">
        <v>0</v>
      </c>
      <c r="AB15" s="59">
        <v>0</v>
      </c>
      <c r="AC15" s="59">
        <v>0</v>
      </c>
      <c r="AD15" s="59">
        <v>0</v>
      </c>
      <c r="AE15" s="59">
        <v>0</v>
      </c>
      <c r="AF15" s="59">
        <v>0</v>
      </c>
      <c r="AG15" s="59">
        <v>0</v>
      </c>
      <c r="AH15" s="59">
        <v>1.4999999999999999E-2</v>
      </c>
      <c r="AI15" s="59">
        <v>0</v>
      </c>
      <c r="AJ15" s="59">
        <v>0</v>
      </c>
      <c r="AK15" s="59">
        <v>0</v>
      </c>
      <c r="AL15" s="59">
        <v>0</v>
      </c>
      <c r="AM15" s="59">
        <v>0</v>
      </c>
      <c r="AN15" s="59">
        <v>0</v>
      </c>
      <c r="AO15" s="59">
        <v>0</v>
      </c>
      <c r="AP15" s="59">
        <v>0</v>
      </c>
      <c r="AQ15" s="59">
        <v>0</v>
      </c>
      <c r="AR15" s="59">
        <v>4.6137859800000003</v>
      </c>
      <c r="AS15" s="59">
        <v>0.26761203</v>
      </c>
      <c r="AT15" s="59">
        <v>0</v>
      </c>
      <c r="AU15" s="59">
        <v>0</v>
      </c>
    </row>
    <row r="16" spans="1:47" x14ac:dyDescent="0.25">
      <c r="A16" s="58" t="s">
        <v>444</v>
      </c>
      <c r="B16" s="58" t="s">
        <v>15</v>
      </c>
      <c r="C16" s="59">
        <v>8.2505817599999993</v>
      </c>
      <c r="D16" s="59">
        <v>0</v>
      </c>
      <c r="E16" s="59">
        <v>0</v>
      </c>
      <c r="F16" s="59">
        <v>0</v>
      </c>
      <c r="G16" s="59">
        <v>0</v>
      </c>
      <c r="H16" s="59">
        <v>0</v>
      </c>
      <c r="I16" s="59">
        <v>0</v>
      </c>
      <c r="J16" s="59">
        <v>0.36806538</v>
      </c>
      <c r="K16" s="59">
        <v>0</v>
      </c>
      <c r="L16" s="59">
        <v>0</v>
      </c>
      <c r="M16" s="59">
        <v>0</v>
      </c>
      <c r="N16" s="59">
        <v>7.8825163800000002</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row>
    <row r="17" spans="1:47" s="31" customFormat="1" ht="31.5" customHeight="1" x14ac:dyDescent="0.25">
      <c r="A17" s="56" t="s">
        <v>242</v>
      </c>
      <c r="B17" s="56" t="s">
        <v>555</v>
      </c>
      <c r="C17" s="57">
        <v>236.20431583999999</v>
      </c>
      <c r="D17" s="57">
        <v>0</v>
      </c>
      <c r="E17" s="57">
        <v>5.2700000000000004E-6</v>
      </c>
      <c r="F17" s="57">
        <v>0.58446615000000002</v>
      </c>
      <c r="G17" s="57">
        <v>0</v>
      </c>
      <c r="H17" s="57">
        <v>0</v>
      </c>
      <c r="I17" s="57">
        <v>0.36973552999999998</v>
      </c>
      <c r="J17" s="57">
        <v>113.63071893999999</v>
      </c>
      <c r="K17" s="57">
        <v>0</v>
      </c>
      <c r="L17" s="57">
        <v>0</v>
      </c>
      <c r="M17" s="57">
        <v>0</v>
      </c>
      <c r="N17" s="57">
        <v>1.8610144200000001</v>
      </c>
      <c r="O17" s="57">
        <v>0</v>
      </c>
      <c r="P17" s="57">
        <v>0.13669423999999999</v>
      </c>
      <c r="Q17" s="57">
        <v>0</v>
      </c>
      <c r="R17" s="57">
        <v>0</v>
      </c>
      <c r="S17" s="57">
        <v>0</v>
      </c>
      <c r="T17" s="57">
        <v>0</v>
      </c>
      <c r="U17" s="57">
        <v>0</v>
      </c>
      <c r="V17" s="57">
        <v>0</v>
      </c>
      <c r="W17" s="57">
        <v>0</v>
      </c>
      <c r="X17" s="57">
        <v>0</v>
      </c>
      <c r="Y17" s="57">
        <v>0.38734420000000003</v>
      </c>
      <c r="Z17" s="57">
        <v>0</v>
      </c>
      <c r="AA17" s="57">
        <v>0</v>
      </c>
      <c r="AB17" s="57">
        <v>3.9133199999999996E-3</v>
      </c>
      <c r="AC17" s="57">
        <v>0</v>
      </c>
      <c r="AD17" s="57">
        <v>0</v>
      </c>
      <c r="AE17" s="57">
        <v>0</v>
      </c>
      <c r="AF17" s="57">
        <v>0</v>
      </c>
      <c r="AG17" s="57">
        <v>0</v>
      </c>
      <c r="AH17" s="57">
        <v>1.3598876200000001</v>
      </c>
      <c r="AI17" s="57">
        <v>0</v>
      </c>
      <c r="AJ17" s="57">
        <v>0</v>
      </c>
      <c r="AK17" s="57">
        <v>0</v>
      </c>
      <c r="AL17" s="57">
        <v>0</v>
      </c>
      <c r="AM17" s="57">
        <v>3.95562E-2</v>
      </c>
      <c r="AN17" s="57">
        <v>0</v>
      </c>
      <c r="AO17" s="57">
        <v>0</v>
      </c>
      <c r="AP17" s="57">
        <v>0</v>
      </c>
      <c r="AQ17" s="57">
        <v>0</v>
      </c>
      <c r="AR17" s="57">
        <v>79.134725410000001</v>
      </c>
      <c r="AS17" s="57">
        <v>38.696254539999998</v>
      </c>
      <c r="AT17" s="57">
        <v>0</v>
      </c>
      <c r="AU17" s="57">
        <v>0</v>
      </c>
    </row>
    <row r="18" spans="1:47" ht="12.75" customHeight="1" x14ac:dyDescent="0.25">
      <c r="A18" s="58" t="s">
        <v>244</v>
      </c>
      <c r="B18" s="58" t="s">
        <v>472</v>
      </c>
      <c r="C18" s="59">
        <v>234.17079113</v>
      </c>
      <c r="D18" s="59">
        <v>0</v>
      </c>
      <c r="E18" s="59">
        <v>5.2700000000000004E-6</v>
      </c>
      <c r="F18" s="59">
        <v>0.58446615000000002</v>
      </c>
      <c r="G18" s="59">
        <v>0</v>
      </c>
      <c r="H18" s="59">
        <v>0</v>
      </c>
      <c r="I18" s="59">
        <v>0.36918473000000002</v>
      </c>
      <c r="J18" s="59">
        <v>111.87761901</v>
      </c>
      <c r="K18" s="59">
        <v>0</v>
      </c>
      <c r="L18" s="59">
        <v>0</v>
      </c>
      <c r="M18" s="59">
        <v>0</v>
      </c>
      <c r="N18" s="59">
        <v>1.74753749</v>
      </c>
      <c r="O18" s="59">
        <v>0</v>
      </c>
      <c r="P18" s="59">
        <v>0.13669423999999999</v>
      </c>
      <c r="Q18" s="59">
        <v>0</v>
      </c>
      <c r="R18" s="59">
        <v>0</v>
      </c>
      <c r="S18" s="59">
        <v>0</v>
      </c>
      <c r="T18" s="59">
        <v>0</v>
      </c>
      <c r="U18" s="59">
        <v>0</v>
      </c>
      <c r="V18" s="59">
        <v>0</v>
      </c>
      <c r="W18" s="59">
        <v>0</v>
      </c>
      <c r="X18" s="59">
        <v>0</v>
      </c>
      <c r="Y18" s="59">
        <v>0.38734420000000003</v>
      </c>
      <c r="Z18" s="59">
        <v>0</v>
      </c>
      <c r="AA18" s="59">
        <v>0</v>
      </c>
      <c r="AB18" s="59">
        <v>3.9133199999999996E-3</v>
      </c>
      <c r="AC18" s="59">
        <v>0</v>
      </c>
      <c r="AD18" s="59">
        <v>0</v>
      </c>
      <c r="AE18" s="59">
        <v>0</v>
      </c>
      <c r="AF18" s="59">
        <v>0</v>
      </c>
      <c r="AG18" s="59">
        <v>0</v>
      </c>
      <c r="AH18" s="59">
        <v>1.3598876200000001</v>
      </c>
      <c r="AI18" s="59">
        <v>0</v>
      </c>
      <c r="AJ18" s="59">
        <v>0</v>
      </c>
      <c r="AK18" s="59">
        <v>0</v>
      </c>
      <c r="AL18" s="59">
        <v>0</v>
      </c>
      <c r="AM18" s="59">
        <v>3.95562E-2</v>
      </c>
      <c r="AN18" s="59">
        <v>0</v>
      </c>
      <c r="AO18" s="59">
        <v>0</v>
      </c>
      <c r="AP18" s="59">
        <v>0</v>
      </c>
      <c r="AQ18" s="59">
        <v>0</v>
      </c>
      <c r="AR18" s="59">
        <v>78.988146979999996</v>
      </c>
      <c r="AS18" s="59">
        <v>38.676435920000003</v>
      </c>
      <c r="AT18" s="59">
        <v>0</v>
      </c>
      <c r="AU18" s="59">
        <v>0</v>
      </c>
    </row>
    <row r="19" spans="1:47" x14ac:dyDescent="0.25">
      <c r="A19" s="58" t="s">
        <v>556</v>
      </c>
      <c r="B19" s="58" t="s">
        <v>557</v>
      </c>
      <c r="C19" s="59">
        <v>80.444179099999999</v>
      </c>
      <c r="D19" s="59">
        <v>0</v>
      </c>
      <c r="E19" s="59">
        <v>0</v>
      </c>
      <c r="F19" s="59">
        <v>0</v>
      </c>
      <c r="G19" s="59">
        <v>0</v>
      </c>
      <c r="H19" s="59">
        <v>0</v>
      </c>
      <c r="I19" s="59">
        <v>0.18691516</v>
      </c>
      <c r="J19" s="59">
        <v>0.22490056999999999</v>
      </c>
      <c r="K19" s="59">
        <v>0</v>
      </c>
      <c r="L19" s="59">
        <v>0</v>
      </c>
      <c r="M19" s="59">
        <v>0</v>
      </c>
      <c r="N19" s="59">
        <v>0</v>
      </c>
      <c r="O19" s="59">
        <v>0</v>
      </c>
      <c r="P19" s="59">
        <v>0</v>
      </c>
      <c r="Q19" s="59">
        <v>0</v>
      </c>
      <c r="R19" s="59">
        <v>0</v>
      </c>
      <c r="S19" s="59">
        <v>0</v>
      </c>
      <c r="T19" s="59">
        <v>0</v>
      </c>
      <c r="U19" s="59">
        <v>0</v>
      </c>
      <c r="V19" s="59">
        <v>0</v>
      </c>
      <c r="W19" s="59">
        <v>0</v>
      </c>
      <c r="X19" s="59">
        <v>0</v>
      </c>
      <c r="Y19" s="59">
        <v>3.7934800000000001E-3</v>
      </c>
      <c r="Z19" s="59">
        <v>0</v>
      </c>
      <c r="AA19" s="59">
        <v>0</v>
      </c>
      <c r="AB19" s="59">
        <v>3.6954399999999999E-3</v>
      </c>
      <c r="AC19" s="59">
        <v>0</v>
      </c>
      <c r="AD19" s="59">
        <v>0</v>
      </c>
      <c r="AE19" s="59">
        <v>0</v>
      </c>
      <c r="AF19" s="59">
        <v>0</v>
      </c>
      <c r="AG19" s="59">
        <v>0</v>
      </c>
      <c r="AH19" s="59">
        <v>0.36359553</v>
      </c>
      <c r="AI19" s="59">
        <v>0</v>
      </c>
      <c r="AJ19" s="59">
        <v>0</v>
      </c>
      <c r="AK19" s="59">
        <v>0</v>
      </c>
      <c r="AL19" s="59">
        <v>0</v>
      </c>
      <c r="AM19" s="59">
        <v>3.9496299999999998E-2</v>
      </c>
      <c r="AN19" s="59">
        <v>0</v>
      </c>
      <c r="AO19" s="59">
        <v>0</v>
      </c>
      <c r="AP19" s="59">
        <v>0</v>
      </c>
      <c r="AQ19" s="59">
        <v>0</v>
      </c>
      <c r="AR19" s="59">
        <v>58.105364190000003</v>
      </c>
      <c r="AS19" s="59">
        <v>21.516418430000002</v>
      </c>
      <c r="AT19" s="59">
        <v>0</v>
      </c>
      <c r="AU19" s="59">
        <v>0</v>
      </c>
    </row>
    <row r="20" spans="1:47" ht="21.6" x14ac:dyDescent="0.25">
      <c r="A20" s="58" t="s">
        <v>558</v>
      </c>
      <c r="B20" s="58" t="s">
        <v>559</v>
      </c>
      <c r="C20" s="59">
        <v>137.31700297</v>
      </c>
      <c r="D20" s="59">
        <v>0</v>
      </c>
      <c r="E20" s="59">
        <v>5.2700000000000004E-6</v>
      </c>
      <c r="F20" s="59">
        <v>0.58446615000000002</v>
      </c>
      <c r="G20" s="59">
        <v>0</v>
      </c>
      <c r="H20" s="59">
        <v>0</v>
      </c>
      <c r="I20" s="59">
        <v>0.18226956999999999</v>
      </c>
      <c r="J20" s="59">
        <v>102.76353872</v>
      </c>
      <c r="K20" s="59">
        <v>0</v>
      </c>
      <c r="L20" s="59">
        <v>0</v>
      </c>
      <c r="M20" s="59">
        <v>0</v>
      </c>
      <c r="N20" s="59">
        <v>1.74753749</v>
      </c>
      <c r="O20" s="59">
        <v>0</v>
      </c>
      <c r="P20" s="59">
        <v>0.13669423999999999</v>
      </c>
      <c r="Q20" s="59">
        <v>0</v>
      </c>
      <c r="R20" s="59">
        <v>0</v>
      </c>
      <c r="S20" s="59">
        <v>0</v>
      </c>
      <c r="T20" s="59">
        <v>0</v>
      </c>
      <c r="U20" s="59">
        <v>0</v>
      </c>
      <c r="V20" s="59">
        <v>0</v>
      </c>
      <c r="W20" s="59">
        <v>0</v>
      </c>
      <c r="X20" s="59">
        <v>0</v>
      </c>
      <c r="Y20" s="59">
        <v>0.38272537000000001</v>
      </c>
      <c r="Z20" s="59">
        <v>0</v>
      </c>
      <c r="AA20" s="59">
        <v>0</v>
      </c>
      <c r="AB20" s="59">
        <v>2.1787999999999999E-4</v>
      </c>
      <c r="AC20" s="59">
        <v>0</v>
      </c>
      <c r="AD20" s="59">
        <v>0</v>
      </c>
      <c r="AE20" s="59">
        <v>0</v>
      </c>
      <c r="AF20" s="59">
        <v>0</v>
      </c>
      <c r="AG20" s="59">
        <v>0</v>
      </c>
      <c r="AH20" s="59">
        <v>0.94862091000000004</v>
      </c>
      <c r="AI20" s="59">
        <v>0</v>
      </c>
      <c r="AJ20" s="59">
        <v>0</v>
      </c>
      <c r="AK20" s="59">
        <v>0</v>
      </c>
      <c r="AL20" s="59">
        <v>0</v>
      </c>
      <c r="AM20" s="59">
        <v>0</v>
      </c>
      <c r="AN20" s="59">
        <v>0</v>
      </c>
      <c r="AO20" s="59">
        <v>0</v>
      </c>
      <c r="AP20" s="59">
        <v>0</v>
      </c>
      <c r="AQ20" s="59">
        <v>0</v>
      </c>
      <c r="AR20" s="59">
        <v>16.975082789999998</v>
      </c>
      <c r="AS20" s="59">
        <v>13.59584458</v>
      </c>
      <c r="AT20" s="59">
        <v>0</v>
      </c>
      <c r="AU20" s="59">
        <v>0</v>
      </c>
    </row>
    <row r="21" spans="1:47" x14ac:dyDescent="0.25">
      <c r="A21" s="58" t="s">
        <v>560</v>
      </c>
      <c r="B21" s="58" t="s">
        <v>18</v>
      </c>
      <c r="C21" s="59">
        <v>16.409609060000001</v>
      </c>
      <c r="D21" s="59">
        <v>0</v>
      </c>
      <c r="E21" s="59">
        <v>0</v>
      </c>
      <c r="F21" s="59">
        <v>0</v>
      </c>
      <c r="G21" s="59">
        <v>0</v>
      </c>
      <c r="H21" s="59">
        <v>0</v>
      </c>
      <c r="I21" s="59">
        <v>0</v>
      </c>
      <c r="J21" s="59">
        <v>8.8891797199999996</v>
      </c>
      <c r="K21" s="59">
        <v>0</v>
      </c>
      <c r="L21" s="59">
        <v>0</v>
      </c>
      <c r="M21" s="59">
        <v>0</v>
      </c>
      <c r="N21" s="59">
        <v>0</v>
      </c>
      <c r="O21" s="59">
        <v>0</v>
      </c>
      <c r="P21" s="59">
        <v>0</v>
      </c>
      <c r="Q21" s="59">
        <v>0</v>
      </c>
      <c r="R21" s="59">
        <v>0</v>
      </c>
      <c r="S21" s="59">
        <v>0</v>
      </c>
      <c r="T21" s="59">
        <v>0</v>
      </c>
      <c r="U21" s="59">
        <v>0</v>
      </c>
      <c r="V21" s="59">
        <v>0</v>
      </c>
      <c r="W21" s="59">
        <v>0</v>
      </c>
      <c r="X21" s="59">
        <v>0</v>
      </c>
      <c r="Y21" s="59">
        <v>8.2534999999999998E-4</v>
      </c>
      <c r="Z21" s="59">
        <v>0</v>
      </c>
      <c r="AA21" s="59">
        <v>0</v>
      </c>
      <c r="AB21" s="59">
        <v>0</v>
      </c>
      <c r="AC21" s="59">
        <v>0</v>
      </c>
      <c r="AD21" s="59">
        <v>0</v>
      </c>
      <c r="AE21" s="59">
        <v>0</v>
      </c>
      <c r="AF21" s="59">
        <v>0</v>
      </c>
      <c r="AG21" s="59">
        <v>0</v>
      </c>
      <c r="AH21" s="59">
        <v>4.767118E-2</v>
      </c>
      <c r="AI21" s="59">
        <v>0</v>
      </c>
      <c r="AJ21" s="59">
        <v>0</v>
      </c>
      <c r="AK21" s="59">
        <v>0</v>
      </c>
      <c r="AL21" s="59">
        <v>0</v>
      </c>
      <c r="AM21" s="59">
        <v>5.9899999999999999E-5</v>
      </c>
      <c r="AN21" s="59">
        <v>0</v>
      </c>
      <c r="AO21" s="59">
        <v>0</v>
      </c>
      <c r="AP21" s="59">
        <v>0</v>
      </c>
      <c r="AQ21" s="59">
        <v>0</v>
      </c>
      <c r="AR21" s="59">
        <v>3.9077000000000002</v>
      </c>
      <c r="AS21" s="59">
        <v>3.5641729099999999</v>
      </c>
      <c r="AT21" s="59">
        <v>0</v>
      </c>
      <c r="AU21" s="59">
        <v>0</v>
      </c>
    </row>
    <row r="22" spans="1:47" ht="12.75" customHeight="1" x14ac:dyDescent="0.25">
      <c r="A22" s="58" t="s">
        <v>561</v>
      </c>
      <c r="B22" s="58" t="s">
        <v>480</v>
      </c>
      <c r="C22" s="59">
        <v>2.03352471</v>
      </c>
      <c r="D22" s="59">
        <v>0</v>
      </c>
      <c r="E22" s="59">
        <v>0</v>
      </c>
      <c r="F22" s="59">
        <v>0</v>
      </c>
      <c r="G22" s="59">
        <v>0</v>
      </c>
      <c r="H22" s="59">
        <v>0</v>
      </c>
      <c r="I22" s="59">
        <v>5.5080000000000005E-4</v>
      </c>
      <c r="J22" s="59">
        <v>1.7530999300000001</v>
      </c>
      <c r="K22" s="59">
        <v>0</v>
      </c>
      <c r="L22" s="59">
        <v>0</v>
      </c>
      <c r="M22" s="59">
        <v>0</v>
      </c>
      <c r="N22" s="59">
        <v>0.11347693</v>
      </c>
      <c r="O22" s="59">
        <v>0</v>
      </c>
      <c r="P22" s="59">
        <v>0</v>
      </c>
      <c r="Q22" s="59">
        <v>0</v>
      </c>
      <c r="R22" s="59">
        <v>0</v>
      </c>
      <c r="S22" s="59">
        <v>0</v>
      </c>
      <c r="T22" s="59">
        <v>0</v>
      </c>
      <c r="U22" s="59">
        <v>0</v>
      </c>
      <c r="V22" s="59">
        <v>0</v>
      </c>
      <c r="W22" s="59">
        <v>0</v>
      </c>
      <c r="X22" s="59">
        <v>0</v>
      </c>
      <c r="Y22" s="59">
        <v>0</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0.14657843000000001</v>
      </c>
      <c r="AS22" s="59">
        <v>1.9818619999999999E-2</v>
      </c>
      <c r="AT22" s="59">
        <v>0</v>
      </c>
      <c r="AU22" s="59">
        <v>0</v>
      </c>
    </row>
    <row r="23" spans="1:47" x14ac:dyDescent="0.25">
      <c r="A23" s="58" t="s">
        <v>562</v>
      </c>
      <c r="B23" s="58" t="s">
        <v>557</v>
      </c>
      <c r="C23" s="59">
        <v>0.11648198999999999</v>
      </c>
      <c r="D23" s="59">
        <v>0</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0</v>
      </c>
      <c r="V23" s="59">
        <v>0</v>
      </c>
      <c r="W23" s="59">
        <v>0</v>
      </c>
      <c r="X23" s="59">
        <v>0</v>
      </c>
      <c r="Y23" s="59">
        <v>0</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0.10777699</v>
      </c>
      <c r="AS23" s="59">
        <v>8.7049999999999992E-3</v>
      </c>
      <c r="AT23" s="59">
        <v>0</v>
      </c>
      <c r="AU23" s="59">
        <v>0</v>
      </c>
    </row>
    <row r="24" spans="1:47" ht="21.6" x14ac:dyDescent="0.25">
      <c r="A24" s="58" t="s">
        <v>563</v>
      </c>
      <c r="B24" s="58" t="s">
        <v>559</v>
      </c>
      <c r="C24" s="59">
        <v>1.8035657899999999</v>
      </c>
      <c r="D24" s="59">
        <v>0</v>
      </c>
      <c r="E24" s="59">
        <v>0</v>
      </c>
      <c r="F24" s="59">
        <v>0</v>
      </c>
      <c r="G24" s="59">
        <v>0</v>
      </c>
      <c r="H24" s="59">
        <v>0</v>
      </c>
      <c r="I24" s="59">
        <v>5.5080000000000005E-4</v>
      </c>
      <c r="J24" s="59">
        <v>1.7530999300000001</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3.880144E-2</v>
      </c>
      <c r="AS24" s="59">
        <v>1.1113619999999999E-2</v>
      </c>
      <c r="AT24" s="59">
        <v>0</v>
      </c>
      <c r="AU24" s="59">
        <v>0</v>
      </c>
    </row>
    <row r="25" spans="1:47" x14ac:dyDescent="0.25">
      <c r="A25" s="58" t="s">
        <v>564</v>
      </c>
      <c r="B25" s="58" t="s">
        <v>18</v>
      </c>
      <c r="C25" s="59">
        <v>0.11347693</v>
      </c>
      <c r="D25" s="59">
        <v>0</v>
      </c>
      <c r="E25" s="59">
        <v>0</v>
      </c>
      <c r="F25" s="59">
        <v>0</v>
      </c>
      <c r="G25" s="59">
        <v>0</v>
      </c>
      <c r="H25" s="59">
        <v>0</v>
      </c>
      <c r="I25" s="59">
        <v>0</v>
      </c>
      <c r="J25" s="59">
        <v>0</v>
      </c>
      <c r="K25" s="59">
        <v>0</v>
      </c>
      <c r="L25" s="59">
        <v>0</v>
      </c>
      <c r="M25" s="59">
        <v>0</v>
      </c>
      <c r="N25" s="59">
        <v>0.11347693</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59">
        <v>0</v>
      </c>
      <c r="AU25" s="59">
        <v>0</v>
      </c>
    </row>
    <row r="26" spans="1:47" s="31" customFormat="1" ht="24.75" customHeight="1" x14ac:dyDescent="0.25">
      <c r="A26" s="60" t="s">
        <v>565</v>
      </c>
      <c r="B26" s="56" t="s">
        <v>566</v>
      </c>
      <c r="C26" s="57">
        <v>1410.5952808100001</v>
      </c>
      <c r="D26" s="57">
        <v>0</v>
      </c>
      <c r="E26" s="57">
        <v>0</v>
      </c>
      <c r="F26" s="57">
        <v>6.3209707799999997</v>
      </c>
      <c r="G26" s="57">
        <v>0</v>
      </c>
      <c r="H26" s="57">
        <v>0</v>
      </c>
      <c r="I26" s="57">
        <v>0.62825675999999997</v>
      </c>
      <c r="J26" s="57">
        <v>471.46701773000001</v>
      </c>
      <c r="K26" s="57">
        <v>0</v>
      </c>
      <c r="L26" s="57">
        <v>0</v>
      </c>
      <c r="M26" s="57">
        <v>0</v>
      </c>
      <c r="N26" s="57">
        <v>122.8999987</v>
      </c>
      <c r="O26" s="57">
        <v>0</v>
      </c>
      <c r="P26" s="57">
        <v>1.3300951600000002</v>
      </c>
      <c r="Q26" s="57">
        <v>0</v>
      </c>
      <c r="R26" s="57">
        <v>0</v>
      </c>
      <c r="S26" s="57">
        <v>0</v>
      </c>
      <c r="T26" s="57">
        <v>1.07142512</v>
      </c>
      <c r="U26" s="57">
        <v>0</v>
      </c>
      <c r="V26" s="57">
        <v>0</v>
      </c>
      <c r="W26" s="57">
        <v>0</v>
      </c>
      <c r="X26" s="57">
        <v>0</v>
      </c>
      <c r="Y26" s="57">
        <v>2.1792148200000003</v>
      </c>
      <c r="Z26" s="57">
        <v>0</v>
      </c>
      <c r="AA26" s="57">
        <v>0</v>
      </c>
      <c r="AB26" s="57">
        <v>0</v>
      </c>
      <c r="AC26" s="57">
        <v>0</v>
      </c>
      <c r="AD26" s="57">
        <v>0</v>
      </c>
      <c r="AE26" s="57">
        <v>0</v>
      </c>
      <c r="AF26" s="57">
        <v>0</v>
      </c>
      <c r="AG26" s="57">
        <v>0</v>
      </c>
      <c r="AH26" s="57">
        <v>11.944781679999998</v>
      </c>
      <c r="AI26" s="57">
        <v>0</v>
      </c>
      <c r="AJ26" s="57">
        <v>0</v>
      </c>
      <c r="AK26" s="57">
        <v>0</v>
      </c>
      <c r="AL26" s="57">
        <v>0</v>
      </c>
      <c r="AM26" s="57">
        <v>0.41628622999999998</v>
      </c>
      <c r="AN26" s="57">
        <v>0</v>
      </c>
      <c r="AO26" s="57">
        <v>0</v>
      </c>
      <c r="AP26" s="57">
        <v>0</v>
      </c>
      <c r="AQ26" s="57">
        <v>0</v>
      </c>
      <c r="AR26" s="57">
        <v>388.21794925</v>
      </c>
      <c r="AS26" s="57">
        <v>404.11928458</v>
      </c>
      <c r="AT26" s="57">
        <v>0</v>
      </c>
      <c r="AU26" s="57">
        <v>0</v>
      </c>
    </row>
    <row r="27" spans="1:47" s="31" customFormat="1" ht="21.6" x14ac:dyDescent="0.25">
      <c r="A27" s="56" t="s">
        <v>246</v>
      </c>
      <c r="B27" s="56" t="s">
        <v>567</v>
      </c>
      <c r="C27" s="57">
        <v>1467.2579502900001</v>
      </c>
      <c r="D27" s="57">
        <v>0</v>
      </c>
      <c r="E27" s="57">
        <v>0</v>
      </c>
      <c r="F27" s="57">
        <v>6.3209707799999997</v>
      </c>
      <c r="G27" s="57">
        <v>0</v>
      </c>
      <c r="H27" s="57">
        <v>0</v>
      </c>
      <c r="I27" s="57">
        <v>0.62825675999999997</v>
      </c>
      <c r="J27" s="57">
        <v>517.94069100000002</v>
      </c>
      <c r="K27" s="57">
        <v>0</v>
      </c>
      <c r="L27" s="57">
        <v>0</v>
      </c>
      <c r="M27" s="57">
        <v>0</v>
      </c>
      <c r="N27" s="57">
        <v>125.53302721999999</v>
      </c>
      <c r="O27" s="57">
        <v>0</v>
      </c>
      <c r="P27" s="57">
        <v>1.3310018100000001</v>
      </c>
      <c r="Q27" s="57">
        <v>0</v>
      </c>
      <c r="R27" s="57">
        <v>0</v>
      </c>
      <c r="S27" s="57">
        <v>0</v>
      </c>
      <c r="T27" s="57">
        <v>1.07142512</v>
      </c>
      <c r="U27" s="57">
        <v>0</v>
      </c>
      <c r="V27" s="57">
        <v>0</v>
      </c>
      <c r="W27" s="57">
        <v>0</v>
      </c>
      <c r="X27" s="57">
        <v>0</v>
      </c>
      <c r="Y27" s="57">
        <v>2.1802148200000002</v>
      </c>
      <c r="Z27" s="57">
        <v>0</v>
      </c>
      <c r="AA27" s="57">
        <v>0</v>
      </c>
      <c r="AB27" s="57">
        <v>0</v>
      </c>
      <c r="AC27" s="57">
        <v>0</v>
      </c>
      <c r="AD27" s="57">
        <v>0</v>
      </c>
      <c r="AE27" s="57">
        <v>0</v>
      </c>
      <c r="AF27" s="57">
        <v>0</v>
      </c>
      <c r="AG27" s="57">
        <v>0</v>
      </c>
      <c r="AH27" s="57">
        <v>11.967784119999999</v>
      </c>
      <c r="AI27" s="57">
        <v>0</v>
      </c>
      <c r="AJ27" s="57">
        <v>0</v>
      </c>
      <c r="AK27" s="57">
        <v>0</v>
      </c>
      <c r="AL27" s="57">
        <v>0</v>
      </c>
      <c r="AM27" s="57">
        <v>0.41628622999999998</v>
      </c>
      <c r="AN27" s="57">
        <v>0</v>
      </c>
      <c r="AO27" s="57">
        <v>0</v>
      </c>
      <c r="AP27" s="57">
        <v>0</v>
      </c>
      <c r="AQ27" s="57">
        <v>0</v>
      </c>
      <c r="AR27" s="57">
        <v>388.22388891999998</v>
      </c>
      <c r="AS27" s="57">
        <v>411.64440351000002</v>
      </c>
      <c r="AT27" s="57">
        <v>0</v>
      </c>
      <c r="AU27" s="57">
        <v>0</v>
      </c>
    </row>
    <row r="28" spans="1:47" x14ac:dyDescent="0.25">
      <c r="A28" s="58" t="s">
        <v>448</v>
      </c>
      <c r="B28" s="58" t="s">
        <v>568</v>
      </c>
      <c r="C28" s="59">
        <v>1072.1981887899999</v>
      </c>
      <c r="D28" s="59">
        <v>0</v>
      </c>
      <c r="E28" s="59">
        <v>0</v>
      </c>
      <c r="F28" s="59">
        <v>2.92E-6</v>
      </c>
      <c r="G28" s="59">
        <v>0</v>
      </c>
      <c r="H28" s="59">
        <v>0</v>
      </c>
      <c r="I28" s="59">
        <v>4.0695E-4</v>
      </c>
      <c r="J28" s="59">
        <v>438.59897674000001</v>
      </c>
      <c r="K28" s="59">
        <v>0</v>
      </c>
      <c r="L28" s="59">
        <v>0</v>
      </c>
      <c r="M28" s="59">
        <v>0</v>
      </c>
      <c r="N28" s="59">
        <v>121.43256248</v>
      </c>
      <c r="O28" s="59">
        <v>0</v>
      </c>
      <c r="P28" s="59">
        <v>-2.8735989999999999E-2</v>
      </c>
      <c r="Q28" s="59">
        <v>0</v>
      </c>
      <c r="R28" s="59">
        <v>0</v>
      </c>
      <c r="S28" s="59">
        <v>0</v>
      </c>
      <c r="T28" s="59">
        <v>4.7310369999999997E-2</v>
      </c>
      <c r="U28" s="59">
        <v>0</v>
      </c>
      <c r="V28" s="59">
        <v>0</v>
      </c>
      <c r="W28" s="59">
        <v>0</v>
      </c>
      <c r="X28" s="59">
        <v>0</v>
      </c>
      <c r="Y28" s="59">
        <v>0</v>
      </c>
      <c r="Z28" s="59">
        <v>0</v>
      </c>
      <c r="AA28" s="59">
        <v>0</v>
      </c>
      <c r="AB28" s="59">
        <v>0</v>
      </c>
      <c r="AC28" s="59">
        <v>0</v>
      </c>
      <c r="AD28" s="59">
        <v>0</v>
      </c>
      <c r="AE28" s="59">
        <v>0</v>
      </c>
      <c r="AF28" s="59">
        <v>0</v>
      </c>
      <c r="AG28" s="59">
        <v>0</v>
      </c>
      <c r="AH28" s="59">
        <v>7.7079204099999998</v>
      </c>
      <c r="AI28" s="59">
        <v>0</v>
      </c>
      <c r="AJ28" s="59">
        <v>0</v>
      </c>
      <c r="AK28" s="59">
        <v>0</v>
      </c>
      <c r="AL28" s="59">
        <v>0</v>
      </c>
      <c r="AM28" s="59">
        <v>4.6109190000000001E-2</v>
      </c>
      <c r="AN28" s="59">
        <v>0</v>
      </c>
      <c r="AO28" s="59">
        <v>0</v>
      </c>
      <c r="AP28" s="59">
        <v>0</v>
      </c>
      <c r="AQ28" s="59">
        <v>0</v>
      </c>
      <c r="AR28" s="59">
        <v>307.75253491000001</v>
      </c>
      <c r="AS28" s="59">
        <v>196.64110081000001</v>
      </c>
      <c r="AT28" s="59">
        <v>0</v>
      </c>
      <c r="AU28" s="59">
        <v>0</v>
      </c>
    </row>
    <row r="29" spans="1:47" ht="21" customHeight="1" x14ac:dyDescent="0.25">
      <c r="A29" s="58" t="s">
        <v>248</v>
      </c>
      <c r="B29" s="58" t="s">
        <v>569</v>
      </c>
      <c r="C29" s="59">
        <v>56.662669479999998</v>
      </c>
      <c r="D29" s="59">
        <v>0</v>
      </c>
      <c r="E29" s="59">
        <v>0</v>
      </c>
      <c r="F29" s="59">
        <v>0</v>
      </c>
      <c r="G29" s="59">
        <v>0</v>
      </c>
      <c r="H29" s="59">
        <v>0</v>
      </c>
      <c r="I29" s="59">
        <v>0</v>
      </c>
      <c r="J29" s="59">
        <v>46.473673269999999</v>
      </c>
      <c r="K29" s="59">
        <v>0</v>
      </c>
      <c r="L29" s="59">
        <v>0</v>
      </c>
      <c r="M29" s="59">
        <v>0</v>
      </c>
      <c r="N29" s="59">
        <v>2.6330285199999999</v>
      </c>
      <c r="O29" s="59">
        <v>0</v>
      </c>
      <c r="P29" s="59">
        <v>9.0664999999999995E-4</v>
      </c>
      <c r="Q29" s="59">
        <v>0</v>
      </c>
      <c r="R29" s="59">
        <v>0</v>
      </c>
      <c r="S29" s="59">
        <v>0</v>
      </c>
      <c r="T29" s="59">
        <v>0</v>
      </c>
      <c r="U29" s="59">
        <v>0</v>
      </c>
      <c r="V29" s="59">
        <v>0</v>
      </c>
      <c r="W29" s="59">
        <v>0</v>
      </c>
      <c r="X29" s="59">
        <v>0</v>
      </c>
      <c r="Y29" s="59">
        <v>1E-3</v>
      </c>
      <c r="Z29" s="59">
        <v>0</v>
      </c>
      <c r="AA29" s="59">
        <v>0</v>
      </c>
      <c r="AB29" s="59">
        <v>0</v>
      </c>
      <c r="AC29" s="59">
        <v>0</v>
      </c>
      <c r="AD29" s="59">
        <v>0</v>
      </c>
      <c r="AE29" s="59">
        <v>0</v>
      </c>
      <c r="AF29" s="59">
        <v>0</v>
      </c>
      <c r="AG29" s="59">
        <v>0</v>
      </c>
      <c r="AH29" s="59">
        <v>2.3002439999999999E-2</v>
      </c>
      <c r="AI29" s="59">
        <v>0</v>
      </c>
      <c r="AJ29" s="59">
        <v>0</v>
      </c>
      <c r="AK29" s="59">
        <v>0</v>
      </c>
      <c r="AL29" s="59">
        <v>0</v>
      </c>
      <c r="AM29" s="59">
        <v>0</v>
      </c>
      <c r="AN29" s="59">
        <v>0</v>
      </c>
      <c r="AO29" s="59">
        <v>0</v>
      </c>
      <c r="AP29" s="59">
        <v>0</v>
      </c>
      <c r="AQ29" s="59">
        <v>0</v>
      </c>
      <c r="AR29" s="59">
        <v>5.9396700000000002E-3</v>
      </c>
      <c r="AS29" s="59">
        <v>7.5251189299999997</v>
      </c>
      <c r="AT29" s="59">
        <v>0</v>
      </c>
      <c r="AU29" s="59">
        <v>0</v>
      </c>
    </row>
    <row r="30" spans="1:47" ht="16.5" customHeight="1" x14ac:dyDescent="0.25">
      <c r="A30" s="58" t="s">
        <v>451</v>
      </c>
      <c r="B30" s="58" t="s">
        <v>570</v>
      </c>
      <c r="C30" s="59">
        <v>36.816728169999998</v>
      </c>
      <c r="D30" s="59">
        <v>0</v>
      </c>
      <c r="E30" s="59">
        <v>0</v>
      </c>
      <c r="F30" s="59">
        <v>0</v>
      </c>
      <c r="G30" s="59">
        <v>0</v>
      </c>
      <c r="H30" s="59">
        <v>0</v>
      </c>
      <c r="I30" s="59">
        <v>0</v>
      </c>
      <c r="J30" s="59">
        <v>33.01406008</v>
      </c>
      <c r="K30" s="59">
        <v>0</v>
      </c>
      <c r="L30" s="59">
        <v>0</v>
      </c>
      <c r="M30" s="59">
        <v>0</v>
      </c>
      <c r="N30" s="59">
        <v>2.6330285199999999</v>
      </c>
      <c r="O30" s="59">
        <v>0</v>
      </c>
      <c r="P30" s="59">
        <v>9.0664999999999995E-4</v>
      </c>
      <c r="Q30" s="59">
        <v>0</v>
      </c>
      <c r="R30" s="59">
        <v>0</v>
      </c>
      <c r="S30" s="59">
        <v>0</v>
      </c>
      <c r="T30" s="59">
        <v>0</v>
      </c>
      <c r="U30" s="59">
        <v>0</v>
      </c>
      <c r="V30" s="59">
        <v>0</v>
      </c>
      <c r="W30" s="59">
        <v>0</v>
      </c>
      <c r="X30" s="59">
        <v>0</v>
      </c>
      <c r="Y30" s="59">
        <v>0</v>
      </c>
      <c r="Z30" s="59">
        <v>0</v>
      </c>
      <c r="AA30" s="59">
        <v>0</v>
      </c>
      <c r="AB30" s="59">
        <v>0</v>
      </c>
      <c r="AC30" s="59">
        <v>0</v>
      </c>
      <c r="AD30" s="59">
        <v>0</v>
      </c>
      <c r="AE30" s="59">
        <v>0</v>
      </c>
      <c r="AF30" s="59">
        <v>0</v>
      </c>
      <c r="AG30" s="59">
        <v>0</v>
      </c>
      <c r="AH30" s="59">
        <v>1.1887979999999999E-2</v>
      </c>
      <c r="AI30" s="59">
        <v>0</v>
      </c>
      <c r="AJ30" s="59">
        <v>0</v>
      </c>
      <c r="AK30" s="59">
        <v>0</v>
      </c>
      <c r="AL30" s="59">
        <v>0</v>
      </c>
      <c r="AM30" s="59">
        <v>0</v>
      </c>
      <c r="AN30" s="59">
        <v>0</v>
      </c>
      <c r="AO30" s="59">
        <v>0</v>
      </c>
      <c r="AP30" s="59">
        <v>0</v>
      </c>
      <c r="AQ30" s="59">
        <v>0</v>
      </c>
      <c r="AR30" s="59">
        <v>5.9396700000000002E-3</v>
      </c>
      <c r="AS30" s="59">
        <v>1.15090527</v>
      </c>
      <c r="AT30" s="59">
        <v>0</v>
      </c>
      <c r="AU30" s="59">
        <v>0</v>
      </c>
    </row>
    <row r="31" spans="1:47" ht="12.75" customHeight="1" x14ac:dyDescent="0.25">
      <c r="A31" s="58" t="s">
        <v>250</v>
      </c>
      <c r="B31" s="58" t="s">
        <v>571</v>
      </c>
      <c r="C31" s="59">
        <v>3634.8850500799999</v>
      </c>
      <c r="D31" s="59">
        <v>0.12875300000000001</v>
      </c>
      <c r="E31" s="59">
        <v>2.1659319999999999E-2</v>
      </c>
      <c r="F31" s="59">
        <v>20.581598840000002</v>
      </c>
      <c r="G31" s="59">
        <v>0</v>
      </c>
      <c r="H31" s="59">
        <v>7.2014320000000007E-2</v>
      </c>
      <c r="I31" s="59">
        <v>11.01007366</v>
      </c>
      <c r="J31" s="59">
        <v>295.76261268000002</v>
      </c>
      <c r="K31" s="59">
        <v>0</v>
      </c>
      <c r="L31" s="59">
        <v>0</v>
      </c>
      <c r="M31" s="59">
        <v>0</v>
      </c>
      <c r="N31" s="59">
        <v>55.538659389999999</v>
      </c>
      <c r="O31" s="59">
        <v>0</v>
      </c>
      <c r="P31" s="59">
        <v>9.7547060999999999</v>
      </c>
      <c r="Q31" s="59">
        <v>0</v>
      </c>
      <c r="R31" s="59">
        <v>0</v>
      </c>
      <c r="S31" s="59">
        <v>0</v>
      </c>
      <c r="T31" s="59">
        <v>0.54747467000000005</v>
      </c>
      <c r="U31" s="59">
        <v>0</v>
      </c>
      <c r="V31" s="59">
        <v>3.071432E-2</v>
      </c>
      <c r="W31" s="59">
        <v>0</v>
      </c>
      <c r="X31" s="59">
        <v>0</v>
      </c>
      <c r="Y31" s="59">
        <v>4.1415043100000002</v>
      </c>
      <c r="Z31" s="59">
        <v>0</v>
      </c>
      <c r="AA31" s="59">
        <v>1.2575960000000001E-2</v>
      </c>
      <c r="AB31" s="59">
        <v>5.5985984899999997</v>
      </c>
      <c r="AC31" s="59">
        <v>1.421715E-2</v>
      </c>
      <c r="AD31" s="59">
        <v>0</v>
      </c>
      <c r="AE31" s="59">
        <v>0</v>
      </c>
      <c r="AF31" s="59">
        <v>0</v>
      </c>
      <c r="AG31" s="59">
        <v>0</v>
      </c>
      <c r="AH31" s="59">
        <v>39.662887240000003</v>
      </c>
      <c r="AI31" s="59">
        <v>0</v>
      </c>
      <c r="AJ31" s="59">
        <v>4.1836060000000001E-2</v>
      </c>
      <c r="AK31" s="59">
        <v>0</v>
      </c>
      <c r="AL31" s="59">
        <v>0</v>
      </c>
      <c r="AM31" s="59">
        <v>3.9614402900000001</v>
      </c>
      <c r="AN31" s="59">
        <v>3.0994E-3</v>
      </c>
      <c r="AO31" s="59">
        <v>5.496007E-2</v>
      </c>
      <c r="AP31" s="59">
        <v>0</v>
      </c>
      <c r="AQ31" s="59">
        <v>0</v>
      </c>
      <c r="AR31" s="59">
        <v>2811.5114925299999</v>
      </c>
      <c r="AS31" s="59">
        <v>376.43417227999998</v>
      </c>
      <c r="AT31" s="59">
        <v>0</v>
      </c>
      <c r="AU31" s="59">
        <v>0</v>
      </c>
    </row>
    <row r="32" spans="1:47" ht="21" customHeight="1" x14ac:dyDescent="0.25">
      <c r="A32" s="58" t="s">
        <v>252</v>
      </c>
      <c r="B32" s="58" t="s">
        <v>253</v>
      </c>
      <c r="C32" s="59">
        <v>499.83804098000002</v>
      </c>
      <c r="D32" s="59">
        <v>0</v>
      </c>
      <c r="E32" s="59">
        <v>0</v>
      </c>
      <c r="F32" s="59">
        <v>1.80626193</v>
      </c>
      <c r="G32" s="59">
        <v>0</v>
      </c>
      <c r="H32" s="59">
        <v>0</v>
      </c>
      <c r="I32" s="59">
        <v>0.18864801</v>
      </c>
      <c r="J32" s="59">
        <v>193.96403728000001</v>
      </c>
      <c r="K32" s="59">
        <v>0</v>
      </c>
      <c r="L32" s="59">
        <v>0</v>
      </c>
      <c r="M32" s="59">
        <v>0</v>
      </c>
      <c r="N32" s="59">
        <v>34.503636139999998</v>
      </c>
      <c r="O32" s="59">
        <v>0</v>
      </c>
      <c r="P32" s="59">
        <v>0.41030631000000001</v>
      </c>
      <c r="Q32" s="59">
        <v>0</v>
      </c>
      <c r="R32" s="59">
        <v>0</v>
      </c>
      <c r="S32" s="59">
        <v>0</v>
      </c>
      <c r="T32" s="59">
        <v>5.4450000000000002E-3</v>
      </c>
      <c r="U32" s="59">
        <v>0</v>
      </c>
      <c r="V32" s="59">
        <v>0</v>
      </c>
      <c r="W32" s="59">
        <v>0</v>
      </c>
      <c r="X32" s="59">
        <v>0</v>
      </c>
      <c r="Y32" s="59">
        <v>0.18112205000000001</v>
      </c>
      <c r="Z32" s="59">
        <v>0</v>
      </c>
      <c r="AA32" s="59">
        <v>0</v>
      </c>
      <c r="AB32" s="59">
        <v>0</v>
      </c>
      <c r="AC32" s="59">
        <v>0</v>
      </c>
      <c r="AD32" s="59">
        <v>0</v>
      </c>
      <c r="AE32" s="59">
        <v>0</v>
      </c>
      <c r="AF32" s="59">
        <v>0</v>
      </c>
      <c r="AG32" s="59">
        <v>0</v>
      </c>
      <c r="AH32" s="59">
        <v>2.50349457</v>
      </c>
      <c r="AI32" s="59">
        <v>0</v>
      </c>
      <c r="AJ32" s="59">
        <v>0</v>
      </c>
      <c r="AK32" s="59">
        <v>0</v>
      </c>
      <c r="AL32" s="59">
        <v>0</v>
      </c>
      <c r="AM32" s="59">
        <v>9.4356629999999997E-2</v>
      </c>
      <c r="AN32" s="59">
        <v>0</v>
      </c>
      <c r="AO32" s="59">
        <v>0</v>
      </c>
      <c r="AP32" s="59">
        <v>0</v>
      </c>
      <c r="AQ32" s="59">
        <v>0</v>
      </c>
      <c r="AR32" s="59">
        <v>183.36509914999999</v>
      </c>
      <c r="AS32" s="59">
        <v>82.815633910000003</v>
      </c>
      <c r="AT32" s="59">
        <v>0</v>
      </c>
      <c r="AU32" s="59">
        <v>0</v>
      </c>
    </row>
    <row r="33" spans="1:47" ht="12.75" customHeight="1" x14ac:dyDescent="0.25">
      <c r="A33" s="58" t="s">
        <v>465</v>
      </c>
      <c r="B33" s="58" t="s">
        <v>572</v>
      </c>
      <c r="C33" s="59">
        <v>382.95014860999999</v>
      </c>
      <c r="D33" s="59">
        <v>0</v>
      </c>
      <c r="E33" s="59">
        <v>0</v>
      </c>
      <c r="F33" s="59">
        <v>0</v>
      </c>
      <c r="G33" s="59">
        <v>0</v>
      </c>
      <c r="H33" s="59">
        <v>0</v>
      </c>
      <c r="I33" s="59">
        <v>0</v>
      </c>
      <c r="J33" s="59">
        <v>180.37300959000001</v>
      </c>
      <c r="K33" s="59">
        <v>0</v>
      </c>
      <c r="L33" s="59">
        <v>0</v>
      </c>
      <c r="M33" s="59">
        <v>0</v>
      </c>
      <c r="N33" s="59">
        <v>30.519192539999999</v>
      </c>
      <c r="O33" s="59">
        <v>0</v>
      </c>
      <c r="P33" s="59">
        <v>3.9977399999999996E-3</v>
      </c>
      <c r="Q33" s="59">
        <v>0</v>
      </c>
      <c r="R33" s="59">
        <v>0</v>
      </c>
      <c r="S33" s="59">
        <v>0</v>
      </c>
      <c r="T33" s="59">
        <v>0</v>
      </c>
      <c r="U33" s="59">
        <v>0</v>
      </c>
      <c r="V33" s="59">
        <v>0</v>
      </c>
      <c r="W33" s="59">
        <v>0</v>
      </c>
      <c r="X33" s="59">
        <v>0</v>
      </c>
      <c r="Y33" s="59">
        <v>0</v>
      </c>
      <c r="Z33" s="59">
        <v>0</v>
      </c>
      <c r="AA33" s="59">
        <v>0</v>
      </c>
      <c r="AB33" s="59">
        <v>0</v>
      </c>
      <c r="AC33" s="59">
        <v>0</v>
      </c>
      <c r="AD33" s="59">
        <v>0</v>
      </c>
      <c r="AE33" s="59">
        <v>0</v>
      </c>
      <c r="AF33" s="59">
        <v>0</v>
      </c>
      <c r="AG33" s="59">
        <v>0</v>
      </c>
      <c r="AH33" s="59">
        <v>1.1456871200000001</v>
      </c>
      <c r="AI33" s="59">
        <v>0</v>
      </c>
      <c r="AJ33" s="59">
        <v>0</v>
      </c>
      <c r="AK33" s="59">
        <v>0</v>
      </c>
      <c r="AL33" s="59">
        <v>0</v>
      </c>
      <c r="AM33" s="59">
        <v>7.9132300000000003E-3</v>
      </c>
      <c r="AN33" s="59">
        <v>0</v>
      </c>
      <c r="AO33" s="59">
        <v>0</v>
      </c>
      <c r="AP33" s="59">
        <v>0</v>
      </c>
      <c r="AQ33" s="59">
        <v>0</v>
      </c>
      <c r="AR33" s="59">
        <v>152.67288078000001</v>
      </c>
      <c r="AS33" s="59">
        <v>18.227467610000001</v>
      </c>
      <c r="AT33" s="59">
        <v>0</v>
      </c>
      <c r="AU33" s="59">
        <v>0</v>
      </c>
    </row>
    <row r="34" spans="1:47" ht="31.5" customHeight="1" x14ac:dyDescent="0.25">
      <c r="A34" s="58" t="s">
        <v>254</v>
      </c>
      <c r="B34" s="58" t="s">
        <v>573</v>
      </c>
      <c r="C34" s="59">
        <v>3790.76384788</v>
      </c>
      <c r="D34" s="59">
        <v>0</v>
      </c>
      <c r="E34" s="59">
        <v>1E-8</v>
      </c>
      <c r="F34" s="59">
        <v>0.44113708000000001</v>
      </c>
      <c r="G34" s="59">
        <v>0</v>
      </c>
      <c r="H34" s="59">
        <v>0</v>
      </c>
      <c r="I34" s="59">
        <v>5.3592113499999998</v>
      </c>
      <c r="J34" s="59">
        <v>89.934660600000001</v>
      </c>
      <c r="K34" s="59">
        <v>0</v>
      </c>
      <c r="L34" s="59">
        <v>0</v>
      </c>
      <c r="M34" s="59">
        <v>0</v>
      </c>
      <c r="N34" s="59">
        <v>210.85258564</v>
      </c>
      <c r="O34" s="59">
        <v>0</v>
      </c>
      <c r="P34" s="59">
        <v>1.45163018</v>
      </c>
      <c r="Q34" s="59">
        <v>0</v>
      </c>
      <c r="R34" s="59">
        <v>0</v>
      </c>
      <c r="S34" s="59">
        <v>0</v>
      </c>
      <c r="T34" s="59">
        <v>1.083E-5</v>
      </c>
      <c r="U34" s="59">
        <v>0</v>
      </c>
      <c r="V34" s="59">
        <v>0</v>
      </c>
      <c r="W34" s="59">
        <v>0</v>
      </c>
      <c r="X34" s="59">
        <v>0</v>
      </c>
      <c r="Y34" s="59">
        <v>0.52714470000000002</v>
      </c>
      <c r="Z34" s="59">
        <v>0</v>
      </c>
      <c r="AA34" s="59">
        <v>3.7592000000000002E-4</v>
      </c>
      <c r="AB34" s="59">
        <v>0.21990544000000001</v>
      </c>
      <c r="AC34" s="59">
        <v>0</v>
      </c>
      <c r="AD34" s="59">
        <v>0</v>
      </c>
      <c r="AE34" s="59">
        <v>0</v>
      </c>
      <c r="AF34" s="59">
        <v>0</v>
      </c>
      <c r="AG34" s="59">
        <v>0</v>
      </c>
      <c r="AH34" s="59">
        <v>146.89180457000001</v>
      </c>
      <c r="AI34" s="59">
        <v>0</v>
      </c>
      <c r="AJ34" s="59">
        <v>8.7869999999999997E-5</v>
      </c>
      <c r="AK34" s="59">
        <v>0</v>
      </c>
      <c r="AL34" s="59">
        <v>0</v>
      </c>
      <c r="AM34" s="59">
        <v>5.3773029999999999E-2</v>
      </c>
      <c r="AN34" s="59">
        <v>0</v>
      </c>
      <c r="AO34" s="59">
        <v>0</v>
      </c>
      <c r="AP34" s="59">
        <v>0</v>
      </c>
      <c r="AQ34" s="59">
        <v>0</v>
      </c>
      <c r="AR34" s="59">
        <v>1617.3676304600001</v>
      </c>
      <c r="AS34" s="59">
        <v>1717.6638902</v>
      </c>
      <c r="AT34" s="59">
        <v>0</v>
      </c>
      <c r="AU34" s="59">
        <v>0</v>
      </c>
    </row>
    <row r="35" spans="1:47" ht="12.75" customHeight="1" x14ac:dyDescent="0.25">
      <c r="A35" s="58" t="s">
        <v>574</v>
      </c>
      <c r="B35" s="58" t="s">
        <v>575</v>
      </c>
      <c r="C35" s="59">
        <v>2245.5004193300001</v>
      </c>
      <c r="D35" s="59">
        <v>0</v>
      </c>
      <c r="E35" s="59">
        <v>0</v>
      </c>
      <c r="F35" s="59">
        <v>0</v>
      </c>
      <c r="G35" s="59">
        <v>0</v>
      </c>
      <c r="H35" s="59">
        <v>0</v>
      </c>
      <c r="I35" s="59">
        <v>3.24339786</v>
      </c>
      <c r="J35" s="59">
        <v>86.872328640000006</v>
      </c>
      <c r="K35" s="59">
        <v>0</v>
      </c>
      <c r="L35" s="59">
        <v>0</v>
      </c>
      <c r="M35" s="59">
        <v>0</v>
      </c>
      <c r="N35" s="59">
        <v>0.51021176999999995</v>
      </c>
      <c r="O35" s="59">
        <v>0</v>
      </c>
      <c r="P35" s="59">
        <v>1.2202</v>
      </c>
      <c r="Q35" s="59">
        <v>0</v>
      </c>
      <c r="R35" s="59">
        <v>0</v>
      </c>
      <c r="S35" s="59">
        <v>0</v>
      </c>
      <c r="T35" s="59">
        <v>0</v>
      </c>
      <c r="U35" s="59">
        <v>0</v>
      </c>
      <c r="V35" s="59">
        <v>0</v>
      </c>
      <c r="W35" s="59">
        <v>0</v>
      </c>
      <c r="X35" s="59">
        <v>0</v>
      </c>
      <c r="Y35" s="59">
        <v>0.32217559000000001</v>
      </c>
      <c r="Z35" s="59">
        <v>0</v>
      </c>
      <c r="AA35" s="59">
        <v>0</v>
      </c>
      <c r="AB35" s="59">
        <v>2.3630000000000002E-2</v>
      </c>
      <c r="AC35" s="59">
        <v>0</v>
      </c>
      <c r="AD35" s="59">
        <v>0</v>
      </c>
      <c r="AE35" s="59">
        <v>0</v>
      </c>
      <c r="AF35" s="59">
        <v>0</v>
      </c>
      <c r="AG35" s="59">
        <v>0</v>
      </c>
      <c r="AH35" s="59">
        <v>145.48185454</v>
      </c>
      <c r="AI35" s="59">
        <v>0</v>
      </c>
      <c r="AJ35" s="59">
        <v>0</v>
      </c>
      <c r="AK35" s="59">
        <v>0</v>
      </c>
      <c r="AL35" s="59">
        <v>0</v>
      </c>
      <c r="AM35" s="59">
        <v>1E-3</v>
      </c>
      <c r="AN35" s="59">
        <v>0</v>
      </c>
      <c r="AO35" s="59">
        <v>0</v>
      </c>
      <c r="AP35" s="59">
        <v>0</v>
      </c>
      <c r="AQ35" s="59">
        <v>0</v>
      </c>
      <c r="AR35" s="59">
        <v>888.98402671999997</v>
      </c>
      <c r="AS35" s="59">
        <v>1118.84159421</v>
      </c>
      <c r="AT35" s="59">
        <v>0</v>
      </c>
      <c r="AU35" s="59">
        <v>0</v>
      </c>
    </row>
    <row r="36" spans="1:47" ht="12.75" customHeight="1" x14ac:dyDescent="0.25">
      <c r="A36" s="58" t="s">
        <v>576</v>
      </c>
      <c r="B36" s="58" t="s">
        <v>577</v>
      </c>
      <c r="C36" s="59">
        <v>1138.9322791300001</v>
      </c>
      <c r="D36" s="59">
        <v>0</v>
      </c>
      <c r="E36" s="59">
        <v>1E-8</v>
      </c>
      <c r="F36" s="59">
        <v>0.44113708000000001</v>
      </c>
      <c r="G36" s="59">
        <v>0</v>
      </c>
      <c r="H36" s="59">
        <v>0</v>
      </c>
      <c r="I36" s="59">
        <v>2.1158134899999999</v>
      </c>
      <c r="J36" s="59">
        <v>3.0623319599999999</v>
      </c>
      <c r="K36" s="59">
        <v>0</v>
      </c>
      <c r="L36" s="59">
        <v>0</v>
      </c>
      <c r="M36" s="59">
        <v>0</v>
      </c>
      <c r="N36" s="59">
        <v>44.44284699</v>
      </c>
      <c r="O36" s="59">
        <v>0</v>
      </c>
      <c r="P36" s="59">
        <v>0.23143018000000001</v>
      </c>
      <c r="Q36" s="59">
        <v>0</v>
      </c>
      <c r="R36" s="59">
        <v>0</v>
      </c>
      <c r="S36" s="59">
        <v>0</v>
      </c>
      <c r="T36" s="59">
        <v>1.083E-5</v>
      </c>
      <c r="U36" s="59">
        <v>0</v>
      </c>
      <c r="V36" s="59">
        <v>0</v>
      </c>
      <c r="W36" s="59">
        <v>0</v>
      </c>
      <c r="X36" s="59">
        <v>0</v>
      </c>
      <c r="Y36" s="59">
        <v>0.20496911000000001</v>
      </c>
      <c r="Z36" s="59">
        <v>0</v>
      </c>
      <c r="AA36" s="59">
        <v>3.7592000000000002E-4</v>
      </c>
      <c r="AB36" s="59">
        <v>0.19627544</v>
      </c>
      <c r="AC36" s="59">
        <v>0</v>
      </c>
      <c r="AD36" s="59">
        <v>0</v>
      </c>
      <c r="AE36" s="59">
        <v>0</v>
      </c>
      <c r="AF36" s="59">
        <v>0</v>
      </c>
      <c r="AG36" s="59">
        <v>0</v>
      </c>
      <c r="AH36" s="59">
        <v>1.4099500300000001</v>
      </c>
      <c r="AI36" s="59">
        <v>0</v>
      </c>
      <c r="AJ36" s="59">
        <v>8.7869999999999997E-5</v>
      </c>
      <c r="AK36" s="59">
        <v>0</v>
      </c>
      <c r="AL36" s="59">
        <v>0</v>
      </c>
      <c r="AM36" s="59">
        <v>5.2773029999999999E-2</v>
      </c>
      <c r="AN36" s="59">
        <v>0</v>
      </c>
      <c r="AO36" s="59">
        <v>0</v>
      </c>
      <c r="AP36" s="59">
        <v>0</v>
      </c>
      <c r="AQ36" s="59">
        <v>0</v>
      </c>
      <c r="AR36" s="59">
        <v>559.08470454999997</v>
      </c>
      <c r="AS36" s="59">
        <v>527.68957264000005</v>
      </c>
      <c r="AT36" s="59">
        <v>0</v>
      </c>
      <c r="AU36" s="59">
        <v>0</v>
      </c>
    </row>
    <row r="37" spans="1:47" ht="12.75" customHeight="1" x14ac:dyDescent="0.25">
      <c r="A37" s="58" t="s">
        <v>578</v>
      </c>
      <c r="B37" s="58" t="s">
        <v>579</v>
      </c>
      <c r="C37" s="59">
        <v>165.89952688</v>
      </c>
      <c r="D37" s="59">
        <v>0</v>
      </c>
      <c r="E37" s="59">
        <v>0</v>
      </c>
      <c r="F37" s="59">
        <v>0</v>
      </c>
      <c r="G37" s="59">
        <v>0</v>
      </c>
      <c r="H37" s="59">
        <v>0</v>
      </c>
      <c r="I37" s="59">
        <v>0</v>
      </c>
      <c r="J37" s="59">
        <v>0</v>
      </c>
      <c r="K37" s="59">
        <v>0</v>
      </c>
      <c r="L37" s="59">
        <v>0</v>
      </c>
      <c r="M37" s="59">
        <v>0</v>
      </c>
      <c r="N37" s="59">
        <v>165.89952688</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row>
    <row r="38" spans="1:47" ht="12.75" customHeight="1" x14ac:dyDescent="0.25">
      <c r="A38" s="58" t="s">
        <v>580</v>
      </c>
      <c r="B38" s="58" t="s">
        <v>581</v>
      </c>
      <c r="C38" s="59">
        <v>240.43162254000001</v>
      </c>
      <c r="D38" s="59">
        <v>0</v>
      </c>
      <c r="E38" s="59">
        <v>0</v>
      </c>
      <c r="F38" s="59">
        <v>0</v>
      </c>
      <c r="G38" s="59">
        <v>0</v>
      </c>
      <c r="H38" s="59">
        <v>0</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169.29889918999999</v>
      </c>
      <c r="AS38" s="59">
        <v>71.132723350000006</v>
      </c>
      <c r="AT38" s="59">
        <v>0</v>
      </c>
      <c r="AU38" s="59">
        <v>0</v>
      </c>
    </row>
    <row r="39" spans="1:47" ht="21" customHeight="1" x14ac:dyDescent="0.25">
      <c r="A39" s="58" t="s">
        <v>257</v>
      </c>
      <c r="B39" s="58" t="s">
        <v>582</v>
      </c>
      <c r="C39" s="59">
        <v>1088.3492116299999</v>
      </c>
      <c r="D39" s="59">
        <v>0</v>
      </c>
      <c r="E39" s="59">
        <v>0</v>
      </c>
      <c r="F39" s="59">
        <v>0</v>
      </c>
      <c r="G39" s="59">
        <v>0</v>
      </c>
      <c r="H39" s="59">
        <v>0</v>
      </c>
      <c r="I39" s="59">
        <v>0</v>
      </c>
      <c r="J39" s="59">
        <v>63.027190599999997</v>
      </c>
      <c r="K39" s="59">
        <v>0</v>
      </c>
      <c r="L39" s="59">
        <v>0</v>
      </c>
      <c r="M39" s="59">
        <v>0</v>
      </c>
      <c r="N39" s="59">
        <v>0</v>
      </c>
      <c r="O39" s="59">
        <v>0</v>
      </c>
      <c r="P39" s="59">
        <v>2.9999999999999997E-4</v>
      </c>
      <c r="Q39" s="59">
        <v>0</v>
      </c>
      <c r="R39" s="59">
        <v>0</v>
      </c>
      <c r="S39" s="59">
        <v>0</v>
      </c>
      <c r="T39" s="59">
        <v>0</v>
      </c>
      <c r="U39" s="59">
        <v>0</v>
      </c>
      <c r="V39" s="59">
        <v>0</v>
      </c>
      <c r="W39" s="59">
        <v>0</v>
      </c>
      <c r="X39" s="59">
        <v>0</v>
      </c>
      <c r="Y39" s="59">
        <v>0</v>
      </c>
      <c r="Z39" s="59">
        <v>0</v>
      </c>
      <c r="AA39" s="59">
        <v>0</v>
      </c>
      <c r="AB39" s="59">
        <v>0</v>
      </c>
      <c r="AC39" s="59">
        <v>0</v>
      </c>
      <c r="AD39" s="59">
        <v>0</v>
      </c>
      <c r="AE39" s="59">
        <v>0</v>
      </c>
      <c r="AF39" s="59">
        <v>0</v>
      </c>
      <c r="AG39" s="59">
        <v>0</v>
      </c>
      <c r="AH39" s="59">
        <v>139.57376947</v>
      </c>
      <c r="AI39" s="59">
        <v>0</v>
      </c>
      <c r="AJ39" s="59">
        <v>0</v>
      </c>
      <c r="AK39" s="59">
        <v>0</v>
      </c>
      <c r="AL39" s="59">
        <v>0</v>
      </c>
      <c r="AM39" s="59">
        <v>0</v>
      </c>
      <c r="AN39" s="59">
        <v>0</v>
      </c>
      <c r="AO39" s="59">
        <v>0</v>
      </c>
      <c r="AP39" s="59">
        <v>0</v>
      </c>
      <c r="AQ39" s="59">
        <v>0</v>
      </c>
      <c r="AR39" s="59">
        <v>108.19485939</v>
      </c>
      <c r="AS39" s="59">
        <v>777.55309217000001</v>
      </c>
      <c r="AT39" s="59">
        <v>0</v>
      </c>
      <c r="AU39" s="59">
        <v>0</v>
      </c>
    </row>
    <row r="40" spans="1:47" ht="12.75" customHeight="1" x14ac:dyDescent="0.25">
      <c r="A40" s="58" t="s">
        <v>471</v>
      </c>
      <c r="B40" s="58" t="s">
        <v>583</v>
      </c>
      <c r="C40" s="59">
        <v>715.61413318999996</v>
      </c>
      <c r="D40" s="59">
        <v>0</v>
      </c>
      <c r="E40" s="59">
        <v>0</v>
      </c>
      <c r="F40" s="59">
        <v>0</v>
      </c>
      <c r="G40" s="59">
        <v>0</v>
      </c>
      <c r="H40" s="59">
        <v>0</v>
      </c>
      <c r="I40" s="59">
        <v>0</v>
      </c>
      <c r="J40" s="59">
        <v>55.76552229</v>
      </c>
      <c r="K40" s="59">
        <v>0</v>
      </c>
      <c r="L40" s="59">
        <v>0</v>
      </c>
      <c r="M40" s="59">
        <v>0</v>
      </c>
      <c r="N40" s="59">
        <v>0</v>
      </c>
      <c r="O40" s="59">
        <v>0</v>
      </c>
      <c r="P40" s="59">
        <v>2.9999999999999997E-4</v>
      </c>
      <c r="Q40" s="59">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59">
        <v>139.57176677999999</v>
      </c>
      <c r="AI40" s="59">
        <v>0</v>
      </c>
      <c r="AJ40" s="59">
        <v>0</v>
      </c>
      <c r="AK40" s="59">
        <v>0</v>
      </c>
      <c r="AL40" s="59">
        <v>0</v>
      </c>
      <c r="AM40" s="59">
        <v>0</v>
      </c>
      <c r="AN40" s="59">
        <v>0</v>
      </c>
      <c r="AO40" s="59">
        <v>0</v>
      </c>
      <c r="AP40" s="59">
        <v>0</v>
      </c>
      <c r="AQ40" s="59">
        <v>0</v>
      </c>
      <c r="AR40" s="59">
        <v>101.28437804000001</v>
      </c>
      <c r="AS40" s="59">
        <v>418.99216608</v>
      </c>
      <c r="AT40" s="59">
        <v>0</v>
      </c>
      <c r="AU40" s="59">
        <v>0</v>
      </c>
    </row>
    <row r="41" spans="1:47" ht="21" customHeight="1" x14ac:dyDescent="0.25">
      <c r="A41" s="58" t="s">
        <v>259</v>
      </c>
      <c r="B41" s="58" t="s">
        <v>584</v>
      </c>
      <c r="C41" s="61">
        <v>156386</v>
      </c>
      <c r="D41" s="61">
        <v>173</v>
      </c>
      <c r="E41" s="61">
        <v>0</v>
      </c>
      <c r="F41" s="61">
        <v>6</v>
      </c>
      <c r="G41" s="61">
        <v>0</v>
      </c>
      <c r="H41" s="61">
        <v>0</v>
      </c>
      <c r="I41" s="61">
        <v>175</v>
      </c>
      <c r="J41" s="61">
        <v>31</v>
      </c>
      <c r="K41" s="61">
        <v>0</v>
      </c>
      <c r="L41" s="61">
        <v>0</v>
      </c>
      <c r="M41" s="61">
        <v>0</v>
      </c>
      <c r="N41" s="61">
        <v>28</v>
      </c>
      <c r="O41" s="61">
        <v>0</v>
      </c>
      <c r="P41" s="61">
        <v>2</v>
      </c>
      <c r="Q41" s="61">
        <v>0</v>
      </c>
      <c r="R41" s="61">
        <v>0</v>
      </c>
      <c r="S41" s="61">
        <v>0</v>
      </c>
      <c r="T41" s="61">
        <v>0</v>
      </c>
      <c r="U41" s="61">
        <v>0</v>
      </c>
      <c r="V41" s="61">
        <v>0</v>
      </c>
      <c r="W41" s="61">
        <v>0</v>
      </c>
      <c r="X41" s="61">
        <v>0</v>
      </c>
      <c r="Y41" s="61">
        <v>0</v>
      </c>
      <c r="Z41" s="61">
        <v>0</v>
      </c>
      <c r="AA41" s="61">
        <v>0</v>
      </c>
      <c r="AB41" s="61">
        <v>1</v>
      </c>
      <c r="AC41" s="61">
        <v>1</v>
      </c>
      <c r="AD41" s="61">
        <v>0</v>
      </c>
      <c r="AE41" s="61">
        <v>0</v>
      </c>
      <c r="AF41" s="61">
        <v>0</v>
      </c>
      <c r="AG41" s="61">
        <v>0</v>
      </c>
      <c r="AH41" s="61">
        <v>26</v>
      </c>
      <c r="AI41" s="61">
        <v>0</v>
      </c>
      <c r="AJ41" s="61">
        <v>0</v>
      </c>
      <c r="AK41" s="61">
        <v>0</v>
      </c>
      <c r="AL41" s="61">
        <v>0</v>
      </c>
      <c r="AM41" s="61">
        <v>246</v>
      </c>
      <c r="AN41" s="61">
        <v>0</v>
      </c>
      <c r="AO41" s="61">
        <v>0</v>
      </c>
      <c r="AP41" s="61">
        <v>0</v>
      </c>
      <c r="AQ41" s="61">
        <v>0</v>
      </c>
      <c r="AR41" s="61">
        <v>147205</v>
      </c>
      <c r="AS41" s="61">
        <v>8492</v>
      </c>
      <c r="AT41" s="61">
        <v>0</v>
      </c>
      <c r="AU41" s="61">
        <v>0</v>
      </c>
    </row>
    <row r="42" spans="1:47" s="31" customFormat="1" ht="12.75" customHeight="1" x14ac:dyDescent="0.25">
      <c r="A42" s="56" t="s">
        <v>262</v>
      </c>
      <c r="B42" s="56" t="s">
        <v>585</v>
      </c>
      <c r="C42" s="57">
        <v>3722.0205402299998</v>
      </c>
      <c r="D42" s="57">
        <v>0.31256232</v>
      </c>
      <c r="E42" s="57">
        <v>0</v>
      </c>
      <c r="F42" s="57">
        <v>0.49703999999999998</v>
      </c>
      <c r="G42" s="57">
        <v>0</v>
      </c>
      <c r="H42" s="57">
        <v>0</v>
      </c>
      <c r="I42" s="57">
        <v>4.11506069</v>
      </c>
      <c r="J42" s="57">
        <v>138.92828892</v>
      </c>
      <c r="K42" s="57">
        <v>0</v>
      </c>
      <c r="L42" s="57">
        <v>0</v>
      </c>
      <c r="M42" s="57">
        <v>0</v>
      </c>
      <c r="N42" s="57">
        <v>2.8982399999999998E-3</v>
      </c>
      <c r="O42" s="57">
        <v>0</v>
      </c>
      <c r="P42" s="57">
        <v>9.0565899999999998E-3</v>
      </c>
      <c r="Q42" s="57">
        <v>0</v>
      </c>
      <c r="R42" s="57">
        <v>0</v>
      </c>
      <c r="S42" s="57">
        <v>0</v>
      </c>
      <c r="T42" s="57">
        <v>0</v>
      </c>
      <c r="U42" s="57">
        <v>0</v>
      </c>
      <c r="V42" s="57">
        <v>0</v>
      </c>
      <c r="W42" s="57">
        <v>0</v>
      </c>
      <c r="X42" s="57">
        <v>0</v>
      </c>
      <c r="Y42" s="57">
        <v>0</v>
      </c>
      <c r="Z42" s="57">
        <v>0</v>
      </c>
      <c r="AA42" s="57">
        <v>0</v>
      </c>
      <c r="AB42" s="57">
        <v>1.0999999999999999E-2</v>
      </c>
      <c r="AC42" s="57">
        <v>3.15E-2</v>
      </c>
      <c r="AD42" s="57">
        <v>0</v>
      </c>
      <c r="AE42" s="57">
        <v>0</v>
      </c>
      <c r="AF42" s="57">
        <v>0</v>
      </c>
      <c r="AG42" s="57">
        <v>0</v>
      </c>
      <c r="AH42" s="57">
        <v>0.96571326999999996</v>
      </c>
      <c r="AI42" s="57">
        <v>0</v>
      </c>
      <c r="AJ42" s="57">
        <v>0</v>
      </c>
      <c r="AK42" s="57">
        <v>0</v>
      </c>
      <c r="AL42" s="57">
        <v>0</v>
      </c>
      <c r="AM42" s="57">
        <v>1.03929246</v>
      </c>
      <c r="AN42" s="57">
        <v>0</v>
      </c>
      <c r="AO42" s="57">
        <v>0</v>
      </c>
      <c r="AP42" s="57">
        <v>0</v>
      </c>
      <c r="AQ42" s="57">
        <v>0</v>
      </c>
      <c r="AR42" s="57">
        <v>2867.7033578099999</v>
      </c>
      <c r="AS42" s="57">
        <v>708.40476993000004</v>
      </c>
      <c r="AT42" s="57">
        <v>0</v>
      </c>
      <c r="AU42" s="57">
        <v>0</v>
      </c>
    </row>
    <row r="43" spans="1:47" ht="12.75" customHeight="1" x14ac:dyDescent="0.25">
      <c r="A43" s="58" t="s">
        <v>486</v>
      </c>
      <c r="B43" s="58" t="s">
        <v>472</v>
      </c>
      <c r="C43" s="59">
        <v>3598.4327009799999</v>
      </c>
      <c r="D43" s="59">
        <v>0.18938060000000001</v>
      </c>
      <c r="E43" s="59">
        <v>0</v>
      </c>
      <c r="F43" s="59">
        <v>0.49703999999999998</v>
      </c>
      <c r="G43" s="59">
        <v>0</v>
      </c>
      <c r="H43" s="59">
        <v>0</v>
      </c>
      <c r="I43" s="59">
        <v>4.0697606899999998</v>
      </c>
      <c r="J43" s="59">
        <v>138.80648891999999</v>
      </c>
      <c r="K43" s="59">
        <v>0</v>
      </c>
      <c r="L43" s="59">
        <v>0</v>
      </c>
      <c r="M43" s="59">
        <v>0</v>
      </c>
      <c r="N43" s="59">
        <v>2.0589999999999999E-4</v>
      </c>
      <c r="O43" s="59">
        <v>0</v>
      </c>
      <c r="P43" s="59">
        <v>9.0565899999999998E-3</v>
      </c>
      <c r="Q43" s="59">
        <v>0</v>
      </c>
      <c r="R43" s="59">
        <v>0</v>
      </c>
      <c r="S43" s="59">
        <v>0</v>
      </c>
      <c r="T43" s="59">
        <v>0</v>
      </c>
      <c r="U43" s="59">
        <v>0</v>
      </c>
      <c r="V43" s="59">
        <v>0</v>
      </c>
      <c r="W43" s="59">
        <v>0</v>
      </c>
      <c r="X43" s="59">
        <v>0</v>
      </c>
      <c r="Y43" s="59">
        <v>0</v>
      </c>
      <c r="Z43" s="59">
        <v>0</v>
      </c>
      <c r="AA43" s="59">
        <v>0</v>
      </c>
      <c r="AB43" s="59">
        <v>1.0999999999999999E-2</v>
      </c>
      <c r="AC43" s="59">
        <v>3.15E-2</v>
      </c>
      <c r="AD43" s="59">
        <v>0</v>
      </c>
      <c r="AE43" s="59">
        <v>0</v>
      </c>
      <c r="AF43" s="59">
        <v>0</v>
      </c>
      <c r="AG43" s="59">
        <v>0</v>
      </c>
      <c r="AH43" s="59">
        <v>0.96571326999999996</v>
      </c>
      <c r="AI43" s="59">
        <v>0</v>
      </c>
      <c r="AJ43" s="59">
        <v>0</v>
      </c>
      <c r="AK43" s="59">
        <v>0</v>
      </c>
      <c r="AL43" s="59">
        <v>0</v>
      </c>
      <c r="AM43" s="59">
        <v>1.03929246</v>
      </c>
      <c r="AN43" s="59">
        <v>0</v>
      </c>
      <c r="AO43" s="59">
        <v>0</v>
      </c>
      <c r="AP43" s="59">
        <v>0</v>
      </c>
      <c r="AQ43" s="59">
        <v>0</v>
      </c>
      <c r="AR43" s="59">
        <v>2861.1928496999999</v>
      </c>
      <c r="AS43" s="59">
        <v>591.62041284999998</v>
      </c>
      <c r="AT43" s="59">
        <v>0</v>
      </c>
      <c r="AU43" s="59">
        <v>0</v>
      </c>
    </row>
    <row r="44" spans="1:47" ht="12.75" customHeight="1" x14ac:dyDescent="0.25">
      <c r="A44" s="58" t="s">
        <v>488</v>
      </c>
      <c r="B44" s="58" t="s">
        <v>482</v>
      </c>
      <c r="C44" s="59">
        <v>2468.4187138500001</v>
      </c>
      <c r="D44" s="59">
        <v>0.18938060000000001</v>
      </c>
      <c r="E44" s="59">
        <v>0</v>
      </c>
      <c r="F44" s="59">
        <v>0.33129312</v>
      </c>
      <c r="G44" s="59">
        <v>0</v>
      </c>
      <c r="H44" s="59">
        <v>0</v>
      </c>
      <c r="I44" s="59">
        <v>2.8156806900000002</v>
      </c>
      <c r="J44" s="59">
        <v>3.6372</v>
      </c>
      <c r="K44" s="59">
        <v>0</v>
      </c>
      <c r="L44" s="59">
        <v>0</v>
      </c>
      <c r="M44" s="59">
        <v>0</v>
      </c>
      <c r="N44" s="59">
        <v>0</v>
      </c>
      <c r="O44" s="59">
        <v>0</v>
      </c>
      <c r="P44" s="59">
        <v>0</v>
      </c>
      <c r="Q44" s="59">
        <v>0</v>
      </c>
      <c r="R44" s="59">
        <v>0</v>
      </c>
      <c r="S44" s="59">
        <v>0</v>
      </c>
      <c r="T44" s="59">
        <v>0</v>
      </c>
      <c r="U44" s="59">
        <v>0</v>
      </c>
      <c r="V44" s="59">
        <v>0</v>
      </c>
      <c r="W44" s="59">
        <v>0</v>
      </c>
      <c r="X44" s="59">
        <v>0</v>
      </c>
      <c r="Y44" s="59">
        <v>0</v>
      </c>
      <c r="Z44" s="59">
        <v>0</v>
      </c>
      <c r="AA44" s="59">
        <v>0</v>
      </c>
      <c r="AB44" s="59">
        <v>1.0999999999999999E-2</v>
      </c>
      <c r="AC44" s="59">
        <v>0</v>
      </c>
      <c r="AD44" s="59">
        <v>0</v>
      </c>
      <c r="AE44" s="59">
        <v>0</v>
      </c>
      <c r="AF44" s="59">
        <v>0</v>
      </c>
      <c r="AG44" s="59">
        <v>0</v>
      </c>
      <c r="AH44" s="59">
        <v>9.5784820000000007E-2</v>
      </c>
      <c r="AI44" s="59">
        <v>0</v>
      </c>
      <c r="AJ44" s="59">
        <v>0</v>
      </c>
      <c r="AK44" s="59">
        <v>0</v>
      </c>
      <c r="AL44" s="59">
        <v>0</v>
      </c>
      <c r="AM44" s="59">
        <v>0.50597152999999995</v>
      </c>
      <c r="AN44" s="59">
        <v>0</v>
      </c>
      <c r="AO44" s="59">
        <v>0</v>
      </c>
      <c r="AP44" s="59">
        <v>0</v>
      </c>
      <c r="AQ44" s="59">
        <v>0</v>
      </c>
      <c r="AR44" s="59">
        <v>2306.7866149800002</v>
      </c>
      <c r="AS44" s="59">
        <v>154.04578810999999</v>
      </c>
      <c r="AT44" s="59">
        <v>0</v>
      </c>
      <c r="AU44" s="59">
        <v>0</v>
      </c>
    </row>
    <row r="45" spans="1:47" ht="12.75" customHeight="1" x14ac:dyDescent="0.25">
      <c r="A45" s="58" t="s">
        <v>586</v>
      </c>
      <c r="B45" s="58" t="s">
        <v>476</v>
      </c>
      <c r="C45" s="59">
        <v>892.16240577999997</v>
      </c>
      <c r="D45" s="59">
        <v>0</v>
      </c>
      <c r="E45" s="59">
        <v>0</v>
      </c>
      <c r="F45" s="59">
        <v>0.16574688000000001</v>
      </c>
      <c r="G45" s="59">
        <v>0</v>
      </c>
      <c r="H45" s="59">
        <v>0</v>
      </c>
      <c r="I45" s="59">
        <v>1.2540800000000001</v>
      </c>
      <c r="J45" s="59">
        <v>128.99075986</v>
      </c>
      <c r="K45" s="59">
        <v>0</v>
      </c>
      <c r="L45" s="59">
        <v>0</v>
      </c>
      <c r="M45" s="59">
        <v>0</v>
      </c>
      <c r="N45" s="59">
        <v>0</v>
      </c>
      <c r="O45" s="59">
        <v>0</v>
      </c>
      <c r="P45" s="59">
        <v>9.0565899999999998E-3</v>
      </c>
      <c r="Q45" s="59">
        <v>0</v>
      </c>
      <c r="R45" s="59">
        <v>0</v>
      </c>
      <c r="S45" s="59">
        <v>0</v>
      </c>
      <c r="T45" s="59">
        <v>0</v>
      </c>
      <c r="U45" s="59">
        <v>0</v>
      </c>
      <c r="V45" s="59">
        <v>0</v>
      </c>
      <c r="W45" s="59">
        <v>0</v>
      </c>
      <c r="X45" s="59">
        <v>0</v>
      </c>
      <c r="Y45" s="59">
        <v>0</v>
      </c>
      <c r="Z45" s="59">
        <v>0</v>
      </c>
      <c r="AA45" s="59">
        <v>0</v>
      </c>
      <c r="AB45" s="59">
        <v>0</v>
      </c>
      <c r="AC45" s="59">
        <v>3.15E-2</v>
      </c>
      <c r="AD45" s="59">
        <v>0</v>
      </c>
      <c r="AE45" s="59">
        <v>0</v>
      </c>
      <c r="AF45" s="59">
        <v>0</v>
      </c>
      <c r="AG45" s="59">
        <v>0</v>
      </c>
      <c r="AH45" s="59">
        <v>0.84150605000000001</v>
      </c>
      <c r="AI45" s="59">
        <v>0</v>
      </c>
      <c r="AJ45" s="59">
        <v>0</v>
      </c>
      <c r="AK45" s="59">
        <v>0</v>
      </c>
      <c r="AL45" s="59">
        <v>0</v>
      </c>
      <c r="AM45" s="59">
        <v>0.53332093000000003</v>
      </c>
      <c r="AN45" s="59">
        <v>0</v>
      </c>
      <c r="AO45" s="59">
        <v>0</v>
      </c>
      <c r="AP45" s="59">
        <v>0</v>
      </c>
      <c r="AQ45" s="59">
        <v>0</v>
      </c>
      <c r="AR45" s="59">
        <v>543.6087943</v>
      </c>
      <c r="AS45" s="59">
        <v>216.72764117</v>
      </c>
      <c r="AT45" s="59">
        <v>0</v>
      </c>
      <c r="AU45" s="59">
        <v>0</v>
      </c>
    </row>
    <row r="46" spans="1:47" x14ac:dyDescent="0.25">
      <c r="A46" s="58" t="s">
        <v>587</v>
      </c>
      <c r="B46" s="58" t="s">
        <v>18</v>
      </c>
      <c r="C46" s="59">
        <v>237.85158135</v>
      </c>
      <c r="D46" s="59">
        <v>0</v>
      </c>
      <c r="E46" s="59">
        <v>0</v>
      </c>
      <c r="F46" s="59">
        <v>0</v>
      </c>
      <c r="G46" s="59">
        <v>0</v>
      </c>
      <c r="H46" s="59">
        <v>0</v>
      </c>
      <c r="I46" s="59">
        <v>0</v>
      </c>
      <c r="J46" s="59">
        <v>6.1785290599999998</v>
      </c>
      <c r="K46" s="59">
        <v>0</v>
      </c>
      <c r="L46" s="59">
        <v>0</v>
      </c>
      <c r="M46" s="59">
        <v>0</v>
      </c>
      <c r="N46" s="59">
        <v>2.0589999999999999E-4</v>
      </c>
      <c r="O46" s="59">
        <v>0</v>
      </c>
      <c r="P46" s="59">
        <v>0</v>
      </c>
      <c r="Q46" s="59">
        <v>0</v>
      </c>
      <c r="R46" s="59">
        <v>0</v>
      </c>
      <c r="S46" s="59">
        <v>0</v>
      </c>
      <c r="T46" s="59">
        <v>0</v>
      </c>
      <c r="U46" s="59">
        <v>0</v>
      </c>
      <c r="V46" s="59">
        <v>0</v>
      </c>
      <c r="W46" s="59">
        <v>0</v>
      </c>
      <c r="X46" s="59">
        <v>0</v>
      </c>
      <c r="Y46" s="59">
        <v>0</v>
      </c>
      <c r="Z46" s="59">
        <v>0</v>
      </c>
      <c r="AA46" s="59">
        <v>0</v>
      </c>
      <c r="AB46" s="59">
        <v>0</v>
      </c>
      <c r="AC46" s="59">
        <v>0</v>
      </c>
      <c r="AD46" s="59">
        <v>0</v>
      </c>
      <c r="AE46" s="59">
        <v>0</v>
      </c>
      <c r="AF46" s="59">
        <v>0</v>
      </c>
      <c r="AG46" s="59">
        <v>0</v>
      </c>
      <c r="AH46" s="59">
        <v>2.84224E-2</v>
      </c>
      <c r="AI46" s="59">
        <v>0</v>
      </c>
      <c r="AJ46" s="59">
        <v>0</v>
      </c>
      <c r="AK46" s="59">
        <v>0</v>
      </c>
      <c r="AL46" s="59">
        <v>0</v>
      </c>
      <c r="AM46" s="59">
        <v>0</v>
      </c>
      <c r="AN46" s="59">
        <v>0</v>
      </c>
      <c r="AO46" s="59">
        <v>0</v>
      </c>
      <c r="AP46" s="59">
        <v>0</v>
      </c>
      <c r="AQ46" s="59">
        <v>0</v>
      </c>
      <c r="AR46" s="59">
        <v>10.797440419999999</v>
      </c>
      <c r="AS46" s="59">
        <v>220.84698356999999</v>
      </c>
      <c r="AT46" s="59">
        <v>0</v>
      </c>
      <c r="AU46" s="59">
        <v>0</v>
      </c>
    </row>
    <row r="47" spans="1:47" ht="12.75" customHeight="1" x14ac:dyDescent="0.25">
      <c r="A47" s="58" t="s">
        <v>588</v>
      </c>
      <c r="B47" s="58" t="s">
        <v>480</v>
      </c>
      <c r="C47" s="59">
        <v>123.58783925</v>
      </c>
      <c r="D47" s="59">
        <v>0.12318171999999999</v>
      </c>
      <c r="E47" s="59">
        <v>0</v>
      </c>
      <c r="F47" s="59">
        <v>0</v>
      </c>
      <c r="G47" s="59">
        <v>0</v>
      </c>
      <c r="H47" s="59">
        <v>0</v>
      </c>
      <c r="I47" s="59">
        <v>4.53E-2</v>
      </c>
      <c r="J47" s="59">
        <v>0.12180000000000001</v>
      </c>
      <c r="K47" s="59">
        <v>0</v>
      </c>
      <c r="L47" s="59">
        <v>0</v>
      </c>
      <c r="M47" s="59">
        <v>0</v>
      </c>
      <c r="N47" s="59">
        <v>2.6923400000000001E-3</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6.51050811</v>
      </c>
      <c r="AS47" s="59">
        <v>116.78435708000001</v>
      </c>
      <c r="AT47" s="59">
        <v>0</v>
      </c>
      <c r="AU47" s="59">
        <v>0</v>
      </c>
    </row>
    <row r="48" spans="1:47" ht="12.75" customHeight="1" x14ac:dyDescent="0.25">
      <c r="A48" s="58" t="s">
        <v>589</v>
      </c>
      <c r="B48" s="58" t="s">
        <v>590</v>
      </c>
      <c r="C48" s="59">
        <v>5.1366868700000001</v>
      </c>
      <c r="D48" s="59">
        <v>6.7808859999999999E-2</v>
      </c>
      <c r="E48" s="59">
        <v>0</v>
      </c>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4.7370799799999999</v>
      </c>
      <c r="AS48" s="59">
        <v>0.33179803000000002</v>
      </c>
      <c r="AT48" s="59">
        <v>0</v>
      </c>
      <c r="AU48" s="59">
        <v>0</v>
      </c>
    </row>
    <row r="49" spans="1:48" ht="12.75" customHeight="1" x14ac:dyDescent="0.25">
      <c r="A49" s="58" t="s">
        <v>591</v>
      </c>
      <c r="B49" s="58" t="s">
        <v>476</v>
      </c>
      <c r="C49" s="59">
        <v>118.44882816000001</v>
      </c>
      <c r="D49" s="59">
        <v>5.5372860000000003E-2</v>
      </c>
      <c r="E49" s="59">
        <v>0</v>
      </c>
      <c r="F49" s="59">
        <v>0</v>
      </c>
      <c r="G49" s="59">
        <v>0</v>
      </c>
      <c r="H49" s="59">
        <v>0</v>
      </c>
      <c r="I49" s="59">
        <v>4.53E-2</v>
      </c>
      <c r="J49" s="59">
        <v>0.12180000000000001</v>
      </c>
      <c r="K49" s="59">
        <v>0</v>
      </c>
      <c r="L49" s="59">
        <v>0</v>
      </c>
      <c r="M49" s="59">
        <v>0</v>
      </c>
      <c r="N49" s="59">
        <v>3.6811999999999999E-4</v>
      </c>
      <c r="O49" s="59">
        <v>0</v>
      </c>
      <c r="P49" s="59">
        <v>0</v>
      </c>
      <c r="Q49" s="59">
        <v>0</v>
      </c>
      <c r="R49" s="59">
        <v>0</v>
      </c>
      <c r="S49" s="59">
        <v>0</v>
      </c>
      <c r="T49" s="59">
        <v>0</v>
      </c>
      <c r="U49" s="59">
        <v>0</v>
      </c>
      <c r="V49" s="59">
        <v>0</v>
      </c>
      <c r="W49" s="59">
        <v>0</v>
      </c>
      <c r="X49" s="59">
        <v>0</v>
      </c>
      <c r="Y49" s="59">
        <v>0</v>
      </c>
      <c r="Z49" s="59">
        <v>0</v>
      </c>
      <c r="AA49" s="59">
        <v>0</v>
      </c>
      <c r="AB49" s="59">
        <v>0</v>
      </c>
      <c r="AC49" s="59">
        <v>0</v>
      </c>
      <c r="AD49" s="59">
        <v>0</v>
      </c>
      <c r="AE49" s="59">
        <v>0</v>
      </c>
      <c r="AF49" s="59">
        <v>0</v>
      </c>
      <c r="AG49" s="59">
        <v>0</v>
      </c>
      <c r="AH49" s="59">
        <v>0</v>
      </c>
      <c r="AI49" s="59">
        <v>0</v>
      </c>
      <c r="AJ49" s="59">
        <v>0</v>
      </c>
      <c r="AK49" s="59">
        <v>0</v>
      </c>
      <c r="AL49" s="59">
        <v>0</v>
      </c>
      <c r="AM49" s="59">
        <v>0</v>
      </c>
      <c r="AN49" s="59">
        <v>0</v>
      </c>
      <c r="AO49" s="59">
        <v>0</v>
      </c>
      <c r="AP49" s="59">
        <v>0</v>
      </c>
      <c r="AQ49" s="59">
        <v>0</v>
      </c>
      <c r="AR49" s="59">
        <v>1.7734281300000001</v>
      </c>
      <c r="AS49" s="59">
        <v>116.45255905</v>
      </c>
      <c r="AT49" s="59">
        <v>0</v>
      </c>
      <c r="AU49" s="59">
        <v>0</v>
      </c>
    </row>
    <row r="50" spans="1:48" x14ac:dyDescent="0.25">
      <c r="A50" s="58" t="s">
        <v>592</v>
      </c>
      <c r="B50" s="58" t="s">
        <v>18</v>
      </c>
      <c r="C50" s="59">
        <v>2.3242200000000001E-3</v>
      </c>
      <c r="D50" s="59">
        <v>0</v>
      </c>
      <c r="E50" s="59">
        <v>0</v>
      </c>
      <c r="F50" s="59">
        <v>0</v>
      </c>
      <c r="G50" s="59">
        <v>0</v>
      </c>
      <c r="H50" s="59">
        <v>0</v>
      </c>
      <c r="I50" s="59">
        <v>0</v>
      </c>
      <c r="J50" s="59">
        <v>0</v>
      </c>
      <c r="K50" s="59">
        <v>0</v>
      </c>
      <c r="L50" s="59">
        <v>0</v>
      </c>
      <c r="M50" s="59">
        <v>0</v>
      </c>
      <c r="N50" s="59">
        <v>2.3242200000000001E-3</v>
      </c>
      <c r="O50" s="59">
        <v>0</v>
      </c>
      <c r="P50" s="59">
        <v>0</v>
      </c>
      <c r="Q50" s="59">
        <v>0</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c r="AM50" s="59">
        <v>0</v>
      </c>
      <c r="AN50" s="59">
        <v>0</v>
      </c>
      <c r="AO50" s="59">
        <v>0</v>
      </c>
      <c r="AP50" s="59">
        <v>0</v>
      </c>
      <c r="AQ50" s="59">
        <v>0</v>
      </c>
      <c r="AR50" s="59">
        <v>0</v>
      </c>
      <c r="AS50" s="59">
        <v>0</v>
      </c>
      <c r="AT50" s="59">
        <v>0</v>
      </c>
      <c r="AU50" s="59">
        <v>0</v>
      </c>
    </row>
    <row r="51" spans="1:48" s="31" customFormat="1" ht="21" customHeight="1" x14ac:dyDescent="0.25">
      <c r="A51" s="56" t="s">
        <v>265</v>
      </c>
      <c r="B51" s="56" t="s">
        <v>593</v>
      </c>
      <c r="C51" s="57">
        <v>608.58552244999998</v>
      </c>
      <c r="D51" s="57">
        <v>0</v>
      </c>
      <c r="E51" s="57">
        <v>0</v>
      </c>
      <c r="F51" s="57">
        <v>0</v>
      </c>
      <c r="G51" s="57">
        <v>0</v>
      </c>
      <c r="H51" s="57">
        <v>0</v>
      </c>
      <c r="I51" s="57">
        <v>0</v>
      </c>
      <c r="J51" s="57">
        <v>129.75639011000001</v>
      </c>
      <c r="K51" s="57">
        <v>0</v>
      </c>
      <c r="L51" s="57">
        <v>0</v>
      </c>
      <c r="M51" s="57">
        <v>0</v>
      </c>
      <c r="N51" s="57">
        <v>0</v>
      </c>
      <c r="O51" s="57">
        <v>0</v>
      </c>
      <c r="P51" s="57">
        <v>0</v>
      </c>
      <c r="Q51" s="57">
        <v>0</v>
      </c>
      <c r="R51" s="57">
        <v>0</v>
      </c>
      <c r="S51" s="57">
        <v>0</v>
      </c>
      <c r="T51" s="57">
        <v>0</v>
      </c>
      <c r="U51" s="57">
        <v>0</v>
      </c>
      <c r="V51" s="57">
        <v>0</v>
      </c>
      <c r="W51" s="57">
        <v>0</v>
      </c>
      <c r="X51" s="57">
        <v>0</v>
      </c>
      <c r="Y51" s="57">
        <v>0</v>
      </c>
      <c r="Z51" s="57">
        <v>0</v>
      </c>
      <c r="AA51" s="57">
        <v>0</v>
      </c>
      <c r="AB51" s="57">
        <v>0</v>
      </c>
      <c r="AC51" s="57">
        <v>0</v>
      </c>
      <c r="AD51" s="57">
        <v>0</v>
      </c>
      <c r="AE51" s="57">
        <v>0</v>
      </c>
      <c r="AF51" s="57">
        <v>0</v>
      </c>
      <c r="AG51" s="57">
        <v>0</v>
      </c>
      <c r="AH51" s="57">
        <v>0</v>
      </c>
      <c r="AI51" s="57">
        <v>0</v>
      </c>
      <c r="AJ51" s="57">
        <v>0</v>
      </c>
      <c r="AK51" s="57">
        <v>0</v>
      </c>
      <c r="AL51" s="57">
        <v>0</v>
      </c>
      <c r="AM51" s="57">
        <v>0</v>
      </c>
      <c r="AN51" s="57">
        <v>0</v>
      </c>
      <c r="AO51" s="57">
        <v>0</v>
      </c>
      <c r="AP51" s="57">
        <v>0</v>
      </c>
      <c r="AQ51" s="57">
        <v>0</v>
      </c>
      <c r="AR51" s="57">
        <v>189.71301614000001</v>
      </c>
      <c r="AS51" s="57">
        <v>289.11611620000002</v>
      </c>
      <c r="AT51" s="57">
        <v>0</v>
      </c>
      <c r="AU51" s="57">
        <v>0</v>
      </c>
    </row>
    <row r="52" spans="1:48" ht="12.75" customHeight="1" x14ac:dyDescent="0.25">
      <c r="A52" s="58" t="s">
        <v>267</v>
      </c>
      <c r="B52" s="58" t="s">
        <v>261</v>
      </c>
      <c r="C52" s="59">
        <v>380.01277336999999</v>
      </c>
      <c r="D52" s="59">
        <v>0</v>
      </c>
      <c r="E52" s="59">
        <v>0</v>
      </c>
      <c r="F52" s="59">
        <v>0</v>
      </c>
      <c r="G52" s="59">
        <v>0</v>
      </c>
      <c r="H52" s="59">
        <v>0</v>
      </c>
      <c r="I52" s="59">
        <v>0</v>
      </c>
      <c r="J52" s="59">
        <v>129.75639011000001</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178.93359663000001</v>
      </c>
      <c r="AS52" s="59">
        <v>71.322786629999996</v>
      </c>
      <c r="AT52" s="59">
        <v>0</v>
      </c>
      <c r="AU52" s="59">
        <v>0</v>
      </c>
    </row>
    <row r="53" spans="1:48" ht="21" customHeight="1" x14ac:dyDescent="0.25">
      <c r="A53" s="58" t="s">
        <v>271</v>
      </c>
      <c r="B53" s="58" t="s">
        <v>594</v>
      </c>
      <c r="C53" s="59">
        <v>126</v>
      </c>
      <c r="D53" s="59">
        <v>1.8034970000000001E-2</v>
      </c>
      <c r="E53" s="59">
        <v>0</v>
      </c>
      <c r="F53" s="59">
        <v>0.31809312000000001</v>
      </c>
      <c r="G53" s="59">
        <v>0</v>
      </c>
      <c r="H53" s="59">
        <v>0</v>
      </c>
      <c r="I53" s="59">
        <v>0.10199999999999999</v>
      </c>
      <c r="J53" s="59">
        <v>126</v>
      </c>
      <c r="K53" s="59">
        <v>0</v>
      </c>
      <c r="L53" s="59">
        <v>0</v>
      </c>
      <c r="M53" s="59">
        <v>0</v>
      </c>
      <c r="N53" s="59">
        <v>4.0000000000000002E-4</v>
      </c>
      <c r="O53" s="59">
        <v>0</v>
      </c>
      <c r="P53" s="59">
        <v>8.0198999999999999E-3</v>
      </c>
      <c r="Q53" s="59">
        <v>0</v>
      </c>
      <c r="R53" s="59">
        <v>0</v>
      </c>
      <c r="S53" s="59">
        <v>0</v>
      </c>
      <c r="T53" s="59">
        <v>0</v>
      </c>
      <c r="U53" s="59">
        <v>0</v>
      </c>
      <c r="V53" s="59">
        <v>0</v>
      </c>
      <c r="W53" s="59">
        <v>0</v>
      </c>
      <c r="X53" s="59">
        <v>0</v>
      </c>
      <c r="Y53" s="59">
        <v>0</v>
      </c>
      <c r="Z53" s="59">
        <v>0</v>
      </c>
      <c r="AA53" s="59">
        <v>0</v>
      </c>
      <c r="AB53" s="59">
        <v>1.0999999999999999E-2</v>
      </c>
      <c r="AC53" s="59">
        <v>3.15E-2</v>
      </c>
      <c r="AD53" s="59">
        <v>0</v>
      </c>
      <c r="AE53" s="59">
        <v>0</v>
      </c>
      <c r="AF53" s="59">
        <v>0</v>
      </c>
      <c r="AG53" s="59">
        <v>0</v>
      </c>
      <c r="AH53" s="59">
        <v>0.375</v>
      </c>
      <c r="AI53" s="59">
        <v>0</v>
      </c>
      <c r="AJ53" s="59">
        <v>0</v>
      </c>
      <c r="AK53" s="59">
        <v>0</v>
      </c>
      <c r="AL53" s="59">
        <v>0</v>
      </c>
      <c r="AM53" s="59">
        <v>2.57994E-2</v>
      </c>
      <c r="AN53" s="59">
        <v>0</v>
      </c>
      <c r="AO53" s="59">
        <v>0</v>
      </c>
      <c r="AP53" s="59">
        <v>0</v>
      </c>
      <c r="AQ53" s="59">
        <v>0</v>
      </c>
      <c r="AR53" s="59">
        <v>0.77406642000000003</v>
      </c>
      <c r="AS53" s="59">
        <v>16.24143291</v>
      </c>
      <c r="AT53" s="59">
        <v>0</v>
      </c>
      <c r="AU53" s="59">
        <v>0</v>
      </c>
      <c r="AV53" s="99"/>
    </row>
    <row r="54" spans="1:48" s="31" customFormat="1" ht="21" customHeight="1" x14ac:dyDescent="0.25">
      <c r="A54" s="56" t="s">
        <v>274</v>
      </c>
      <c r="B54" s="56" t="s">
        <v>494</v>
      </c>
      <c r="C54" s="57">
        <v>1433.00364732</v>
      </c>
      <c r="D54" s="57">
        <v>1.10605379</v>
      </c>
      <c r="E54" s="57">
        <v>3.75458E-3</v>
      </c>
      <c r="F54" s="57">
        <v>6.3636114299999997</v>
      </c>
      <c r="G54" s="57">
        <v>1.9529520000000002E-2</v>
      </c>
      <c r="H54" s="57">
        <v>3.089741E-2</v>
      </c>
      <c r="I54" s="57">
        <v>11.93813428</v>
      </c>
      <c r="J54" s="57">
        <v>39.504680579999999</v>
      </c>
      <c r="K54" s="57">
        <v>0</v>
      </c>
      <c r="L54" s="57">
        <v>0</v>
      </c>
      <c r="M54" s="57">
        <v>0</v>
      </c>
      <c r="N54" s="57">
        <v>2.0502264499999998</v>
      </c>
      <c r="O54" s="57">
        <v>0</v>
      </c>
      <c r="P54" s="57">
        <v>3.7105547699999999</v>
      </c>
      <c r="Q54" s="57">
        <v>0</v>
      </c>
      <c r="R54" s="57">
        <v>0</v>
      </c>
      <c r="S54" s="57">
        <v>0</v>
      </c>
      <c r="T54" s="57">
        <v>0.67605020000000005</v>
      </c>
      <c r="U54" s="57">
        <v>0</v>
      </c>
      <c r="V54" s="57">
        <v>6.8729999999999998E-3</v>
      </c>
      <c r="W54" s="57">
        <v>0</v>
      </c>
      <c r="X54" s="57">
        <v>0</v>
      </c>
      <c r="Y54" s="57">
        <v>3.1841058000000002</v>
      </c>
      <c r="Z54" s="57">
        <v>0</v>
      </c>
      <c r="AA54" s="57">
        <v>3.2833599999999999E-3</v>
      </c>
      <c r="AB54" s="57">
        <v>1.4885669399999999</v>
      </c>
      <c r="AC54" s="57">
        <v>7.33287E-3</v>
      </c>
      <c r="AD54" s="57">
        <v>0</v>
      </c>
      <c r="AE54" s="57">
        <v>0</v>
      </c>
      <c r="AF54" s="57">
        <v>0</v>
      </c>
      <c r="AG54" s="57">
        <v>0</v>
      </c>
      <c r="AH54" s="57">
        <v>21.859889089999999</v>
      </c>
      <c r="AI54" s="57">
        <v>0</v>
      </c>
      <c r="AJ54" s="57">
        <v>8.25E-5</v>
      </c>
      <c r="AK54" s="57">
        <v>0</v>
      </c>
      <c r="AL54" s="57">
        <v>0</v>
      </c>
      <c r="AM54" s="57">
        <v>1.64393108</v>
      </c>
      <c r="AN54" s="57">
        <v>2.1475999999999999E-3</v>
      </c>
      <c r="AO54" s="57">
        <v>5.9186799999999999E-3</v>
      </c>
      <c r="AP54" s="57">
        <v>0</v>
      </c>
      <c r="AQ54" s="57">
        <v>0</v>
      </c>
      <c r="AR54" s="57">
        <v>1019.17363127</v>
      </c>
      <c r="AS54" s="57">
        <v>320.22439212</v>
      </c>
      <c r="AT54" s="57">
        <v>0</v>
      </c>
      <c r="AU54" s="57">
        <v>0</v>
      </c>
    </row>
    <row r="55" spans="1:48" ht="12.75" customHeight="1" x14ac:dyDescent="0.25">
      <c r="A55" s="58" t="s">
        <v>490</v>
      </c>
      <c r="B55" s="58" t="s">
        <v>496</v>
      </c>
      <c r="C55" s="59">
        <v>1236.27627168</v>
      </c>
      <c r="D55" s="59">
        <v>0.16423372</v>
      </c>
      <c r="E55" s="59">
        <v>3.75458E-3</v>
      </c>
      <c r="F55" s="59">
        <v>6.1517237800000002</v>
      </c>
      <c r="G55" s="59">
        <v>1.9529520000000002E-2</v>
      </c>
      <c r="H55" s="59">
        <v>2.963638E-2</v>
      </c>
      <c r="I55" s="59">
        <v>10.20511007</v>
      </c>
      <c r="J55" s="59">
        <v>37.041057369999997</v>
      </c>
      <c r="K55" s="59">
        <v>0</v>
      </c>
      <c r="L55" s="59">
        <v>0</v>
      </c>
      <c r="M55" s="59">
        <v>0</v>
      </c>
      <c r="N55" s="59">
        <v>1.8037316699999999</v>
      </c>
      <c r="O55" s="59">
        <v>0</v>
      </c>
      <c r="P55" s="59">
        <v>3.5026836100000001</v>
      </c>
      <c r="Q55" s="59">
        <v>0</v>
      </c>
      <c r="R55" s="59">
        <v>0</v>
      </c>
      <c r="S55" s="59">
        <v>0</v>
      </c>
      <c r="T55" s="59">
        <v>0.67402399999999996</v>
      </c>
      <c r="U55" s="59">
        <v>0</v>
      </c>
      <c r="V55" s="59">
        <v>6.8729999999999998E-3</v>
      </c>
      <c r="W55" s="59">
        <v>0</v>
      </c>
      <c r="X55" s="59">
        <v>0</v>
      </c>
      <c r="Y55" s="59">
        <v>2.3257433000000001</v>
      </c>
      <c r="Z55" s="59">
        <v>0</v>
      </c>
      <c r="AA55" s="59">
        <v>2.41932E-3</v>
      </c>
      <c r="AB55" s="59">
        <v>1.3671149</v>
      </c>
      <c r="AC55" s="59">
        <v>7.0335900000000002E-3</v>
      </c>
      <c r="AD55" s="59">
        <v>0</v>
      </c>
      <c r="AE55" s="59">
        <v>0</v>
      </c>
      <c r="AF55" s="59">
        <v>0</v>
      </c>
      <c r="AG55" s="59">
        <v>0</v>
      </c>
      <c r="AH55" s="59">
        <v>19.55659481</v>
      </c>
      <c r="AI55" s="59">
        <v>0</v>
      </c>
      <c r="AJ55" s="59">
        <v>8.25E-5</v>
      </c>
      <c r="AK55" s="59">
        <v>0</v>
      </c>
      <c r="AL55" s="59">
        <v>0</v>
      </c>
      <c r="AM55" s="59">
        <v>1.38915243</v>
      </c>
      <c r="AN55" s="59">
        <v>2.1475999999999999E-3</v>
      </c>
      <c r="AO55" s="59">
        <v>4.9186799999999999E-3</v>
      </c>
      <c r="AP55" s="59">
        <v>0</v>
      </c>
      <c r="AQ55" s="59">
        <v>0</v>
      </c>
      <c r="AR55" s="59">
        <v>939.35295885000005</v>
      </c>
      <c r="AS55" s="59">
        <v>212.66574800000001</v>
      </c>
      <c r="AT55" s="59">
        <v>0</v>
      </c>
      <c r="AU55" s="59">
        <v>0</v>
      </c>
    </row>
    <row r="56" spans="1:48" x14ac:dyDescent="0.25">
      <c r="A56" s="58" t="s">
        <v>595</v>
      </c>
      <c r="B56" s="58" t="s">
        <v>337</v>
      </c>
      <c r="C56" s="59">
        <v>0</v>
      </c>
      <c r="D56" s="59">
        <v>0</v>
      </c>
      <c r="E56" s="59">
        <v>0</v>
      </c>
      <c r="F56" s="59">
        <v>0</v>
      </c>
      <c r="G56" s="59">
        <v>0</v>
      </c>
      <c r="H56" s="59">
        <v>0</v>
      </c>
      <c r="I56" s="59">
        <v>0</v>
      </c>
      <c r="J56" s="59">
        <v>0</v>
      </c>
      <c r="K56" s="59">
        <v>0</v>
      </c>
      <c r="L56" s="59">
        <v>0</v>
      </c>
      <c r="M56" s="59">
        <v>0</v>
      </c>
      <c r="N56" s="59">
        <v>0</v>
      </c>
      <c r="O56" s="59">
        <v>0</v>
      </c>
      <c r="P56" s="59">
        <v>0</v>
      </c>
      <c r="Q56" s="59">
        <v>0</v>
      </c>
      <c r="R56" s="59">
        <v>0</v>
      </c>
      <c r="S56" s="59">
        <v>0</v>
      </c>
      <c r="T56" s="59">
        <v>0</v>
      </c>
      <c r="U56" s="59">
        <v>0</v>
      </c>
      <c r="V56" s="59">
        <v>0</v>
      </c>
      <c r="W56" s="59">
        <v>0</v>
      </c>
      <c r="X56" s="59">
        <v>0</v>
      </c>
      <c r="Y56" s="59">
        <v>0</v>
      </c>
      <c r="Z56" s="59">
        <v>0</v>
      </c>
      <c r="AA56" s="59">
        <v>0</v>
      </c>
      <c r="AB56" s="59">
        <v>0</v>
      </c>
      <c r="AC56" s="59">
        <v>0</v>
      </c>
      <c r="AD56" s="59">
        <v>0</v>
      </c>
      <c r="AE56" s="59">
        <v>0</v>
      </c>
      <c r="AF56" s="59">
        <v>0</v>
      </c>
      <c r="AG56" s="59">
        <v>0</v>
      </c>
      <c r="AH56" s="59">
        <v>0</v>
      </c>
      <c r="AI56" s="59">
        <v>0</v>
      </c>
      <c r="AJ56" s="59">
        <v>0</v>
      </c>
      <c r="AK56" s="59">
        <v>0</v>
      </c>
      <c r="AL56" s="59">
        <v>0</v>
      </c>
      <c r="AM56" s="59">
        <v>0</v>
      </c>
      <c r="AN56" s="59">
        <v>0</v>
      </c>
      <c r="AO56" s="59">
        <v>0</v>
      </c>
      <c r="AP56" s="59">
        <v>0</v>
      </c>
      <c r="AQ56" s="59">
        <v>0</v>
      </c>
      <c r="AR56" s="59">
        <v>0</v>
      </c>
      <c r="AS56" s="59">
        <v>0</v>
      </c>
      <c r="AT56" s="59">
        <v>0</v>
      </c>
      <c r="AU56" s="59">
        <v>0</v>
      </c>
    </row>
    <row r="57" spans="1:48" s="31" customFormat="1" ht="21" customHeight="1" x14ac:dyDescent="0.25">
      <c r="A57" s="56" t="s">
        <v>276</v>
      </c>
      <c r="B57" s="56" t="s">
        <v>498</v>
      </c>
      <c r="C57" s="57">
        <v>12.66543046</v>
      </c>
      <c r="D57" s="57">
        <v>0</v>
      </c>
      <c r="E57" s="57">
        <v>0</v>
      </c>
      <c r="F57" s="57">
        <v>0</v>
      </c>
      <c r="G57" s="57">
        <v>0</v>
      </c>
      <c r="H57" s="57">
        <v>0</v>
      </c>
      <c r="I57" s="57">
        <v>0</v>
      </c>
      <c r="J57" s="57">
        <v>8.8208752700000002</v>
      </c>
      <c r="K57" s="57">
        <v>0</v>
      </c>
      <c r="L57" s="57">
        <v>0</v>
      </c>
      <c r="M57" s="57">
        <v>0</v>
      </c>
      <c r="N57" s="57">
        <v>3.6900000000000002E-2</v>
      </c>
      <c r="O57" s="57">
        <v>0</v>
      </c>
      <c r="P57" s="57">
        <v>1.3790500000000001E-2</v>
      </c>
      <c r="Q57" s="57">
        <v>0</v>
      </c>
      <c r="R57" s="57">
        <v>0</v>
      </c>
      <c r="S57" s="57">
        <v>0</v>
      </c>
      <c r="T57" s="57">
        <v>6.4459499999999998E-3</v>
      </c>
      <c r="U57" s="57">
        <v>0</v>
      </c>
      <c r="V57" s="57">
        <v>0</v>
      </c>
      <c r="W57" s="57">
        <v>0</v>
      </c>
      <c r="X57" s="57">
        <v>0</v>
      </c>
      <c r="Y57" s="57">
        <v>4.1049700000000003E-3</v>
      </c>
      <c r="Z57" s="57">
        <v>0</v>
      </c>
      <c r="AA57" s="57">
        <v>0</v>
      </c>
      <c r="AB57" s="57">
        <v>0</v>
      </c>
      <c r="AC57" s="57">
        <v>0</v>
      </c>
      <c r="AD57" s="57">
        <v>0</v>
      </c>
      <c r="AE57" s="57">
        <v>0</v>
      </c>
      <c r="AF57" s="57">
        <v>0</v>
      </c>
      <c r="AG57" s="57">
        <v>0</v>
      </c>
      <c r="AH57" s="57">
        <v>0.44966559</v>
      </c>
      <c r="AI57" s="57">
        <v>0</v>
      </c>
      <c r="AJ57" s="57">
        <v>0</v>
      </c>
      <c r="AK57" s="57">
        <v>0</v>
      </c>
      <c r="AL57" s="57">
        <v>0</v>
      </c>
      <c r="AM57" s="57">
        <v>0</v>
      </c>
      <c r="AN57" s="57">
        <v>0</v>
      </c>
      <c r="AO57" s="57">
        <v>0</v>
      </c>
      <c r="AP57" s="57">
        <v>0</v>
      </c>
      <c r="AQ57" s="57">
        <v>0</v>
      </c>
      <c r="AR57" s="57">
        <v>1.59351262</v>
      </c>
      <c r="AS57" s="57">
        <v>1.7401355599999999</v>
      </c>
      <c r="AT57" s="57">
        <v>0</v>
      </c>
      <c r="AU57" s="57">
        <v>0</v>
      </c>
    </row>
    <row r="58" spans="1:48" ht="12.75" customHeight="1" x14ac:dyDescent="0.25">
      <c r="A58" s="58" t="s">
        <v>278</v>
      </c>
      <c r="B58" s="58" t="s">
        <v>596</v>
      </c>
      <c r="C58" s="59">
        <v>11.33791274</v>
      </c>
      <c r="D58" s="59">
        <v>0</v>
      </c>
      <c r="E58" s="59">
        <v>0</v>
      </c>
      <c r="F58" s="59">
        <v>0</v>
      </c>
      <c r="G58" s="59">
        <v>0</v>
      </c>
      <c r="H58" s="59">
        <v>0</v>
      </c>
      <c r="I58" s="59">
        <v>0</v>
      </c>
      <c r="J58" s="59">
        <v>8.5124279099999995</v>
      </c>
      <c r="K58" s="59">
        <v>0</v>
      </c>
      <c r="L58" s="59">
        <v>0</v>
      </c>
      <c r="M58" s="59">
        <v>0</v>
      </c>
      <c r="N58" s="59">
        <v>2.69E-2</v>
      </c>
      <c r="O58" s="59">
        <v>0</v>
      </c>
      <c r="P58" s="59">
        <v>7.3890500000000003E-3</v>
      </c>
      <c r="Q58" s="59">
        <v>0</v>
      </c>
      <c r="R58" s="59">
        <v>0</v>
      </c>
      <c r="S58" s="59">
        <v>0</v>
      </c>
      <c r="T58" s="59">
        <v>9.4594999999999998E-4</v>
      </c>
      <c r="U58" s="59">
        <v>0</v>
      </c>
      <c r="V58" s="59">
        <v>0</v>
      </c>
      <c r="W58" s="59">
        <v>0</v>
      </c>
      <c r="X58" s="59">
        <v>0</v>
      </c>
      <c r="Y58" s="59">
        <v>4.1049700000000003E-3</v>
      </c>
      <c r="Z58" s="59">
        <v>0</v>
      </c>
      <c r="AA58" s="59">
        <v>0</v>
      </c>
      <c r="AB58" s="59">
        <v>0</v>
      </c>
      <c r="AC58" s="59">
        <v>0</v>
      </c>
      <c r="AD58" s="59">
        <v>0</v>
      </c>
      <c r="AE58" s="59">
        <v>0</v>
      </c>
      <c r="AF58" s="59">
        <v>0</v>
      </c>
      <c r="AG58" s="59">
        <v>0</v>
      </c>
      <c r="AH58" s="59">
        <v>0.24889668000000001</v>
      </c>
      <c r="AI58" s="59">
        <v>0</v>
      </c>
      <c r="AJ58" s="59">
        <v>0</v>
      </c>
      <c r="AK58" s="59">
        <v>0</v>
      </c>
      <c r="AL58" s="59">
        <v>0</v>
      </c>
      <c r="AM58" s="59">
        <v>0</v>
      </c>
      <c r="AN58" s="59">
        <v>0</v>
      </c>
      <c r="AO58" s="59">
        <v>0</v>
      </c>
      <c r="AP58" s="59">
        <v>0</v>
      </c>
      <c r="AQ58" s="59">
        <v>0</v>
      </c>
      <c r="AR58" s="59">
        <v>1.59351262</v>
      </c>
      <c r="AS58" s="59">
        <v>0.94373556000000003</v>
      </c>
      <c r="AT58" s="59">
        <v>0</v>
      </c>
      <c r="AU58" s="59">
        <v>0</v>
      </c>
    </row>
    <row r="59" spans="1:48" ht="12.75" customHeight="1" x14ac:dyDescent="0.25">
      <c r="A59" s="58" t="s">
        <v>280</v>
      </c>
      <c r="B59" s="58" t="s">
        <v>502</v>
      </c>
      <c r="C59" s="59">
        <v>3.7254235000000002</v>
      </c>
      <c r="D59" s="59">
        <v>0</v>
      </c>
      <c r="E59" s="59">
        <v>0</v>
      </c>
      <c r="F59" s="59">
        <v>0</v>
      </c>
      <c r="G59" s="59">
        <v>0</v>
      </c>
      <c r="H59" s="59">
        <v>0</v>
      </c>
      <c r="I59" s="59">
        <v>0</v>
      </c>
      <c r="J59" s="59">
        <v>3.2000348500000002</v>
      </c>
      <c r="K59" s="59">
        <v>0</v>
      </c>
      <c r="L59" s="59">
        <v>0</v>
      </c>
      <c r="M59" s="59">
        <v>0</v>
      </c>
      <c r="N59" s="59">
        <v>0</v>
      </c>
      <c r="O59" s="59">
        <v>0</v>
      </c>
      <c r="P59" s="59">
        <v>1.19855E-3</v>
      </c>
      <c r="Q59" s="59">
        <v>0</v>
      </c>
      <c r="R59" s="59">
        <v>0</v>
      </c>
      <c r="S59" s="59">
        <v>0</v>
      </c>
      <c r="T59" s="59">
        <v>0</v>
      </c>
      <c r="U59" s="59">
        <v>0</v>
      </c>
      <c r="V59" s="59">
        <v>0</v>
      </c>
      <c r="W59" s="59">
        <v>0</v>
      </c>
      <c r="X59" s="59">
        <v>0</v>
      </c>
      <c r="Y59" s="59">
        <v>0</v>
      </c>
      <c r="Z59" s="59">
        <v>0</v>
      </c>
      <c r="AA59" s="59">
        <v>0</v>
      </c>
      <c r="AB59" s="59">
        <v>0</v>
      </c>
      <c r="AC59" s="59">
        <v>0</v>
      </c>
      <c r="AD59" s="59">
        <v>0</v>
      </c>
      <c r="AE59" s="59">
        <v>0</v>
      </c>
      <c r="AF59" s="59">
        <v>0</v>
      </c>
      <c r="AG59" s="59">
        <v>0</v>
      </c>
      <c r="AH59" s="59">
        <v>0.10498884999999999</v>
      </c>
      <c r="AI59" s="59">
        <v>0</v>
      </c>
      <c r="AJ59" s="59">
        <v>0</v>
      </c>
      <c r="AK59" s="59">
        <v>0</v>
      </c>
      <c r="AL59" s="59">
        <v>0</v>
      </c>
      <c r="AM59" s="59">
        <v>0</v>
      </c>
      <c r="AN59" s="59">
        <v>0</v>
      </c>
      <c r="AO59" s="59">
        <v>0</v>
      </c>
      <c r="AP59" s="59">
        <v>0</v>
      </c>
      <c r="AQ59" s="59">
        <v>0</v>
      </c>
      <c r="AR59" s="59">
        <v>0</v>
      </c>
      <c r="AS59" s="59">
        <v>0.41920125000000003</v>
      </c>
      <c r="AT59" s="59">
        <v>0</v>
      </c>
      <c r="AU59" s="59">
        <v>0</v>
      </c>
    </row>
    <row r="60" spans="1:48" ht="12.75" customHeight="1" x14ac:dyDescent="0.25">
      <c r="A60" s="58" t="s">
        <v>597</v>
      </c>
      <c r="B60" s="58" t="s">
        <v>504</v>
      </c>
      <c r="C60" s="59">
        <v>0.26579999999999998</v>
      </c>
      <c r="D60" s="59">
        <v>0</v>
      </c>
      <c r="E60" s="59">
        <v>0</v>
      </c>
      <c r="F60" s="59">
        <v>0</v>
      </c>
      <c r="G60" s="59">
        <v>0</v>
      </c>
      <c r="H60" s="59">
        <v>0</v>
      </c>
      <c r="I60" s="59">
        <v>0</v>
      </c>
      <c r="J60" s="59">
        <v>0.25580000000000003</v>
      </c>
      <c r="K60" s="59">
        <v>0</v>
      </c>
      <c r="L60" s="59">
        <v>0</v>
      </c>
      <c r="M60" s="59">
        <v>0</v>
      </c>
      <c r="N60" s="59">
        <v>0.01</v>
      </c>
      <c r="O60" s="59">
        <v>0</v>
      </c>
      <c r="P60" s="59">
        <v>0</v>
      </c>
      <c r="Q60" s="59">
        <v>0</v>
      </c>
      <c r="R60" s="59">
        <v>0</v>
      </c>
      <c r="S60" s="59">
        <v>0</v>
      </c>
      <c r="T60" s="59">
        <v>0</v>
      </c>
      <c r="U60" s="59">
        <v>0</v>
      </c>
      <c r="V60" s="59">
        <v>0</v>
      </c>
      <c r="W60" s="59">
        <v>0</v>
      </c>
      <c r="X60" s="59">
        <v>0</v>
      </c>
      <c r="Y60" s="59">
        <v>0</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59">
        <v>0</v>
      </c>
      <c r="AU60" s="59">
        <v>0</v>
      </c>
    </row>
    <row r="61" spans="1:48" ht="12.75" customHeight="1" x14ac:dyDescent="0.25">
      <c r="A61" s="58" t="s">
        <v>598</v>
      </c>
      <c r="B61" s="58" t="s">
        <v>599</v>
      </c>
      <c r="C61" s="59">
        <v>0.25580000000000003</v>
      </c>
      <c r="D61" s="59">
        <v>0</v>
      </c>
      <c r="E61" s="59">
        <v>0</v>
      </c>
      <c r="F61" s="59">
        <v>0</v>
      </c>
      <c r="G61" s="59">
        <v>0</v>
      </c>
      <c r="H61" s="59">
        <v>0</v>
      </c>
      <c r="I61" s="59">
        <v>0</v>
      </c>
      <c r="J61" s="59">
        <v>0.25580000000000003</v>
      </c>
      <c r="K61" s="59">
        <v>0</v>
      </c>
      <c r="L61" s="59">
        <v>0</v>
      </c>
      <c r="M61" s="59">
        <v>0</v>
      </c>
      <c r="N61" s="59">
        <v>0</v>
      </c>
      <c r="O61" s="59">
        <v>0</v>
      </c>
      <c r="P61" s="59">
        <v>0</v>
      </c>
      <c r="Q61" s="59">
        <v>0</v>
      </c>
      <c r="R61" s="59">
        <v>0</v>
      </c>
      <c r="S61" s="59">
        <v>0</v>
      </c>
      <c r="T61" s="59">
        <v>0</v>
      </c>
      <c r="U61" s="59">
        <v>0</v>
      </c>
      <c r="V61" s="59">
        <v>0</v>
      </c>
      <c r="W61" s="59">
        <v>0</v>
      </c>
      <c r="X61" s="59">
        <v>0</v>
      </c>
      <c r="Y61" s="59">
        <v>0</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59">
        <v>0</v>
      </c>
      <c r="AU61" s="59">
        <v>0</v>
      </c>
    </row>
    <row r="62" spans="1:48" s="31" customFormat="1" ht="31.5" customHeight="1" x14ac:dyDescent="0.25">
      <c r="A62" s="56" t="s">
        <v>282</v>
      </c>
      <c r="B62" s="56" t="s">
        <v>506</v>
      </c>
      <c r="C62" s="57">
        <v>129.81091624999999</v>
      </c>
      <c r="D62" s="57">
        <v>0</v>
      </c>
      <c r="E62" s="57">
        <v>0</v>
      </c>
      <c r="F62" s="57">
        <v>0</v>
      </c>
      <c r="G62" s="57">
        <v>0</v>
      </c>
      <c r="H62" s="57">
        <v>0</v>
      </c>
      <c r="I62" s="57">
        <v>8.6751709999999996E-2</v>
      </c>
      <c r="J62" s="57">
        <v>0.10416400000000001</v>
      </c>
      <c r="K62" s="57">
        <v>0</v>
      </c>
      <c r="L62" s="57">
        <v>0</v>
      </c>
      <c r="M62" s="57">
        <v>0</v>
      </c>
      <c r="N62" s="57">
        <v>0</v>
      </c>
      <c r="O62" s="57">
        <v>0</v>
      </c>
      <c r="P62" s="57">
        <v>8.9999999999999993E-3</v>
      </c>
      <c r="Q62" s="57">
        <v>0</v>
      </c>
      <c r="R62" s="57">
        <v>0</v>
      </c>
      <c r="S62" s="57">
        <v>0</v>
      </c>
      <c r="T62" s="57">
        <v>0</v>
      </c>
      <c r="U62" s="57">
        <v>0</v>
      </c>
      <c r="V62" s="57">
        <v>0</v>
      </c>
      <c r="W62" s="57">
        <v>0</v>
      </c>
      <c r="X62" s="57">
        <v>0</v>
      </c>
      <c r="Y62" s="57">
        <v>1.72E-3</v>
      </c>
      <c r="Z62" s="57">
        <v>0</v>
      </c>
      <c r="AA62" s="57">
        <v>0</v>
      </c>
      <c r="AB62" s="57">
        <v>1.1999999999999999E-3</v>
      </c>
      <c r="AC62" s="57">
        <v>0</v>
      </c>
      <c r="AD62" s="57">
        <v>0</v>
      </c>
      <c r="AE62" s="57">
        <v>0</v>
      </c>
      <c r="AF62" s="57">
        <v>0</v>
      </c>
      <c r="AG62" s="57">
        <v>0</v>
      </c>
      <c r="AH62" s="57">
        <v>5.6406299999999999E-2</v>
      </c>
      <c r="AI62" s="57">
        <v>0</v>
      </c>
      <c r="AJ62" s="57">
        <v>0</v>
      </c>
      <c r="AK62" s="57">
        <v>0</v>
      </c>
      <c r="AL62" s="57">
        <v>0</v>
      </c>
      <c r="AM62" s="57">
        <v>5.5546999999999997E-4</v>
      </c>
      <c r="AN62" s="57">
        <v>0</v>
      </c>
      <c r="AO62" s="57">
        <v>0</v>
      </c>
      <c r="AP62" s="57">
        <v>0</v>
      </c>
      <c r="AQ62" s="57">
        <v>0</v>
      </c>
      <c r="AR62" s="57">
        <v>121.71751325</v>
      </c>
      <c r="AS62" s="57">
        <v>7.8336055199999999</v>
      </c>
      <c r="AT62" s="57">
        <v>0</v>
      </c>
      <c r="AU62" s="57">
        <v>0</v>
      </c>
    </row>
    <row r="63" spans="1:48" ht="12.75" customHeight="1" x14ac:dyDescent="0.25">
      <c r="A63" s="58" t="s">
        <v>284</v>
      </c>
      <c r="B63" s="58" t="s">
        <v>508</v>
      </c>
      <c r="C63" s="59">
        <v>9.4518438499999995</v>
      </c>
      <c r="D63" s="59">
        <v>0</v>
      </c>
      <c r="E63" s="59">
        <v>0</v>
      </c>
      <c r="F63" s="59">
        <v>0</v>
      </c>
      <c r="G63" s="59">
        <v>0</v>
      </c>
      <c r="H63" s="59">
        <v>0</v>
      </c>
      <c r="I63" s="59">
        <v>1.0999999999999999E-2</v>
      </c>
      <c r="J63" s="59">
        <v>0</v>
      </c>
      <c r="K63" s="59">
        <v>0</v>
      </c>
      <c r="L63" s="59">
        <v>0</v>
      </c>
      <c r="M63" s="59">
        <v>0</v>
      </c>
      <c r="N63" s="59">
        <v>0</v>
      </c>
      <c r="O63" s="59">
        <v>0</v>
      </c>
      <c r="P63" s="59">
        <v>0</v>
      </c>
      <c r="Q63" s="59">
        <v>0</v>
      </c>
      <c r="R63" s="59">
        <v>0</v>
      </c>
      <c r="S63" s="59">
        <v>0</v>
      </c>
      <c r="T63" s="59">
        <v>0</v>
      </c>
      <c r="U63" s="59">
        <v>0</v>
      </c>
      <c r="V63" s="59">
        <v>0</v>
      </c>
      <c r="W63" s="59">
        <v>0</v>
      </c>
      <c r="X63" s="59">
        <v>0</v>
      </c>
      <c r="Y63" s="59">
        <v>0</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9.4376908499999992</v>
      </c>
      <c r="AS63" s="59">
        <v>3.153E-3</v>
      </c>
      <c r="AT63" s="59">
        <v>0</v>
      </c>
      <c r="AU63" s="59">
        <v>0</v>
      </c>
    </row>
    <row r="64" spans="1:48" ht="12.75" customHeight="1" x14ac:dyDescent="0.25">
      <c r="A64" s="58" t="s">
        <v>600</v>
      </c>
      <c r="B64" s="58" t="s">
        <v>510</v>
      </c>
      <c r="C64" s="59">
        <v>80.709881530000004</v>
      </c>
      <c r="D64" s="59">
        <v>0</v>
      </c>
      <c r="E64" s="59">
        <v>0</v>
      </c>
      <c r="F64" s="59">
        <v>0</v>
      </c>
      <c r="G64" s="59">
        <v>0</v>
      </c>
      <c r="H64" s="59">
        <v>0</v>
      </c>
      <c r="I64" s="59">
        <v>5.1000000000000004E-4</v>
      </c>
      <c r="J64" s="59">
        <v>0.10416400000000001</v>
      </c>
      <c r="K64" s="59">
        <v>0</v>
      </c>
      <c r="L64" s="59">
        <v>0</v>
      </c>
      <c r="M64" s="59">
        <v>0</v>
      </c>
      <c r="N64" s="59">
        <v>0</v>
      </c>
      <c r="O64" s="59">
        <v>0</v>
      </c>
      <c r="P64" s="59">
        <v>8.9999999999999993E-3</v>
      </c>
      <c r="Q64" s="59">
        <v>0</v>
      </c>
      <c r="R64" s="59">
        <v>0</v>
      </c>
      <c r="S64" s="59">
        <v>0</v>
      </c>
      <c r="T64" s="59">
        <v>0</v>
      </c>
      <c r="U64" s="59">
        <v>0</v>
      </c>
      <c r="V64" s="59">
        <v>0</v>
      </c>
      <c r="W64" s="59">
        <v>0</v>
      </c>
      <c r="X64" s="59">
        <v>0</v>
      </c>
      <c r="Y64" s="59">
        <v>1.67E-3</v>
      </c>
      <c r="Z64" s="59">
        <v>0</v>
      </c>
      <c r="AA64" s="59">
        <v>0</v>
      </c>
      <c r="AB64" s="59">
        <v>1.1999999999999999E-3</v>
      </c>
      <c r="AC64" s="59">
        <v>0</v>
      </c>
      <c r="AD64" s="59">
        <v>0</v>
      </c>
      <c r="AE64" s="59">
        <v>0</v>
      </c>
      <c r="AF64" s="59">
        <v>0</v>
      </c>
      <c r="AG64" s="59">
        <v>0</v>
      </c>
      <c r="AH64" s="59">
        <v>4.7627999999999997E-2</v>
      </c>
      <c r="AI64" s="59">
        <v>0</v>
      </c>
      <c r="AJ64" s="59">
        <v>0</v>
      </c>
      <c r="AK64" s="59">
        <v>0</v>
      </c>
      <c r="AL64" s="59">
        <v>0</v>
      </c>
      <c r="AM64" s="59">
        <v>0</v>
      </c>
      <c r="AN64" s="59">
        <v>0</v>
      </c>
      <c r="AO64" s="59">
        <v>0</v>
      </c>
      <c r="AP64" s="59">
        <v>0</v>
      </c>
      <c r="AQ64" s="59">
        <v>0</v>
      </c>
      <c r="AR64" s="59">
        <v>75.086798060000007</v>
      </c>
      <c r="AS64" s="59">
        <v>5.4589114700000003</v>
      </c>
      <c r="AT64" s="59">
        <v>0</v>
      </c>
      <c r="AU64" s="59">
        <v>0</v>
      </c>
    </row>
    <row r="65" spans="1:48" ht="12.75" customHeight="1" x14ac:dyDescent="0.25">
      <c r="A65" s="58" t="s">
        <v>601</v>
      </c>
      <c r="B65" s="58" t="s">
        <v>602</v>
      </c>
      <c r="C65" s="59">
        <v>2.47079987</v>
      </c>
      <c r="D65" s="59">
        <v>0</v>
      </c>
      <c r="E65" s="59">
        <v>0</v>
      </c>
      <c r="F65" s="59">
        <v>0</v>
      </c>
      <c r="G65" s="59">
        <v>0</v>
      </c>
      <c r="H65" s="59">
        <v>0</v>
      </c>
      <c r="I65" s="59">
        <v>0</v>
      </c>
      <c r="J65" s="59">
        <v>0</v>
      </c>
      <c r="K65" s="59">
        <v>0</v>
      </c>
      <c r="L65" s="59">
        <v>0</v>
      </c>
      <c r="M65" s="59">
        <v>0</v>
      </c>
      <c r="N65" s="59">
        <v>0</v>
      </c>
      <c r="O65" s="59">
        <v>0</v>
      </c>
      <c r="P65" s="59">
        <v>0</v>
      </c>
      <c r="Q65" s="59">
        <v>0</v>
      </c>
      <c r="R65" s="59">
        <v>0</v>
      </c>
      <c r="S65" s="59">
        <v>0</v>
      </c>
      <c r="T65" s="59">
        <v>0</v>
      </c>
      <c r="U65" s="59">
        <v>0</v>
      </c>
      <c r="V65" s="59">
        <v>0</v>
      </c>
      <c r="W65" s="59">
        <v>0</v>
      </c>
      <c r="X65" s="59">
        <v>0</v>
      </c>
      <c r="Y65" s="59">
        <v>1.67E-3</v>
      </c>
      <c r="Z65" s="59">
        <v>0</v>
      </c>
      <c r="AA65" s="59">
        <v>0</v>
      </c>
      <c r="AB65" s="59">
        <v>0</v>
      </c>
      <c r="AC65" s="59">
        <v>0</v>
      </c>
      <c r="AD65" s="59">
        <v>0</v>
      </c>
      <c r="AE65" s="59">
        <v>0</v>
      </c>
      <c r="AF65" s="59">
        <v>0</v>
      </c>
      <c r="AG65" s="59">
        <v>0</v>
      </c>
      <c r="AH65" s="59">
        <v>1.6249999999999999E-3</v>
      </c>
      <c r="AI65" s="59">
        <v>0</v>
      </c>
      <c r="AJ65" s="59">
        <v>0</v>
      </c>
      <c r="AK65" s="59">
        <v>0</v>
      </c>
      <c r="AL65" s="59">
        <v>0</v>
      </c>
      <c r="AM65" s="59">
        <v>0</v>
      </c>
      <c r="AN65" s="59">
        <v>0</v>
      </c>
      <c r="AO65" s="59">
        <v>0</v>
      </c>
      <c r="AP65" s="59">
        <v>0</v>
      </c>
      <c r="AQ65" s="59">
        <v>0</v>
      </c>
      <c r="AR65" s="59">
        <v>2.4558048700000001</v>
      </c>
      <c r="AS65" s="59">
        <v>1.17E-2</v>
      </c>
      <c r="AT65" s="59">
        <v>0</v>
      </c>
      <c r="AU65" s="59">
        <v>0</v>
      </c>
    </row>
    <row r="66" spans="1:48" ht="12.75" customHeight="1" x14ac:dyDescent="0.25">
      <c r="A66" s="58" t="s">
        <v>603</v>
      </c>
      <c r="B66" s="58" t="s">
        <v>512</v>
      </c>
      <c r="C66" s="59">
        <v>29.634194140000002</v>
      </c>
      <c r="D66" s="59">
        <v>0</v>
      </c>
      <c r="E66" s="59">
        <v>0</v>
      </c>
      <c r="F66" s="59">
        <v>0</v>
      </c>
      <c r="G66" s="59">
        <v>0</v>
      </c>
      <c r="H66" s="59">
        <v>0</v>
      </c>
      <c r="I66" s="59">
        <v>2.0000000000000001E-4</v>
      </c>
      <c r="J66" s="59">
        <v>0</v>
      </c>
      <c r="K66" s="59">
        <v>0</v>
      </c>
      <c r="L66" s="59">
        <v>0</v>
      </c>
      <c r="M66" s="59">
        <v>0</v>
      </c>
      <c r="N66" s="59">
        <v>0</v>
      </c>
      <c r="O66" s="59">
        <v>0</v>
      </c>
      <c r="P66" s="59">
        <v>0</v>
      </c>
      <c r="Q66" s="59">
        <v>0</v>
      </c>
      <c r="R66" s="59">
        <v>0</v>
      </c>
      <c r="S66" s="59">
        <v>0</v>
      </c>
      <c r="T66" s="59">
        <v>0</v>
      </c>
      <c r="U66" s="59">
        <v>0</v>
      </c>
      <c r="V66" s="59">
        <v>0</v>
      </c>
      <c r="W66" s="59">
        <v>0</v>
      </c>
      <c r="X66" s="59">
        <v>0</v>
      </c>
      <c r="Y66" s="59">
        <v>5.0000000000000002E-5</v>
      </c>
      <c r="Z66" s="59">
        <v>0</v>
      </c>
      <c r="AA66" s="59">
        <v>0</v>
      </c>
      <c r="AB66" s="59">
        <v>0</v>
      </c>
      <c r="AC66" s="59">
        <v>0</v>
      </c>
      <c r="AD66" s="59">
        <v>0</v>
      </c>
      <c r="AE66" s="59">
        <v>0</v>
      </c>
      <c r="AF66" s="59">
        <v>0</v>
      </c>
      <c r="AG66" s="59">
        <v>0</v>
      </c>
      <c r="AH66" s="59">
        <v>8.7782999999999993E-3</v>
      </c>
      <c r="AI66" s="59">
        <v>0</v>
      </c>
      <c r="AJ66" s="59">
        <v>0</v>
      </c>
      <c r="AK66" s="59">
        <v>0</v>
      </c>
      <c r="AL66" s="59">
        <v>0</v>
      </c>
      <c r="AM66" s="59">
        <v>5.5546999999999997E-4</v>
      </c>
      <c r="AN66" s="59">
        <v>0</v>
      </c>
      <c r="AO66" s="59">
        <v>0</v>
      </c>
      <c r="AP66" s="59">
        <v>0</v>
      </c>
      <c r="AQ66" s="59">
        <v>0</v>
      </c>
      <c r="AR66" s="59">
        <v>29.61807524</v>
      </c>
      <c r="AS66" s="59">
        <v>6.5351300000000001E-3</v>
      </c>
      <c r="AT66" s="59">
        <v>0</v>
      </c>
      <c r="AU66" s="59">
        <v>0</v>
      </c>
    </row>
    <row r="67" spans="1:48" ht="12.75" customHeight="1" x14ac:dyDescent="0.25">
      <c r="A67" s="58" t="s">
        <v>604</v>
      </c>
      <c r="B67" s="58" t="s">
        <v>514</v>
      </c>
      <c r="C67" s="59">
        <v>0</v>
      </c>
      <c r="D67" s="59">
        <v>0</v>
      </c>
      <c r="E67" s="59">
        <v>0</v>
      </c>
      <c r="F67" s="59">
        <v>0</v>
      </c>
      <c r="G67" s="59">
        <v>0</v>
      </c>
      <c r="H67" s="59">
        <v>0</v>
      </c>
      <c r="I67" s="59">
        <v>0</v>
      </c>
      <c r="J67" s="59">
        <v>0</v>
      </c>
      <c r="K67" s="59">
        <v>0</v>
      </c>
      <c r="L67" s="59">
        <v>0</v>
      </c>
      <c r="M67" s="59">
        <v>0</v>
      </c>
      <c r="N67" s="59">
        <v>0</v>
      </c>
      <c r="O67" s="59">
        <v>0</v>
      </c>
      <c r="P67" s="59">
        <v>0</v>
      </c>
      <c r="Q67" s="59">
        <v>0</v>
      </c>
      <c r="R67" s="59">
        <v>0</v>
      </c>
      <c r="S67" s="59">
        <v>0</v>
      </c>
      <c r="T67" s="59">
        <v>0</v>
      </c>
      <c r="U67" s="59">
        <v>0</v>
      </c>
      <c r="V67" s="59">
        <v>0</v>
      </c>
      <c r="W67" s="59">
        <v>0</v>
      </c>
      <c r="X67" s="59">
        <v>0</v>
      </c>
      <c r="Y67" s="59">
        <v>0</v>
      </c>
      <c r="Z67" s="59">
        <v>0</v>
      </c>
      <c r="AA67" s="59">
        <v>0</v>
      </c>
      <c r="AB67" s="59">
        <v>0</v>
      </c>
      <c r="AC67" s="59">
        <v>0</v>
      </c>
      <c r="AD67" s="59">
        <v>0</v>
      </c>
      <c r="AE67" s="59">
        <v>0</v>
      </c>
      <c r="AF67" s="59">
        <v>0</v>
      </c>
      <c r="AG67" s="59">
        <v>0</v>
      </c>
      <c r="AH67" s="59">
        <v>0</v>
      </c>
      <c r="AI67" s="59">
        <v>0</v>
      </c>
      <c r="AJ67" s="59">
        <v>0</v>
      </c>
      <c r="AK67" s="59">
        <v>0</v>
      </c>
      <c r="AL67" s="59">
        <v>0</v>
      </c>
      <c r="AM67" s="59">
        <v>0</v>
      </c>
      <c r="AN67" s="59">
        <v>0</v>
      </c>
      <c r="AO67" s="59">
        <v>0</v>
      </c>
      <c r="AP67" s="59">
        <v>0</v>
      </c>
      <c r="AQ67" s="59">
        <v>0</v>
      </c>
      <c r="AR67" s="59">
        <v>0</v>
      </c>
      <c r="AS67" s="59">
        <v>0</v>
      </c>
      <c r="AT67" s="59">
        <v>0</v>
      </c>
      <c r="AU67" s="59">
        <v>0</v>
      </c>
    </row>
    <row r="68" spans="1:48" s="31" customFormat="1" ht="42" customHeight="1" x14ac:dyDescent="0.25">
      <c r="A68" s="56" t="s">
        <v>286</v>
      </c>
      <c r="B68" s="56" t="s">
        <v>515</v>
      </c>
      <c r="C68" s="57">
        <v>11.597865669999999</v>
      </c>
      <c r="D68" s="57">
        <v>0</v>
      </c>
      <c r="E68" s="57">
        <v>0</v>
      </c>
      <c r="F68" s="57">
        <v>0</v>
      </c>
      <c r="G68" s="57">
        <v>0</v>
      </c>
      <c r="H68" s="57">
        <v>0</v>
      </c>
      <c r="I68" s="57">
        <v>0</v>
      </c>
      <c r="J68" s="57">
        <v>1.26053525</v>
      </c>
      <c r="K68" s="57">
        <v>0</v>
      </c>
      <c r="L68" s="57">
        <v>0</v>
      </c>
      <c r="M68" s="57">
        <v>0</v>
      </c>
      <c r="N68" s="57">
        <v>0</v>
      </c>
      <c r="O68" s="57">
        <v>0</v>
      </c>
      <c r="P68" s="57">
        <v>0</v>
      </c>
      <c r="Q68" s="57">
        <v>0</v>
      </c>
      <c r="R68" s="57">
        <v>0</v>
      </c>
      <c r="S68" s="57">
        <v>0</v>
      </c>
      <c r="T68" s="57">
        <v>0</v>
      </c>
      <c r="U68" s="57">
        <v>0</v>
      </c>
      <c r="V68" s="57">
        <v>0</v>
      </c>
      <c r="W68" s="57">
        <v>0</v>
      </c>
      <c r="X68" s="57">
        <v>0</v>
      </c>
      <c r="Y68" s="57">
        <v>0</v>
      </c>
      <c r="Z68" s="57">
        <v>0</v>
      </c>
      <c r="AA68" s="57">
        <v>0</v>
      </c>
      <c r="AB68" s="57">
        <v>0</v>
      </c>
      <c r="AC68" s="57">
        <v>0</v>
      </c>
      <c r="AD68" s="57">
        <v>0</v>
      </c>
      <c r="AE68" s="57">
        <v>0</v>
      </c>
      <c r="AF68" s="57">
        <v>0</v>
      </c>
      <c r="AG68" s="57">
        <v>0</v>
      </c>
      <c r="AH68" s="57">
        <v>0.77336282999999995</v>
      </c>
      <c r="AI68" s="57">
        <v>0</v>
      </c>
      <c r="AJ68" s="57">
        <v>0</v>
      </c>
      <c r="AK68" s="57">
        <v>0</v>
      </c>
      <c r="AL68" s="57">
        <v>0</v>
      </c>
      <c r="AM68" s="57">
        <v>0</v>
      </c>
      <c r="AN68" s="57">
        <v>0</v>
      </c>
      <c r="AO68" s="57">
        <v>0</v>
      </c>
      <c r="AP68" s="57">
        <v>0</v>
      </c>
      <c r="AQ68" s="57">
        <v>0</v>
      </c>
      <c r="AR68" s="57">
        <v>4.5721074899999996</v>
      </c>
      <c r="AS68" s="57">
        <v>4.9918601000000002</v>
      </c>
      <c r="AT68" s="57">
        <v>0</v>
      </c>
      <c r="AU68" s="57">
        <v>0</v>
      </c>
    </row>
    <row r="69" spans="1:48" ht="12.75" customHeight="1" x14ac:dyDescent="0.25">
      <c r="A69" s="58" t="s">
        <v>495</v>
      </c>
      <c r="B69" s="58" t="s">
        <v>508</v>
      </c>
      <c r="C69" s="59">
        <v>2.0132892</v>
      </c>
      <c r="D69" s="59">
        <v>0</v>
      </c>
      <c r="E69" s="59">
        <v>0</v>
      </c>
      <c r="F69" s="59">
        <v>0</v>
      </c>
      <c r="G69" s="59">
        <v>0</v>
      </c>
      <c r="H69" s="59">
        <v>0</v>
      </c>
      <c r="I69" s="59">
        <v>0</v>
      </c>
      <c r="J69" s="59">
        <v>0</v>
      </c>
      <c r="K69" s="59">
        <v>0</v>
      </c>
      <c r="L69" s="59">
        <v>0</v>
      </c>
      <c r="M69" s="59">
        <v>0</v>
      </c>
      <c r="N69" s="59">
        <v>0</v>
      </c>
      <c r="O69" s="59">
        <v>0</v>
      </c>
      <c r="P69" s="59">
        <v>0</v>
      </c>
      <c r="Q69" s="59">
        <v>0</v>
      </c>
      <c r="R69" s="59">
        <v>0</v>
      </c>
      <c r="S69" s="59">
        <v>0</v>
      </c>
      <c r="T69" s="59">
        <v>0</v>
      </c>
      <c r="U69" s="59">
        <v>0</v>
      </c>
      <c r="V69" s="59">
        <v>0</v>
      </c>
      <c r="W69" s="59">
        <v>0</v>
      </c>
      <c r="X69" s="59">
        <v>0</v>
      </c>
      <c r="Y69" s="59">
        <v>0</v>
      </c>
      <c r="Z69" s="59">
        <v>0</v>
      </c>
      <c r="AA69" s="59">
        <v>0</v>
      </c>
      <c r="AB69" s="59">
        <v>0</v>
      </c>
      <c r="AC69" s="59">
        <v>0</v>
      </c>
      <c r="AD69" s="59">
        <v>0</v>
      </c>
      <c r="AE69" s="59">
        <v>0</v>
      </c>
      <c r="AF69" s="59">
        <v>0</v>
      </c>
      <c r="AG69" s="59">
        <v>0</v>
      </c>
      <c r="AH69" s="59">
        <v>0.77236282999999994</v>
      </c>
      <c r="AI69" s="59">
        <v>0</v>
      </c>
      <c r="AJ69" s="59">
        <v>0</v>
      </c>
      <c r="AK69" s="59">
        <v>0</v>
      </c>
      <c r="AL69" s="59">
        <v>0</v>
      </c>
      <c r="AM69" s="59">
        <v>0</v>
      </c>
      <c r="AN69" s="59">
        <v>0</v>
      </c>
      <c r="AO69" s="59">
        <v>0</v>
      </c>
      <c r="AP69" s="59">
        <v>0</v>
      </c>
      <c r="AQ69" s="59">
        <v>0</v>
      </c>
      <c r="AR69" s="59">
        <v>1.2338892800000001</v>
      </c>
      <c r="AS69" s="59">
        <v>7.0370900000000002E-3</v>
      </c>
      <c r="AT69" s="59">
        <v>0</v>
      </c>
      <c r="AU69" s="59">
        <v>0</v>
      </c>
    </row>
    <row r="70" spans="1:48" ht="12.75" customHeight="1" x14ac:dyDescent="0.25">
      <c r="A70" s="58" t="s">
        <v>497</v>
      </c>
      <c r="B70" s="58" t="s">
        <v>510</v>
      </c>
      <c r="C70" s="59">
        <v>4.1987024100000001</v>
      </c>
      <c r="D70" s="59">
        <v>0</v>
      </c>
      <c r="E70" s="59">
        <v>0</v>
      </c>
      <c r="F70" s="59">
        <v>0</v>
      </c>
      <c r="G70" s="59">
        <v>0</v>
      </c>
      <c r="H70" s="59">
        <v>0</v>
      </c>
      <c r="I70" s="59">
        <v>0</v>
      </c>
      <c r="J70" s="59">
        <v>1.26053525</v>
      </c>
      <c r="K70" s="59">
        <v>0</v>
      </c>
      <c r="L70" s="59">
        <v>0</v>
      </c>
      <c r="M70" s="59">
        <v>0</v>
      </c>
      <c r="N70" s="59">
        <v>0</v>
      </c>
      <c r="O70" s="59">
        <v>0</v>
      </c>
      <c r="P70" s="59">
        <v>0</v>
      </c>
      <c r="Q70" s="59">
        <v>0</v>
      </c>
      <c r="R70" s="59">
        <v>0</v>
      </c>
      <c r="S70" s="59">
        <v>0</v>
      </c>
      <c r="T70" s="59">
        <v>0</v>
      </c>
      <c r="U70" s="59">
        <v>0</v>
      </c>
      <c r="V70" s="59">
        <v>0</v>
      </c>
      <c r="W70" s="59">
        <v>0</v>
      </c>
      <c r="X70" s="59">
        <v>0</v>
      </c>
      <c r="Y70" s="59">
        <v>0</v>
      </c>
      <c r="Z70" s="59">
        <v>0</v>
      </c>
      <c r="AA70" s="59">
        <v>0</v>
      </c>
      <c r="AB70" s="59">
        <v>0</v>
      </c>
      <c r="AC70" s="59">
        <v>0</v>
      </c>
      <c r="AD70" s="59">
        <v>0</v>
      </c>
      <c r="AE70" s="59">
        <v>0</v>
      </c>
      <c r="AF70" s="59">
        <v>0</v>
      </c>
      <c r="AG70" s="59">
        <v>0</v>
      </c>
      <c r="AH70" s="59">
        <v>1E-3</v>
      </c>
      <c r="AI70" s="59">
        <v>0</v>
      </c>
      <c r="AJ70" s="59">
        <v>0</v>
      </c>
      <c r="AK70" s="59">
        <v>0</v>
      </c>
      <c r="AL70" s="59">
        <v>0</v>
      </c>
      <c r="AM70" s="59">
        <v>0</v>
      </c>
      <c r="AN70" s="59">
        <v>0</v>
      </c>
      <c r="AO70" s="59">
        <v>0</v>
      </c>
      <c r="AP70" s="59">
        <v>0</v>
      </c>
      <c r="AQ70" s="59">
        <v>0</v>
      </c>
      <c r="AR70" s="59">
        <v>2.92941976</v>
      </c>
      <c r="AS70" s="59">
        <v>7.7473999999999998E-3</v>
      </c>
      <c r="AT70" s="59">
        <v>0</v>
      </c>
      <c r="AU70" s="59">
        <v>0</v>
      </c>
    </row>
    <row r="71" spans="1:48" ht="12.75" customHeight="1" x14ac:dyDescent="0.25">
      <c r="A71" s="58" t="s">
        <v>605</v>
      </c>
      <c r="B71" s="58" t="s">
        <v>602</v>
      </c>
      <c r="C71" s="59">
        <v>0.1211251</v>
      </c>
      <c r="D71" s="59">
        <v>0</v>
      </c>
      <c r="E71" s="59">
        <v>0</v>
      </c>
      <c r="F71" s="59">
        <v>0</v>
      </c>
      <c r="G71" s="59">
        <v>0</v>
      </c>
      <c r="H71" s="59">
        <v>0</v>
      </c>
      <c r="I71" s="59">
        <v>0</v>
      </c>
      <c r="J71" s="59">
        <v>0</v>
      </c>
      <c r="K71" s="59">
        <v>0</v>
      </c>
      <c r="L71" s="59">
        <v>0</v>
      </c>
      <c r="M71" s="59">
        <v>0</v>
      </c>
      <c r="N71" s="59">
        <v>0</v>
      </c>
      <c r="O71" s="59">
        <v>0</v>
      </c>
      <c r="P71" s="59">
        <v>0</v>
      </c>
      <c r="Q71" s="59">
        <v>0</v>
      </c>
      <c r="R71" s="59">
        <v>0</v>
      </c>
      <c r="S71" s="59">
        <v>0</v>
      </c>
      <c r="T71" s="59">
        <v>0</v>
      </c>
      <c r="U71" s="59">
        <v>0</v>
      </c>
      <c r="V71" s="59">
        <v>0</v>
      </c>
      <c r="W71" s="59">
        <v>0</v>
      </c>
      <c r="X71" s="59">
        <v>0</v>
      </c>
      <c r="Y71" s="59">
        <v>0</v>
      </c>
      <c r="Z71" s="59">
        <v>0</v>
      </c>
      <c r="AA71" s="59">
        <v>0</v>
      </c>
      <c r="AB71" s="59">
        <v>0</v>
      </c>
      <c r="AC71" s="59">
        <v>0</v>
      </c>
      <c r="AD71" s="59">
        <v>0</v>
      </c>
      <c r="AE71" s="59">
        <v>0</v>
      </c>
      <c r="AF71" s="59">
        <v>0</v>
      </c>
      <c r="AG71" s="59">
        <v>0</v>
      </c>
      <c r="AH71" s="59">
        <v>0</v>
      </c>
      <c r="AI71" s="59">
        <v>0</v>
      </c>
      <c r="AJ71" s="59">
        <v>0</v>
      </c>
      <c r="AK71" s="59">
        <v>0</v>
      </c>
      <c r="AL71" s="59">
        <v>0</v>
      </c>
      <c r="AM71" s="59">
        <v>0</v>
      </c>
      <c r="AN71" s="59">
        <v>0</v>
      </c>
      <c r="AO71" s="59">
        <v>0</v>
      </c>
      <c r="AP71" s="59">
        <v>0</v>
      </c>
      <c r="AQ71" s="59">
        <v>0</v>
      </c>
      <c r="AR71" s="59">
        <v>0.1211251</v>
      </c>
      <c r="AS71" s="59">
        <v>0</v>
      </c>
      <c r="AT71" s="59">
        <v>0</v>
      </c>
      <c r="AU71" s="59">
        <v>0</v>
      </c>
    </row>
    <row r="72" spans="1:48" ht="12.75" customHeight="1" x14ac:dyDescent="0.25">
      <c r="A72" s="58" t="s">
        <v>606</v>
      </c>
      <c r="B72" s="58" t="s">
        <v>512</v>
      </c>
      <c r="C72" s="59">
        <v>0.33524920000000002</v>
      </c>
      <c r="D72" s="59">
        <v>0</v>
      </c>
      <c r="E72" s="59">
        <v>0</v>
      </c>
      <c r="F72" s="59">
        <v>0</v>
      </c>
      <c r="G72" s="59">
        <v>0</v>
      </c>
      <c r="H72" s="59">
        <v>0</v>
      </c>
      <c r="I72" s="59">
        <v>0</v>
      </c>
      <c r="J72" s="59">
        <v>0</v>
      </c>
      <c r="K72" s="59">
        <v>0</v>
      </c>
      <c r="L72" s="59">
        <v>0</v>
      </c>
      <c r="M72" s="59">
        <v>0</v>
      </c>
      <c r="N72" s="59">
        <v>0</v>
      </c>
      <c r="O72" s="59">
        <v>0</v>
      </c>
      <c r="P72" s="59">
        <v>0</v>
      </c>
      <c r="Q72" s="59">
        <v>0</v>
      </c>
      <c r="R72" s="59">
        <v>0</v>
      </c>
      <c r="S72" s="59">
        <v>0</v>
      </c>
      <c r="T72" s="59">
        <v>0</v>
      </c>
      <c r="U72" s="59">
        <v>0</v>
      </c>
      <c r="V72" s="59">
        <v>0</v>
      </c>
      <c r="W72" s="59">
        <v>0</v>
      </c>
      <c r="X72" s="59">
        <v>0</v>
      </c>
      <c r="Y72" s="59">
        <v>0</v>
      </c>
      <c r="Z72" s="59">
        <v>0</v>
      </c>
      <c r="AA72" s="59">
        <v>0</v>
      </c>
      <c r="AB72" s="59">
        <v>0</v>
      </c>
      <c r="AC72" s="59">
        <v>0</v>
      </c>
      <c r="AD72" s="59">
        <v>0</v>
      </c>
      <c r="AE72" s="59">
        <v>0</v>
      </c>
      <c r="AF72" s="59">
        <v>0</v>
      </c>
      <c r="AG72" s="59">
        <v>0</v>
      </c>
      <c r="AH72" s="59">
        <v>0</v>
      </c>
      <c r="AI72" s="59">
        <v>0</v>
      </c>
      <c r="AJ72" s="59">
        <v>0</v>
      </c>
      <c r="AK72" s="59">
        <v>0</v>
      </c>
      <c r="AL72" s="59">
        <v>0</v>
      </c>
      <c r="AM72" s="59">
        <v>0</v>
      </c>
      <c r="AN72" s="59">
        <v>0</v>
      </c>
      <c r="AO72" s="59">
        <v>0</v>
      </c>
      <c r="AP72" s="59">
        <v>0</v>
      </c>
      <c r="AQ72" s="59">
        <v>0</v>
      </c>
      <c r="AR72" s="59">
        <v>0.33437420000000001</v>
      </c>
      <c r="AS72" s="59">
        <v>8.7500000000000002E-4</v>
      </c>
      <c r="AT72" s="59">
        <v>0</v>
      </c>
      <c r="AU72" s="59">
        <v>0</v>
      </c>
    </row>
    <row r="73" spans="1:48" ht="12.75" customHeight="1" x14ac:dyDescent="0.25">
      <c r="A73" s="58" t="s">
        <v>607</v>
      </c>
      <c r="B73" s="58" t="s">
        <v>519</v>
      </c>
      <c r="C73" s="59">
        <v>0</v>
      </c>
      <c r="D73" s="59">
        <v>0</v>
      </c>
      <c r="E73" s="59">
        <v>0</v>
      </c>
      <c r="F73" s="59">
        <v>0</v>
      </c>
      <c r="G73" s="59">
        <v>0</v>
      </c>
      <c r="H73" s="59">
        <v>0</v>
      </c>
      <c r="I73" s="59">
        <v>0</v>
      </c>
      <c r="J73" s="59">
        <v>0</v>
      </c>
      <c r="K73" s="59">
        <v>0</v>
      </c>
      <c r="L73" s="59">
        <v>0</v>
      </c>
      <c r="M73" s="59">
        <v>0</v>
      </c>
      <c r="N73" s="59">
        <v>0</v>
      </c>
      <c r="O73" s="59">
        <v>0</v>
      </c>
      <c r="P73" s="59">
        <v>0</v>
      </c>
      <c r="Q73" s="59">
        <v>0</v>
      </c>
      <c r="R73" s="59">
        <v>0</v>
      </c>
      <c r="S73" s="59">
        <v>0</v>
      </c>
      <c r="T73" s="59">
        <v>0</v>
      </c>
      <c r="U73" s="59">
        <v>0</v>
      </c>
      <c r="V73" s="59">
        <v>0</v>
      </c>
      <c r="W73" s="59">
        <v>0</v>
      </c>
      <c r="X73" s="59">
        <v>0</v>
      </c>
      <c r="Y73" s="59">
        <v>0</v>
      </c>
      <c r="Z73" s="59">
        <v>0</v>
      </c>
      <c r="AA73" s="59">
        <v>0</v>
      </c>
      <c r="AB73" s="59">
        <v>0</v>
      </c>
      <c r="AC73" s="59">
        <v>0</v>
      </c>
      <c r="AD73" s="59">
        <v>0</v>
      </c>
      <c r="AE73" s="59">
        <v>0</v>
      </c>
      <c r="AF73" s="59">
        <v>0</v>
      </c>
      <c r="AG73" s="59">
        <v>0</v>
      </c>
      <c r="AH73" s="59">
        <v>0</v>
      </c>
      <c r="AI73" s="59">
        <v>0</v>
      </c>
      <c r="AJ73" s="59">
        <v>0</v>
      </c>
      <c r="AK73" s="59">
        <v>0</v>
      </c>
      <c r="AL73" s="59">
        <v>0</v>
      </c>
      <c r="AM73" s="59">
        <v>0</v>
      </c>
      <c r="AN73" s="59">
        <v>0</v>
      </c>
      <c r="AO73" s="59">
        <v>0</v>
      </c>
      <c r="AP73" s="59">
        <v>0</v>
      </c>
      <c r="AQ73" s="59">
        <v>0</v>
      </c>
      <c r="AR73" s="59">
        <v>0</v>
      </c>
      <c r="AS73" s="59">
        <v>0</v>
      </c>
      <c r="AT73" s="59">
        <v>0</v>
      </c>
      <c r="AU73" s="59">
        <v>0</v>
      </c>
    </row>
    <row r="74" spans="1:48" ht="21" customHeight="1" x14ac:dyDescent="0.25">
      <c r="A74" s="58" t="s">
        <v>288</v>
      </c>
      <c r="B74" s="58" t="s">
        <v>608</v>
      </c>
      <c r="C74" s="61">
        <v>61597178</v>
      </c>
      <c r="D74" s="61">
        <v>197</v>
      </c>
      <c r="E74" s="61">
        <v>6822</v>
      </c>
      <c r="F74" s="61">
        <v>10025</v>
      </c>
      <c r="G74" s="61">
        <v>0</v>
      </c>
      <c r="H74" s="61">
        <v>25</v>
      </c>
      <c r="I74" s="61">
        <v>52359324</v>
      </c>
      <c r="J74" s="61">
        <v>2809</v>
      </c>
      <c r="K74" s="61">
        <v>0</v>
      </c>
      <c r="L74" s="61">
        <v>0</v>
      </c>
      <c r="M74" s="61">
        <v>0</v>
      </c>
      <c r="N74" s="61">
        <v>818</v>
      </c>
      <c r="O74" s="61">
        <v>0</v>
      </c>
      <c r="P74" s="61">
        <v>5559</v>
      </c>
      <c r="Q74" s="61">
        <v>0</v>
      </c>
      <c r="R74" s="61">
        <v>0</v>
      </c>
      <c r="S74" s="61">
        <v>0</v>
      </c>
      <c r="T74" s="61">
        <v>26</v>
      </c>
      <c r="U74" s="61">
        <v>0</v>
      </c>
      <c r="V74" s="61">
        <v>11</v>
      </c>
      <c r="W74" s="61">
        <v>0</v>
      </c>
      <c r="X74" s="61">
        <v>0</v>
      </c>
      <c r="Y74" s="61">
        <v>57311</v>
      </c>
      <c r="Z74" s="61">
        <v>0</v>
      </c>
      <c r="AA74" s="61">
        <v>162</v>
      </c>
      <c r="AB74" s="61">
        <v>220552</v>
      </c>
      <c r="AC74" s="61">
        <v>2</v>
      </c>
      <c r="AD74" s="61">
        <v>0</v>
      </c>
      <c r="AE74" s="61">
        <v>0</v>
      </c>
      <c r="AF74" s="61">
        <v>0</v>
      </c>
      <c r="AG74" s="61">
        <v>1</v>
      </c>
      <c r="AH74" s="61">
        <v>16641</v>
      </c>
      <c r="AI74" s="61">
        <v>0</v>
      </c>
      <c r="AJ74" s="61">
        <v>1</v>
      </c>
      <c r="AK74" s="61">
        <v>0</v>
      </c>
      <c r="AL74" s="61">
        <v>0</v>
      </c>
      <c r="AM74" s="61">
        <v>7120</v>
      </c>
      <c r="AN74" s="61">
        <v>8</v>
      </c>
      <c r="AO74" s="61">
        <v>59</v>
      </c>
      <c r="AP74" s="61">
        <v>0</v>
      </c>
      <c r="AQ74" s="61">
        <v>0</v>
      </c>
      <c r="AR74" s="61">
        <v>8314844</v>
      </c>
      <c r="AS74" s="61">
        <v>594861</v>
      </c>
      <c r="AT74" s="61">
        <v>0</v>
      </c>
      <c r="AU74" s="61">
        <v>0</v>
      </c>
    </row>
    <row r="75" spans="1:48" ht="12.75" customHeight="1" x14ac:dyDescent="0.25">
      <c r="A75" s="58" t="s">
        <v>499</v>
      </c>
      <c r="B75" s="58" t="s">
        <v>609</v>
      </c>
      <c r="C75" s="61">
        <v>59669405</v>
      </c>
      <c r="D75" s="61">
        <v>196</v>
      </c>
      <c r="E75" s="61">
        <v>398</v>
      </c>
      <c r="F75" s="61">
        <v>155</v>
      </c>
      <c r="G75" s="61">
        <v>0</v>
      </c>
      <c r="H75" s="61">
        <v>0</v>
      </c>
      <c r="I75" s="61">
        <v>51448196</v>
      </c>
      <c r="J75" s="61">
        <v>320</v>
      </c>
      <c r="K75" s="61">
        <v>0</v>
      </c>
      <c r="L75" s="61">
        <v>0</v>
      </c>
      <c r="M75" s="61">
        <v>0</v>
      </c>
      <c r="N75" s="61">
        <v>0</v>
      </c>
      <c r="O75" s="61">
        <v>0</v>
      </c>
      <c r="P75" s="61">
        <v>277</v>
      </c>
      <c r="Q75" s="61">
        <v>0</v>
      </c>
      <c r="R75" s="61">
        <v>0</v>
      </c>
      <c r="S75" s="61">
        <v>0</v>
      </c>
      <c r="T75" s="61">
        <v>0</v>
      </c>
      <c r="U75" s="61">
        <v>0</v>
      </c>
      <c r="V75" s="61">
        <v>1</v>
      </c>
      <c r="W75" s="61">
        <v>0</v>
      </c>
      <c r="X75" s="61">
        <v>0</v>
      </c>
      <c r="Y75" s="61">
        <v>1797</v>
      </c>
      <c r="Z75" s="61">
        <v>0</v>
      </c>
      <c r="AA75" s="61">
        <v>89</v>
      </c>
      <c r="AB75" s="61">
        <v>211482</v>
      </c>
      <c r="AC75" s="61">
        <v>0</v>
      </c>
      <c r="AD75" s="61">
        <v>0</v>
      </c>
      <c r="AE75" s="61">
        <v>0</v>
      </c>
      <c r="AF75" s="61">
        <v>0</v>
      </c>
      <c r="AG75" s="61">
        <v>1</v>
      </c>
      <c r="AH75" s="61">
        <v>14214</v>
      </c>
      <c r="AI75" s="61">
        <v>0</v>
      </c>
      <c r="AJ75" s="61">
        <v>0</v>
      </c>
      <c r="AK75" s="61">
        <v>0</v>
      </c>
      <c r="AL75" s="61">
        <v>0</v>
      </c>
      <c r="AM75" s="61">
        <v>6414</v>
      </c>
      <c r="AN75" s="61">
        <v>0</v>
      </c>
      <c r="AO75" s="61">
        <v>0</v>
      </c>
      <c r="AP75" s="61">
        <v>0</v>
      </c>
      <c r="AQ75" s="61">
        <v>0</v>
      </c>
      <c r="AR75" s="61">
        <v>7480899</v>
      </c>
      <c r="AS75" s="61">
        <v>504966</v>
      </c>
      <c r="AT75" s="61">
        <v>0</v>
      </c>
      <c r="AU75" s="61">
        <v>0</v>
      </c>
    </row>
    <row r="76" spans="1:48" ht="12.75" customHeight="1" x14ac:dyDescent="0.25">
      <c r="A76" s="58" t="s">
        <v>501</v>
      </c>
      <c r="B76" s="58" t="s">
        <v>610</v>
      </c>
      <c r="C76" s="61">
        <v>1926078</v>
      </c>
      <c r="D76" s="61">
        <v>1</v>
      </c>
      <c r="E76" s="61">
        <v>6424</v>
      </c>
      <c r="F76" s="61">
        <v>9823</v>
      </c>
      <c r="G76" s="61">
        <v>0</v>
      </c>
      <c r="H76" s="61">
        <v>25</v>
      </c>
      <c r="I76" s="61">
        <v>911115</v>
      </c>
      <c r="J76" s="61">
        <v>1700</v>
      </c>
      <c r="K76" s="61">
        <v>0</v>
      </c>
      <c r="L76" s="61">
        <v>0</v>
      </c>
      <c r="M76" s="61">
        <v>0</v>
      </c>
      <c r="N76" s="61">
        <v>426</v>
      </c>
      <c r="O76" s="61">
        <v>0</v>
      </c>
      <c r="P76" s="61">
        <v>5237</v>
      </c>
      <c r="Q76" s="61">
        <v>0</v>
      </c>
      <c r="R76" s="61">
        <v>0</v>
      </c>
      <c r="S76" s="61">
        <v>0</v>
      </c>
      <c r="T76" s="61">
        <v>24</v>
      </c>
      <c r="U76" s="61">
        <v>0</v>
      </c>
      <c r="V76" s="61">
        <v>10</v>
      </c>
      <c r="W76" s="61">
        <v>0</v>
      </c>
      <c r="X76" s="61">
        <v>0</v>
      </c>
      <c r="Y76" s="61">
        <v>55482</v>
      </c>
      <c r="Z76" s="61">
        <v>0</v>
      </c>
      <c r="AA76" s="61">
        <v>73</v>
      </c>
      <c r="AB76" s="61">
        <v>9070</v>
      </c>
      <c r="AC76" s="61">
        <v>2</v>
      </c>
      <c r="AD76" s="61">
        <v>0</v>
      </c>
      <c r="AE76" s="61">
        <v>0</v>
      </c>
      <c r="AF76" s="61">
        <v>0</v>
      </c>
      <c r="AG76" s="61">
        <v>0</v>
      </c>
      <c r="AH76" s="61">
        <v>2255</v>
      </c>
      <c r="AI76" s="61">
        <v>0</v>
      </c>
      <c r="AJ76" s="61">
        <v>1</v>
      </c>
      <c r="AK76" s="61">
        <v>0</v>
      </c>
      <c r="AL76" s="61">
        <v>0</v>
      </c>
      <c r="AM76" s="61">
        <v>612</v>
      </c>
      <c r="AN76" s="61">
        <v>8</v>
      </c>
      <c r="AO76" s="61">
        <v>59</v>
      </c>
      <c r="AP76" s="61">
        <v>0</v>
      </c>
      <c r="AQ76" s="61">
        <v>0</v>
      </c>
      <c r="AR76" s="61">
        <v>833898</v>
      </c>
      <c r="AS76" s="61">
        <v>89833</v>
      </c>
      <c r="AT76" s="61">
        <v>0</v>
      </c>
      <c r="AU76" s="61">
        <v>0</v>
      </c>
    </row>
    <row r="77" spans="1:48" ht="21" customHeight="1" x14ac:dyDescent="0.25">
      <c r="A77" s="58" t="s">
        <v>290</v>
      </c>
      <c r="B77" s="58" t="s">
        <v>611</v>
      </c>
      <c r="C77" s="59">
        <v>36416.705999999998</v>
      </c>
      <c r="D77" s="59">
        <v>0.50531000000000004</v>
      </c>
      <c r="E77" s="59">
        <v>9.7799999999999994</v>
      </c>
      <c r="F77" s="59">
        <v>35.585999999999999</v>
      </c>
      <c r="G77" s="59">
        <v>0</v>
      </c>
      <c r="H77" s="59">
        <v>0</v>
      </c>
      <c r="I77" s="59">
        <v>23.765999999999998</v>
      </c>
      <c r="J77" s="59">
        <v>36416.705999999998</v>
      </c>
      <c r="K77" s="59">
        <v>0</v>
      </c>
      <c r="L77" s="59">
        <v>0</v>
      </c>
      <c r="M77" s="59">
        <v>0</v>
      </c>
      <c r="N77" s="59">
        <v>5517.09</v>
      </c>
      <c r="O77" s="59">
        <v>0</v>
      </c>
      <c r="P77" s="59">
        <v>184.67099999999999</v>
      </c>
      <c r="Q77" s="59">
        <v>0</v>
      </c>
      <c r="R77" s="59">
        <v>0</v>
      </c>
      <c r="S77" s="59">
        <v>0</v>
      </c>
      <c r="T77" s="59">
        <v>193.9658</v>
      </c>
      <c r="U77" s="59">
        <v>0</v>
      </c>
      <c r="V77" s="59">
        <v>6</v>
      </c>
      <c r="W77" s="59">
        <v>0</v>
      </c>
      <c r="X77" s="59">
        <v>0</v>
      </c>
      <c r="Y77" s="59">
        <v>163.19999999999999</v>
      </c>
      <c r="Z77" s="59">
        <v>0</v>
      </c>
      <c r="AA77" s="59">
        <v>0.41</v>
      </c>
      <c r="AB77" s="59">
        <v>0.41</v>
      </c>
      <c r="AC77" s="59">
        <v>0.12</v>
      </c>
      <c r="AD77" s="59">
        <v>0</v>
      </c>
      <c r="AE77" s="59">
        <v>0</v>
      </c>
      <c r="AF77" s="59">
        <v>0</v>
      </c>
      <c r="AG77" s="59">
        <v>0</v>
      </c>
      <c r="AH77" s="59">
        <v>901.53070000000002</v>
      </c>
      <c r="AI77" s="59">
        <v>0</v>
      </c>
      <c r="AJ77" s="59">
        <v>5.5E-2</v>
      </c>
      <c r="AK77" s="59">
        <v>0</v>
      </c>
      <c r="AL77" s="59">
        <v>0</v>
      </c>
      <c r="AM77" s="59">
        <v>50.003</v>
      </c>
      <c r="AN77" s="59">
        <v>2.1179999999999999</v>
      </c>
      <c r="AO77" s="59">
        <v>2.1019999999999999</v>
      </c>
      <c r="AP77" s="59">
        <v>0</v>
      </c>
      <c r="AQ77" s="59">
        <v>0</v>
      </c>
      <c r="AR77" s="59">
        <v>12</v>
      </c>
      <c r="AS77" s="59">
        <v>3.24819755</v>
      </c>
      <c r="AT77" s="59">
        <v>0</v>
      </c>
      <c r="AU77" s="59">
        <v>0</v>
      </c>
      <c r="AV77" s="99"/>
    </row>
    <row r="78" spans="1:48" ht="31.5" customHeight="1" x14ac:dyDescent="0.25">
      <c r="A78" s="58" t="s">
        <v>292</v>
      </c>
      <c r="B78" s="58" t="s">
        <v>526</v>
      </c>
      <c r="C78" s="61">
        <v>0</v>
      </c>
      <c r="D78" s="61">
        <v>0</v>
      </c>
      <c r="E78" s="61">
        <v>0</v>
      </c>
      <c r="F78" s="61">
        <v>0</v>
      </c>
      <c r="G78" s="61">
        <v>0</v>
      </c>
      <c r="H78" s="61">
        <v>0</v>
      </c>
      <c r="I78" s="61">
        <v>0</v>
      </c>
      <c r="J78" s="61">
        <v>0</v>
      </c>
      <c r="K78" s="61">
        <v>0</v>
      </c>
      <c r="L78" s="61">
        <v>0</v>
      </c>
      <c r="M78" s="61">
        <v>0</v>
      </c>
      <c r="N78" s="61">
        <v>0</v>
      </c>
      <c r="O78" s="61">
        <v>0</v>
      </c>
      <c r="P78" s="61">
        <v>0</v>
      </c>
      <c r="Q78" s="61">
        <v>0</v>
      </c>
      <c r="R78" s="61">
        <v>0</v>
      </c>
      <c r="S78" s="61">
        <v>0</v>
      </c>
      <c r="T78" s="61">
        <v>0</v>
      </c>
      <c r="U78" s="61">
        <v>0</v>
      </c>
      <c r="V78" s="61">
        <v>0</v>
      </c>
      <c r="W78" s="61">
        <v>0</v>
      </c>
      <c r="X78" s="61">
        <v>0</v>
      </c>
      <c r="Y78" s="61">
        <v>0</v>
      </c>
      <c r="Z78" s="61">
        <v>0</v>
      </c>
      <c r="AA78" s="61">
        <v>0</v>
      </c>
      <c r="AB78" s="61">
        <v>0</v>
      </c>
      <c r="AC78" s="61">
        <v>0</v>
      </c>
      <c r="AD78" s="61">
        <v>0</v>
      </c>
      <c r="AE78" s="61">
        <v>0</v>
      </c>
      <c r="AF78" s="61">
        <v>0</v>
      </c>
      <c r="AG78" s="61">
        <v>0</v>
      </c>
      <c r="AH78" s="61">
        <v>0</v>
      </c>
      <c r="AI78" s="61">
        <v>0</v>
      </c>
      <c r="AJ78" s="61">
        <v>0</v>
      </c>
      <c r="AK78" s="61">
        <v>0</v>
      </c>
      <c r="AL78" s="61">
        <v>0</v>
      </c>
      <c r="AM78" s="61">
        <v>0</v>
      </c>
      <c r="AN78" s="61">
        <v>0</v>
      </c>
      <c r="AO78" s="61">
        <v>0</v>
      </c>
      <c r="AP78" s="61">
        <v>0</v>
      </c>
      <c r="AQ78" s="61">
        <v>0</v>
      </c>
      <c r="AR78" s="61">
        <v>0</v>
      </c>
      <c r="AS78" s="61">
        <v>0</v>
      </c>
      <c r="AT78" s="61">
        <v>0</v>
      </c>
      <c r="AU78" s="61">
        <v>0</v>
      </c>
    </row>
    <row r="79" spans="1:48" ht="21" customHeight="1" x14ac:dyDescent="0.25">
      <c r="A79" s="58" t="s">
        <v>294</v>
      </c>
      <c r="B79" s="58" t="s">
        <v>612</v>
      </c>
      <c r="C79" s="61">
        <v>0</v>
      </c>
      <c r="D79" s="61">
        <v>0</v>
      </c>
      <c r="E79" s="61">
        <v>0</v>
      </c>
      <c r="F79" s="61">
        <v>0</v>
      </c>
      <c r="G79" s="61">
        <v>0</v>
      </c>
      <c r="H79" s="61">
        <v>0</v>
      </c>
      <c r="I79" s="61">
        <v>0</v>
      </c>
      <c r="J79" s="61">
        <v>0</v>
      </c>
      <c r="K79" s="61">
        <v>0</v>
      </c>
      <c r="L79" s="61">
        <v>0</v>
      </c>
      <c r="M79" s="61">
        <v>0</v>
      </c>
      <c r="N79" s="61">
        <v>0</v>
      </c>
      <c r="O79" s="61">
        <v>0</v>
      </c>
      <c r="P79" s="61">
        <v>0</v>
      </c>
      <c r="Q79" s="61">
        <v>0</v>
      </c>
      <c r="R79" s="61">
        <v>0</v>
      </c>
      <c r="S79" s="61">
        <v>0</v>
      </c>
      <c r="T79" s="61">
        <v>0</v>
      </c>
      <c r="U79" s="61">
        <v>0</v>
      </c>
      <c r="V79" s="61">
        <v>0</v>
      </c>
      <c r="W79" s="61">
        <v>0</v>
      </c>
      <c r="X79" s="61">
        <v>0</v>
      </c>
      <c r="Y79" s="61">
        <v>0</v>
      </c>
      <c r="Z79" s="61">
        <v>0</v>
      </c>
      <c r="AA79" s="61">
        <v>0</v>
      </c>
      <c r="AB79" s="61">
        <v>0</v>
      </c>
      <c r="AC79" s="61">
        <v>0</v>
      </c>
      <c r="AD79" s="61">
        <v>0</v>
      </c>
      <c r="AE79" s="61">
        <v>0</v>
      </c>
      <c r="AF79" s="61">
        <v>0</v>
      </c>
      <c r="AG79" s="61">
        <v>0</v>
      </c>
      <c r="AH79" s="61">
        <v>0</v>
      </c>
      <c r="AI79" s="61">
        <v>0</v>
      </c>
      <c r="AJ79" s="61">
        <v>0</v>
      </c>
      <c r="AK79" s="61">
        <v>0</v>
      </c>
      <c r="AL79" s="61">
        <v>0</v>
      </c>
      <c r="AM79" s="61">
        <v>0</v>
      </c>
      <c r="AN79" s="61">
        <v>0</v>
      </c>
      <c r="AO79" s="61">
        <v>0</v>
      </c>
      <c r="AP79" s="61">
        <v>0</v>
      </c>
      <c r="AQ79" s="61">
        <v>0</v>
      </c>
      <c r="AR79" s="61">
        <v>0</v>
      </c>
      <c r="AS79" s="61">
        <v>0</v>
      </c>
      <c r="AT79" s="61">
        <v>0</v>
      </c>
      <c r="AU79" s="61">
        <v>0</v>
      </c>
    </row>
    <row r="80" spans="1:48" ht="12.75" customHeight="1" x14ac:dyDescent="0.25">
      <c r="A80" s="58" t="s">
        <v>296</v>
      </c>
      <c r="B80" s="58" t="s">
        <v>613</v>
      </c>
      <c r="C80" s="59">
        <v>15356212.1061951</v>
      </c>
      <c r="D80" s="59">
        <v>10.332656</v>
      </c>
      <c r="E80" s="59">
        <v>27108.636202860002</v>
      </c>
      <c r="F80" s="59">
        <v>36537.125298530002</v>
      </c>
      <c r="G80" s="59">
        <v>0</v>
      </c>
      <c r="H80" s="59">
        <v>0</v>
      </c>
      <c r="I80" s="59">
        <v>8523101.0205571298</v>
      </c>
      <c r="J80" s="59">
        <v>2213010.4531733799</v>
      </c>
      <c r="K80" s="59">
        <v>0</v>
      </c>
      <c r="L80" s="59">
        <v>0</v>
      </c>
      <c r="M80" s="59">
        <v>0</v>
      </c>
      <c r="N80" s="59">
        <v>24659.884780150001</v>
      </c>
      <c r="O80" s="59">
        <v>0</v>
      </c>
      <c r="P80" s="59">
        <v>34815.130318000003</v>
      </c>
      <c r="Q80" s="59">
        <v>0</v>
      </c>
      <c r="R80" s="59">
        <v>0</v>
      </c>
      <c r="S80" s="59">
        <v>0</v>
      </c>
      <c r="T80" s="59">
        <v>2964.05</v>
      </c>
      <c r="U80" s="59">
        <v>0</v>
      </c>
      <c r="V80" s="59">
        <v>94.004999999999995</v>
      </c>
      <c r="W80" s="59">
        <v>0</v>
      </c>
      <c r="X80" s="59">
        <v>0</v>
      </c>
      <c r="Y80" s="59">
        <v>66288.063926649993</v>
      </c>
      <c r="Z80" s="59">
        <v>0</v>
      </c>
      <c r="AA80" s="59">
        <v>17.318999999999999</v>
      </c>
      <c r="AB80" s="59">
        <v>11807.299944799999</v>
      </c>
      <c r="AC80" s="59">
        <v>1.54759633</v>
      </c>
      <c r="AD80" s="59">
        <v>0</v>
      </c>
      <c r="AE80" s="59">
        <v>0</v>
      </c>
      <c r="AF80" s="59">
        <v>0</v>
      </c>
      <c r="AG80" s="59">
        <v>0</v>
      </c>
      <c r="AH80" s="59">
        <v>92255.654760949998</v>
      </c>
      <c r="AI80" s="59">
        <v>0</v>
      </c>
      <c r="AJ80" s="59">
        <v>5.5E-2</v>
      </c>
      <c r="AK80" s="59">
        <v>0</v>
      </c>
      <c r="AL80" s="59">
        <v>0</v>
      </c>
      <c r="AM80" s="59">
        <v>31186.577936869999</v>
      </c>
      <c r="AN80" s="59">
        <v>16.440999999999999</v>
      </c>
      <c r="AO80" s="59">
        <v>116.054</v>
      </c>
      <c r="AP80" s="59">
        <v>0</v>
      </c>
      <c r="AQ80" s="59">
        <v>0</v>
      </c>
      <c r="AR80" s="59">
        <v>3283419.1301591699</v>
      </c>
      <c r="AS80" s="59">
        <v>1008803.32488433</v>
      </c>
      <c r="AT80" s="59">
        <v>0</v>
      </c>
      <c r="AU80" s="59">
        <v>0</v>
      </c>
    </row>
    <row r="81" spans="1:47" ht="12.75" customHeight="1" x14ac:dyDescent="0.25">
      <c r="A81" s="58" t="s">
        <v>298</v>
      </c>
      <c r="B81" s="58" t="s">
        <v>614</v>
      </c>
      <c r="C81" s="59">
        <v>123.36425623</v>
      </c>
      <c r="D81" s="59">
        <v>0</v>
      </c>
      <c r="E81" s="59">
        <v>0</v>
      </c>
      <c r="F81" s="59">
        <v>0</v>
      </c>
      <c r="G81" s="59">
        <v>0</v>
      </c>
      <c r="H81" s="59">
        <v>0</v>
      </c>
      <c r="I81" s="59">
        <v>3.2516000000000003E-2</v>
      </c>
      <c r="J81" s="59">
        <v>0.01</v>
      </c>
      <c r="K81" s="59">
        <v>0</v>
      </c>
      <c r="L81" s="59">
        <v>0</v>
      </c>
      <c r="M81" s="59">
        <v>0</v>
      </c>
      <c r="N81" s="59">
        <v>2.8352999999999999E-4</v>
      </c>
      <c r="O81" s="59">
        <v>0</v>
      </c>
      <c r="P81" s="59">
        <v>0</v>
      </c>
      <c r="Q81" s="59">
        <v>0</v>
      </c>
      <c r="R81" s="59">
        <v>0</v>
      </c>
      <c r="S81" s="59">
        <v>0</v>
      </c>
      <c r="T81" s="59">
        <v>0</v>
      </c>
      <c r="U81" s="59">
        <v>0</v>
      </c>
      <c r="V81" s="59">
        <v>0</v>
      </c>
      <c r="W81" s="59">
        <v>0</v>
      </c>
      <c r="X81" s="59">
        <v>0</v>
      </c>
      <c r="Y81" s="59">
        <v>9.4E-2</v>
      </c>
      <c r="Z81" s="59">
        <v>0</v>
      </c>
      <c r="AA81" s="59">
        <v>0</v>
      </c>
      <c r="AB81" s="59">
        <v>0</v>
      </c>
      <c r="AC81" s="59">
        <v>0</v>
      </c>
      <c r="AD81" s="59">
        <v>0</v>
      </c>
      <c r="AE81" s="59">
        <v>0</v>
      </c>
      <c r="AF81" s="59">
        <v>0</v>
      </c>
      <c r="AG81" s="59">
        <v>0</v>
      </c>
      <c r="AH81" s="59">
        <v>0</v>
      </c>
      <c r="AI81" s="59">
        <v>0</v>
      </c>
      <c r="AJ81" s="59">
        <v>0</v>
      </c>
      <c r="AK81" s="59">
        <v>0</v>
      </c>
      <c r="AL81" s="59">
        <v>0</v>
      </c>
      <c r="AM81" s="59">
        <v>2.8500000000000001E-3</v>
      </c>
      <c r="AN81" s="59">
        <v>0</v>
      </c>
      <c r="AO81" s="59">
        <v>0</v>
      </c>
      <c r="AP81" s="59">
        <v>0</v>
      </c>
      <c r="AQ81" s="59">
        <v>0</v>
      </c>
      <c r="AR81" s="59">
        <v>122.30729976000001</v>
      </c>
      <c r="AS81" s="59">
        <v>0.91730694000000002</v>
      </c>
      <c r="AT81" s="59">
        <v>0</v>
      </c>
      <c r="AU81" s="59">
        <v>0</v>
      </c>
    </row>
    <row r="82" spans="1:47" s="38" customFormat="1" ht="15" customHeight="1" x14ac:dyDescent="0.25">
      <c r="A82" s="34"/>
      <c r="B82" s="34"/>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47" s="102" customFormat="1" ht="15" customHeight="1" x14ac:dyDescent="0.2">
      <c r="A83" s="102" t="s">
        <v>697</v>
      </c>
    </row>
  </sheetData>
  <mergeCells count="1">
    <mergeCell ref="B1:O1"/>
  </mergeCells>
  <pageMargins left="0.75" right="0.75" top="1" bottom="1" header="0.5" footer="0.5"/>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activeCell="J1" sqref="A1:XFD1"/>
    </sheetView>
  </sheetViews>
  <sheetFormatPr defaultColWidth="9.109375" defaultRowHeight="13.2" x14ac:dyDescent="0.25"/>
  <cols>
    <col min="1" max="1" width="9.109375" style="9"/>
    <col min="2" max="2" width="47.5546875" style="9" customWidth="1"/>
    <col min="3" max="9" width="13" style="9" customWidth="1"/>
    <col min="10" max="16384" width="9.109375" style="9"/>
  </cols>
  <sheetData>
    <row r="1" spans="1:9" ht="17.399999999999999" x14ac:dyDescent="0.25">
      <c r="A1" s="126" t="s">
        <v>711</v>
      </c>
      <c r="B1" s="126"/>
      <c r="C1" s="126"/>
      <c r="D1" s="126"/>
      <c r="E1" s="126"/>
      <c r="F1" s="126"/>
      <c r="G1" s="126"/>
      <c r="H1" s="126"/>
      <c r="I1" s="126"/>
    </row>
    <row r="2" spans="1:9" ht="15.6" x14ac:dyDescent="0.25">
      <c r="A2" s="46"/>
      <c r="B2" s="46"/>
      <c r="C2" s="46"/>
      <c r="D2" s="46"/>
      <c r="E2" s="46"/>
      <c r="F2" s="46"/>
      <c r="G2" s="46"/>
      <c r="H2" s="46"/>
      <c r="I2" s="36" t="s">
        <v>1</v>
      </c>
    </row>
    <row r="3" spans="1:9" ht="64.8" x14ac:dyDescent="0.25">
      <c r="A3" s="64" t="s">
        <v>24</v>
      </c>
      <c r="B3" s="64" t="s">
        <v>25</v>
      </c>
      <c r="C3" s="64" t="s">
        <v>615</v>
      </c>
      <c r="D3" s="64" t="s">
        <v>616</v>
      </c>
      <c r="E3" s="62" t="s">
        <v>617</v>
      </c>
      <c r="F3" s="64" t="s">
        <v>618</v>
      </c>
      <c r="G3" s="64" t="s">
        <v>619</v>
      </c>
      <c r="H3" s="64" t="s">
        <v>620</v>
      </c>
      <c r="I3" s="64" t="s">
        <v>621</v>
      </c>
    </row>
    <row r="4" spans="1:9" s="18" customFormat="1" x14ac:dyDescent="0.25">
      <c r="A4" s="65" t="s">
        <v>421</v>
      </c>
      <c r="B4" s="65" t="s">
        <v>422</v>
      </c>
      <c r="C4" s="51" t="s">
        <v>423</v>
      </c>
      <c r="D4" s="65" t="s">
        <v>424</v>
      </c>
      <c r="E4" s="51" t="s">
        <v>425</v>
      </c>
      <c r="F4" s="65" t="s">
        <v>426</v>
      </c>
      <c r="G4" s="65" t="s">
        <v>427</v>
      </c>
      <c r="H4" s="65" t="s">
        <v>639</v>
      </c>
      <c r="I4" s="65" t="s">
        <v>640</v>
      </c>
    </row>
    <row r="5" spans="1:9" ht="21.6" x14ac:dyDescent="0.25">
      <c r="A5" s="66" t="s">
        <v>233</v>
      </c>
      <c r="B5" s="66" t="s">
        <v>622</v>
      </c>
      <c r="C5" s="59">
        <v>0</v>
      </c>
      <c r="D5" s="59">
        <v>0</v>
      </c>
      <c r="E5" s="59">
        <v>0</v>
      </c>
      <c r="F5" s="59">
        <v>0</v>
      </c>
      <c r="G5" s="59">
        <v>0</v>
      </c>
      <c r="H5" s="59">
        <v>0</v>
      </c>
      <c r="I5" s="59">
        <v>0</v>
      </c>
    </row>
    <row r="6" spans="1:9" ht="32.4" x14ac:dyDescent="0.25">
      <c r="A6" s="66" t="s">
        <v>242</v>
      </c>
      <c r="B6" s="66" t="s">
        <v>623</v>
      </c>
      <c r="C6" s="59">
        <v>0</v>
      </c>
      <c r="D6" s="59">
        <v>0</v>
      </c>
      <c r="E6" s="59">
        <v>0</v>
      </c>
      <c r="F6" s="59">
        <v>0</v>
      </c>
      <c r="G6" s="59">
        <v>0</v>
      </c>
      <c r="H6" s="59">
        <v>0</v>
      </c>
      <c r="I6" s="59">
        <v>0</v>
      </c>
    </row>
    <row r="7" spans="1:9" ht="21.6" x14ac:dyDescent="0.25">
      <c r="A7" s="66" t="s">
        <v>246</v>
      </c>
      <c r="B7" s="66" t="s">
        <v>624</v>
      </c>
      <c r="C7" s="59">
        <v>0</v>
      </c>
      <c r="D7" s="59">
        <v>0</v>
      </c>
      <c r="E7" s="59">
        <v>0</v>
      </c>
      <c r="F7" s="59">
        <v>0</v>
      </c>
      <c r="G7" s="59">
        <v>0</v>
      </c>
      <c r="H7" s="59">
        <v>0</v>
      </c>
      <c r="I7" s="59">
        <v>0</v>
      </c>
    </row>
    <row r="8" spans="1:9" ht="21.6" x14ac:dyDescent="0.25">
      <c r="A8" s="66" t="s">
        <v>248</v>
      </c>
      <c r="B8" s="66" t="s">
        <v>625</v>
      </c>
      <c r="C8" s="59">
        <v>0</v>
      </c>
      <c r="D8" s="59">
        <v>0</v>
      </c>
      <c r="E8" s="59">
        <v>0</v>
      </c>
      <c r="F8" s="59">
        <v>0</v>
      </c>
      <c r="G8" s="59">
        <v>0</v>
      </c>
      <c r="H8" s="59">
        <v>0</v>
      </c>
      <c r="I8" s="59">
        <v>0</v>
      </c>
    </row>
    <row r="9" spans="1:9" x14ac:dyDescent="0.25">
      <c r="A9" s="66" t="s">
        <v>250</v>
      </c>
      <c r="B9" s="66" t="s">
        <v>626</v>
      </c>
      <c r="C9" s="59">
        <v>0</v>
      </c>
      <c r="D9" s="59">
        <v>0</v>
      </c>
      <c r="E9" s="59">
        <v>0</v>
      </c>
      <c r="F9" s="59">
        <v>0</v>
      </c>
      <c r="G9" s="59">
        <v>0</v>
      </c>
      <c r="H9" s="59">
        <v>0</v>
      </c>
      <c r="I9" s="59">
        <v>0</v>
      </c>
    </row>
    <row r="10" spans="1:9" ht="21.6" x14ac:dyDescent="0.25">
      <c r="A10" s="66" t="s">
        <v>252</v>
      </c>
      <c r="B10" s="66" t="s">
        <v>627</v>
      </c>
      <c r="C10" s="59">
        <v>0</v>
      </c>
      <c r="D10" s="59">
        <v>0</v>
      </c>
      <c r="E10" s="59">
        <v>0</v>
      </c>
      <c r="F10" s="59">
        <v>0</v>
      </c>
      <c r="G10" s="59">
        <v>0</v>
      </c>
      <c r="H10" s="59">
        <v>0</v>
      </c>
      <c r="I10" s="59">
        <v>0</v>
      </c>
    </row>
    <row r="11" spans="1:9" ht="21.6" x14ac:dyDescent="0.25">
      <c r="A11" s="66" t="s">
        <v>254</v>
      </c>
      <c r="B11" s="66" t="s">
        <v>628</v>
      </c>
      <c r="C11" s="59">
        <v>0</v>
      </c>
      <c r="D11" s="59">
        <v>0</v>
      </c>
      <c r="E11" s="59">
        <v>0</v>
      </c>
      <c r="F11" s="59">
        <v>0</v>
      </c>
      <c r="G11" s="59">
        <v>0</v>
      </c>
      <c r="H11" s="59">
        <v>0</v>
      </c>
      <c r="I11" s="59">
        <v>0</v>
      </c>
    </row>
    <row r="12" spans="1:9" ht="21.6" x14ac:dyDescent="0.25">
      <c r="A12" s="66" t="s">
        <v>257</v>
      </c>
      <c r="B12" s="66" t="s">
        <v>629</v>
      </c>
      <c r="C12" s="59">
        <v>0</v>
      </c>
      <c r="D12" s="59">
        <v>0</v>
      </c>
      <c r="E12" s="59">
        <v>0</v>
      </c>
      <c r="F12" s="59">
        <v>0</v>
      </c>
      <c r="G12" s="59">
        <v>0</v>
      </c>
      <c r="H12" s="59">
        <v>0</v>
      </c>
      <c r="I12" s="59">
        <v>0</v>
      </c>
    </row>
    <row r="13" spans="1:9" ht="21.6" x14ac:dyDescent="0.25">
      <c r="A13" s="66" t="s">
        <v>259</v>
      </c>
      <c r="B13" s="66" t="s">
        <v>630</v>
      </c>
      <c r="C13" s="59">
        <v>0</v>
      </c>
      <c r="D13" s="59">
        <v>0</v>
      </c>
      <c r="E13" s="59">
        <v>0</v>
      </c>
      <c r="F13" s="59">
        <v>0</v>
      </c>
      <c r="G13" s="59">
        <v>0</v>
      </c>
      <c r="H13" s="59">
        <v>0</v>
      </c>
      <c r="I13" s="59">
        <v>0</v>
      </c>
    </row>
    <row r="14" spans="1:9" x14ac:dyDescent="0.25">
      <c r="A14" s="66" t="s">
        <v>262</v>
      </c>
      <c r="B14" s="66" t="s">
        <v>631</v>
      </c>
      <c r="C14" s="59">
        <v>0</v>
      </c>
      <c r="D14" s="59">
        <v>0</v>
      </c>
      <c r="E14" s="59">
        <v>0</v>
      </c>
      <c r="F14" s="59">
        <v>0</v>
      </c>
      <c r="G14" s="59">
        <v>0</v>
      </c>
      <c r="H14" s="59">
        <v>0</v>
      </c>
      <c r="I14" s="59">
        <v>0</v>
      </c>
    </row>
    <row r="15" spans="1:9" x14ac:dyDescent="0.25">
      <c r="A15" s="66" t="s">
        <v>265</v>
      </c>
      <c r="B15" s="66" t="s">
        <v>632</v>
      </c>
      <c r="C15" s="59">
        <v>0</v>
      </c>
      <c r="D15" s="59">
        <v>0</v>
      </c>
      <c r="E15" s="59">
        <v>0</v>
      </c>
      <c r="F15" s="59">
        <v>0</v>
      </c>
      <c r="G15" s="59">
        <v>0</v>
      </c>
      <c r="H15" s="59">
        <v>0</v>
      </c>
      <c r="I15" s="59">
        <v>0</v>
      </c>
    </row>
    <row r="16" spans="1:9" x14ac:dyDescent="0.25">
      <c r="A16" s="66" t="s">
        <v>271</v>
      </c>
      <c r="B16" s="66" t="s">
        <v>633</v>
      </c>
      <c r="C16" s="59">
        <v>0</v>
      </c>
      <c r="D16" s="59">
        <v>0</v>
      </c>
      <c r="E16" s="59">
        <v>0</v>
      </c>
      <c r="F16" s="59">
        <v>0</v>
      </c>
      <c r="G16" s="59">
        <v>0</v>
      </c>
      <c r="H16" s="59">
        <v>0</v>
      </c>
      <c r="I16" s="59">
        <v>0</v>
      </c>
    </row>
    <row r="17" spans="1:9" x14ac:dyDescent="0.25">
      <c r="A17" s="66" t="s">
        <v>274</v>
      </c>
      <c r="B17" s="66" t="s">
        <v>634</v>
      </c>
      <c r="C17" s="59">
        <v>0</v>
      </c>
      <c r="D17" s="59">
        <v>0</v>
      </c>
      <c r="E17" s="59">
        <v>0</v>
      </c>
      <c r="F17" s="59">
        <v>0</v>
      </c>
      <c r="G17" s="59">
        <v>0</v>
      </c>
      <c r="H17" s="59">
        <v>0</v>
      </c>
      <c r="I17" s="59">
        <v>0</v>
      </c>
    </row>
    <row r="18" spans="1:9" ht="32.4" x14ac:dyDescent="0.25">
      <c r="A18" s="66" t="s">
        <v>276</v>
      </c>
      <c r="B18" s="66" t="s">
        <v>635</v>
      </c>
      <c r="C18" s="59">
        <v>0</v>
      </c>
      <c r="D18" s="59">
        <v>0</v>
      </c>
      <c r="E18" s="59">
        <v>0</v>
      </c>
      <c r="F18" s="59">
        <v>0</v>
      </c>
      <c r="G18" s="59">
        <v>0</v>
      </c>
      <c r="H18" s="59">
        <v>0</v>
      </c>
      <c r="I18" s="59">
        <v>0</v>
      </c>
    </row>
    <row r="19" spans="1:9" x14ac:dyDescent="0.25">
      <c r="A19" s="66" t="s">
        <v>282</v>
      </c>
      <c r="B19" s="66" t="s">
        <v>636</v>
      </c>
      <c r="C19" s="59">
        <v>0</v>
      </c>
      <c r="D19" s="59">
        <v>0</v>
      </c>
      <c r="E19" s="59">
        <v>0</v>
      </c>
      <c r="F19" s="59">
        <v>0</v>
      </c>
      <c r="G19" s="59">
        <v>0</v>
      </c>
      <c r="H19" s="59">
        <v>0</v>
      </c>
      <c r="I19" s="59">
        <v>0</v>
      </c>
    </row>
    <row r="20" spans="1:9" ht="43.2" x14ac:dyDescent="0.25">
      <c r="A20" s="66" t="s">
        <v>286</v>
      </c>
      <c r="B20" s="66" t="s">
        <v>637</v>
      </c>
      <c r="C20" s="59">
        <v>0</v>
      </c>
      <c r="D20" s="59">
        <v>0</v>
      </c>
      <c r="E20" s="59">
        <v>0</v>
      </c>
      <c r="F20" s="59">
        <v>0</v>
      </c>
      <c r="G20" s="59">
        <v>0</v>
      </c>
      <c r="H20" s="59">
        <v>0</v>
      </c>
      <c r="I20" s="59">
        <v>0</v>
      </c>
    </row>
    <row r="21" spans="1:9" x14ac:dyDescent="0.25">
      <c r="A21" s="66" t="s">
        <v>288</v>
      </c>
      <c r="B21" s="66" t="s">
        <v>418</v>
      </c>
      <c r="C21" s="59">
        <v>0</v>
      </c>
      <c r="D21" s="59">
        <f t="shared" ref="D21:F21" si="0">SUM(D5:D20)</f>
        <v>0</v>
      </c>
      <c r="E21" s="59">
        <f t="shared" si="0"/>
        <v>0</v>
      </c>
      <c r="F21" s="59">
        <f t="shared" si="0"/>
        <v>0</v>
      </c>
      <c r="G21" s="59">
        <f t="shared" ref="G21:I21" si="1">SUM(G5:G20)</f>
        <v>0</v>
      </c>
      <c r="H21" s="59">
        <f t="shared" si="1"/>
        <v>0</v>
      </c>
      <c r="I21" s="59">
        <f t="shared" si="1"/>
        <v>0</v>
      </c>
    </row>
    <row r="23" spans="1:9" s="22" customFormat="1" ht="15" customHeight="1" x14ac:dyDescent="0.25">
      <c r="A23" s="26" t="s">
        <v>686</v>
      </c>
    </row>
  </sheetData>
  <mergeCells count="1">
    <mergeCell ref="A1:I1"/>
  </mergeCells>
  <pageMargins left="0.75" right="0.75" top="1" bottom="1" header="0.5" footer="0.5"/>
  <pageSetup paperSize="9" scale="88" orientation="landscape" horizontalDpi="4294967293" verticalDpi="0"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RowHeight="13.2" x14ac:dyDescent="0.25"/>
  <cols>
    <col min="1" max="1" width="9.5546875" style="9" customWidth="1"/>
    <col min="2" max="2" width="57.44140625" style="9" customWidth="1"/>
    <col min="3" max="3" width="15.88671875" style="10" customWidth="1"/>
    <col min="4" max="4" width="15.33203125" style="10" customWidth="1"/>
  </cols>
  <sheetData>
    <row r="1" spans="1:5" ht="18.75" customHeight="1" x14ac:dyDescent="0.25">
      <c r="A1" s="126" t="s">
        <v>707</v>
      </c>
      <c r="B1" s="126"/>
      <c r="C1" s="126"/>
      <c r="D1" s="126"/>
    </row>
    <row r="2" spans="1:5" ht="15.6" x14ac:dyDescent="0.25">
      <c r="A2" s="5"/>
      <c r="B2" s="5"/>
      <c r="C2" s="5"/>
      <c r="D2" s="36" t="s">
        <v>1</v>
      </c>
    </row>
    <row r="3" spans="1:5" s="6" customFormat="1" ht="36" customHeight="1" x14ac:dyDescent="0.25">
      <c r="A3" s="81" t="s">
        <v>24</v>
      </c>
      <c r="B3" s="81" t="s">
        <v>25</v>
      </c>
      <c r="C3" s="81" t="s">
        <v>26</v>
      </c>
      <c r="D3" s="81" t="s">
        <v>27</v>
      </c>
    </row>
    <row r="4" spans="1:5" s="6" customFormat="1" x14ac:dyDescent="0.25">
      <c r="A4" s="81">
        <v>1</v>
      </c>
      <c r="B4" s="81">
        <v>2</v>
      </c>
      <c r="C4" s="81">
        <v>3</v>
      </c>
      <c r="D4" s="81">
        <v>4</v>
      </c>
    </row>
    <row r="5" spans="1:5" s="7" customFormat="1" ht="15.15" customHeight="1" x14ac:dyDescent="0.25">
      <c r="A5" s="82"/>
      <c r="B5" s="83" t="s">
        <v>28</v>
      </c>
      <c r="C5" s="84"/>
      <c r="D5" s="84"/>
    </row>
    <row r="6" spans="1:5" s="8" customFormat="1" ht="15.15" customHeight="1" x14ac:dyDescent="0.25">
      <c r="A6" s="85" t="s">
        <v>29</v>
      </c>
      <c r="B6" s="86" t="s">
        <v>30</v>
      </c>
      <c r="C6" s="87">
        <v>326.97830621000003</v>
      </c>
      <c r="D6" s="87">
        <v>485.60668104000001</v>
      </c>
      <c r="E6" s="13"/>
    </row>
    <row r="7" spans="1:5" ht="15.15" customHeight="1" x14ac:dyDescent="0.25">
      <c r="A7" s="86" t="s">
        <v>31</v>
      </c>
      <c r="B7" s="88" t="s">
        <v>32</v>
      </c>
      <c r="C7" s="87">
        <v>610.76904190000005</v>
      </c>
      <c r="D7" s="87">
        <v>800.22750501999997</v>
      </c>
    </row>
    <row r="8" spans="1:5" ht="15.15" customHeight="1" x14ac:dyDescent="0.25">
      <c r="A8" s="86" t="s">
        <v>33</v>
      </c>
      <c r="B8" s="88" t="s">
        <v>34</v>
      </c>
      <c r="C8" s="87">
        <v>283.48933569000002</v>
      </c>
      <c r="D8" s="87">
        <v>314.23686523999999</v>
      </c>
    </row>
    <row r="9" spans="1:5" ht="15.15" customHeight="1" x14ac:dyDescent="0.25">
      <c r="A9" s="86" t="s">
        <v>35</v>
      </c>
      <c r="B9" s="86" t="s">
        <v>36</v>
      </c>
      <c r="C9" s="87">
        <v>153.79318684</v>
      </c>
      <c r="D9" s="87">
        <v>126.41151431999999</v>
      </c>
    </row>
    <row r="10" spans="1:5" ht="15.15" customHeight="1" x14ac:dyDescent="0.25">
      <c r="A10" s="86" t="s">
        <v>37</v>
      </c>
      <c r="B10" s="86" t="s">
        <v>38</v>
      </c>
      <c r="C10" s="87">
        <v>3613.3740200100001</v>
      </c>
      <c r="D10" s="87">
        <v>4419.3223172799999</v>
      </c>
      <c r="E10" s="12"/>
    </row>
    <row r="11" spans="1:5" s="8" customFormat="1" ht="15.15" customHeight="1" x14ac:dyDescent="0.25">
      <c r="A11" s="85" t="s">
        <v>39</v>
      </c>
      <c r="B11" s="88" t="s">
        <v>32</v>
      </c>
      <c r="C11" s="87">
        <v>6283.7103978699997</v>
      </c>
      <c r="D11" s="87">
        <v>7327.1057151499999</v>
      </c>
    </row>
    <row r="12" spans="1:5" s="8" customFormat="1" ht="15.15" customHeight="1" x14ac:dyDescent="0.25">
      <c r="A12" s="86" t="s">
        <v>40</v>
      </c>
      <c r="B12" s="88" t="s">
        <v>41</v>
      </c>
      <c r="C12" s="87">
        <v>2669.6687778599999</v>
      </c>
      <c r="D12" s="87">
        <v>2907.0246516900002</v>
      </c>
    </row>
    <row r="13" spans="1:5" s="8" customFormat="1" ht="15.15" customHeight="1" x14ac:dyDescent="0.25">
      <c r="A13" s="86" t="s">
        <v>42</v>
      </c>
      <c r="B13" s="86" t="s">
        <v>43</v>
      </c>
      <c r="C13" s="87">
        <v>984.12287268</v>
      </c>
      <c r="D13" s="87">
        <v>1206.83988658</v>
      </c>
      <c r="E13" s="13"/>
    </row>
    <row r="14" spans="1:5" s="8" customFormat="1" ht="15.15" customHeight="1" x14ac:dyDescent="0.25">
      <c r="A14" s="86" t="s">
        <v>44</v>
      </c>
      <c r="B14" s="88" t="s">
        <v>45</v>
      </c>
      <c r="C14" s="87">
        <v>1010.43753548</v>
      </c>
      <c r="D14" s="87">
        <v>1273.0975116300001</v>
      </c>
    </row>
    <row r="15" spans="1:5" s="8" customFormat="1" ht="15.15" customHeight="1" x14ac:dyDescent="0.25">
      <c r="A15" s="86" t="s">
        <v>46</v>
      </c>
      <c r="B15" s="88" t="s">
        <v>47</v>
      </c>
      <c r="C15" s="87">
        <v>53.516229279999997</v>
      </c>
      <c r="D15" s="87">
        <v>67.943991530000005</v>
      </c>
    </row>
    <row r="16" spans="1:5" s="8" customFormat="1" ht="15.15" customHeight="1" x14ac:dyDescent="0.25">
      <c r="A16" s="86" t="s">
        <v>48</v>
      </c>
      <c r="B16" s="86" t="s">
        <v>49</v>
      </c>
      <c r="C16" s="87">
        <v>0</v>
      </c>
      <c r="D16" s="87">
        <v>0</v>
      </c>
    </row>
    <row r="17" spans="1:4" s="8" customFormat="1" ht="15.15" customHeight="1" x14ac:dyDescent="0.25">
      <c r="A17" s="86" t="s">
        <v>50</v>
      </c>
      <c r="B17" s="88" t="s">
        <v>51</v>
      </c>
      <c r="C17" s="87">
        <v>0</v>
      </c>
      <c r="D17" s="87">
        <v>0</v>
      </c>
    </row>
    <row r="18" spans="1:4" s="8" customFormat="1" ht="15.15" customHeight="1" x14ac:dyDescent="0.25">
      <c r="A18" s="86" t="s">
        <v>52</v>
      </c>
      <c r="B18" s="88" t="s">
        <v>53</v>
      </c>
      <c r="C18" s="87">
        <v>0</v>
      </c>
      <c r="D18" s="87">
        <v>0</v>
      </c>
    </row>
    <row r="19" spans="1:4" s="8" customFormat="1" ht="24.75" customHeight="1" x14ac:dyDescent="0.25">
      <c r="A19" s="86" t="s">
        <v>54</v>
      </c>
      <c r="B19" s="86" t="s">
        <v>55</v>
      </c>
      <c r="C19" s="87">
        <v>2013.1851561399999</v>
      </c>
      <c r="D19" s="87">
        <v>1740.13874465</v>
      </c>
    </row>
    <row r="20" spans="1:4" s="8" customFormat="1" ht="15.15" customHeight="1" x14ac:dyDescent="0.25">
      <c r="A20" s="86" t="s">
        <v>56</v>
      </c>
      <c r="B20" s="88" t="s">
        <v>57</v>
      </c>
      <c r="C20" s="87">
        <v>7092.4069934400004</v>
      </c>
      <c r="D20" s="87">
        <v>11057.415257299999</v>
      </c>
    </row>
    <row r="21" spans="1:4" s="8" customFormat="1" ht="15.15" customHeight="1" x14ac:dyDescent="0.25">
      <c r="A21" s="86" t="s">
        <v>58</v>
      </c>
      <c r="B21" s="86" t="s">
        <v>59</v>
      </c>
      <c r="C21" s="87">
        <v>199.04486624</v>
      </c>
      <c r="D21" s="87">
        <v>208.71840895</v>
      </c>
    </row>
    <row r="22" spans="1:4" s="8" customFormat="1" ht="15.15" customHeight="1" x14ac:dyDescent="0.25">
      <c r="A22" s="86" t="s">
        <v>60</v>
      </c>
      <c r="B22" s="86" t="s">
        <v>61</v>
      </c>
      <c r="C22" s="87">
        <v>154.75234261</v>
      </c>
      <c r="D22" s="87">
        <v>130.10480287999999</v>
      </c>
    </row>
    <row r="23" spans="1:4" s="8" customFormat="1" ht="15.15" customHeight="1" x14ac:dyDescent="0.25">
      <c r="A23" s="86" t="s">
        <v>62</v>
      </c>
      <c r="B23" s="86" t="s">
        <v>63</v>
      </c>
      <c r="C23" s="87">
        <v>0</v>
      </c>
      <c r="D23" s="87">
        <v>0</v>
      </c>
    </row>
    <row r="24" spans="1:4" s="8" customFormat="1" ht="15.15" customHeight="1" x14ac:dyDescent="0.25">
      <c r="A24" s="86" t="s">
        <v>64</v>
      </c>
      <c r="B24" s="86" t="s">
        <v>65</v>
      </c>
      <c r="C24" s="87">
        <v>2521.1599421599999</v>
      </c>
      <c r="D24" s="87">
        <v>2645.56450662</v>
      </c>
    </row>
    <row r="25" spans="1:4" s="8" customFormat="1" ht="15.15" customHeight="1" x14ac:dyDescent="0.25">
      <c r="A25" s="86" t="s">
        <v>66</v>
      </c>
      <c r="B25" s="86" t="s">
        <v>67</v>
      </c>
      <c r="C25" s="87">
        <v>3020.1513828900001</v>
      </c>
      <c r="D25" s="87">
        <v>3511.6290326100002</v>
      </c>
    </row>
    <row r="26" spans="1:4" s="8" customFormat="1" ht="15.15" customHeight="1" x14ac:dyDescent="0.25">
      <c r="A26" s="86" t="s">
        <v>68</v>
      </c>
      <c r="B26" s="86" t="s">
        <v>69</v>
      </c>
      <c r="C26" s="87">
        <v>16.14274984</v>
      </c>
      <c r="D26" s="87">
        <v>31.305969040000001</v>
      </c>
    </row>
    <row r="27" spans="1:4" s="7" customFormat="1" ht="15.15" customHeight="1" x14ac:dyDescent="0.25">
      <c r="A27" s="83" t="s">
        <v>70</v>
      </c>
      <c r="B27" s="83" t="s">
        <v>71</v>
      </c>
      <c r="C27" s="84">
        <v>20059.879019060001</v>
      </c>
      <c r="D27" s="84">
        <v>25528.32432127</v>
      </c>
    </row>
    <row r="28" spans="1:4" s="7" customFormat="1" ht="15.15" customHeight="1" x14ac:dyDescent="0.25">
      <c r="A28" s="83"/>
      <c r="B28" s="83" t="s">
        <v>72</v>
      </c>
      <c r="C28" s="84"/>
      <c r="D28" s="84"/>
    </row>
    <row r="29" spans="1:4" s="8" customFormat="1" ht="15.15" customHeight="1" x14ac:dyDescent="0.25">
      <c r="A29" s="86" t="s">
        <v>73</v>
      </c>
      <c r="B29" s="86" t="s">
        <v>74</v>
      </c>
      <c r="C29" s="87">
        <v>84.838439600000001</v>
      </c>
      <c r="D29" s="87">
        <v>84.963599310000006</v>
      </c>
    </row>
    <row r="30" spans="1:4" s="8" customFormat="1" ht="15.15" customHeight="1" x14ac:dyDescent="0.25">
      <c r="A30" s="85" t="s">
        <v>75</v>
      </c>
      <c r="B30" s="88" t="s">
        <v>76</v>
      </c>
      <c r="C30" s="87">
        <v>29.595384970000001</v>
      </c>
      <c r="D30" s="87">
        <v>28.7791161</v>
      </c>
    </row>
    <row r="31" spans="1:4" s="8" customFormat="1" ht="15.15" customHeight="1" x14ac:dyDescent="0.25">
      <c r="A31" s="86" t="s">
        <v>77</v>
      </c>
      <c r="B31" s="88" t="s">
        <v>78</v>
      </c>
      <c r="C31" s="87">
        <v>5.6449999999999996</v>
      </c>
      <c r="D31" s="87">
        <v>5.569</v>
      </c>
    </row>
    <row r="32" spans="1:4" s="8" customFormat="1" ht="15.15" customHeight="1" x14ac:dyDescent="0.25">
      <c r="A32" s="86" t="s">
        <v>79</v>
      </c>
      <c r="B32" s="88" t="s">
        <v>80</v>
      </c>
      <c r="C32" s="87">
        <v>0</v>
      </c>
      <c r="D32" s="87">
        <v>0</v>
      </c>
    </row>
    <row r="33" spans="1:4" ht="15.15" customHeight="1" x14ac:dyDescent="0.25">
      <c r="A33" s="86" t="s">
        <v>81</v>
      </c>
      <c r="B33" s="88" t="s">
        <v>82</v>
      </c>
      <c r="C33" s="87">
        <v>31.306518369999999</v>
      </c>
      <c r="D33" s="87">
        <v>30.220522259999999</v>
      </c>
    </row>
    <row r="34" spans="1:4" ht="15.15" customHeight="1" x14ac:dyDescent="0.25">
      <c r="A34" s="86" t="s">
        <v>83</v>
      </c>
      <c r="B34" s="86" t="s">
        <v>84</v>
      </c>
      <c r="C34" s="87">
        <v>0</v>
      </c>
      <c r="D34" s="87">
        <v>0</v>
      </c>
    </row>
    <row r="35" spans="1:4" ht="15.15" customHeight="1" x14ac:dyDescent="0.25">
      <c r="A35" s="86" t="s">
        <v>85</v>
      </c>
      <c r="B35" s="86" t="s">
        <v>86</v>
      </c>
      <c r="C35" s="87">
        <v>0.26851440999999998</v>
      </c>
      <c r="D35" s="87">
        <v>0</v>
      </c>
    </row>
    <row r="36" spans="1:4" ht="15.15" customHeight="1" x14ac:dyDescent="0.25">
      <c r="A36" s="86" t="s">
        <v>95</v>
      </c>
      <c r="B36" s="86" t="s">
        <v>96</v>
      </c>
      <c r="C36" s="87">
        <v>125.785</v>
      </c>
      <c r="D36" s="87">
        <v>449.55700000000002</v>
      </c>
    </row>
    <row r="37" spans="1:4" ht="16.5" customHeight="1" x14ac:dyDescent="0.25">
      <c r="A37" s="86" t="s">
        <v>87</v>
      </c>
      <c r="B37" s="86" t="s">
        <v>88</v>
      </c>
      <c r="C37" s="87">
        <v>4592.2440997599997</v>
      </c>
      <c r="D37" s="87">
        <v>4179.6503745600003</v>
      </c>
    </row>
    <row r="38" spans="1:4" ht="24" customHeight="1" x14ac:dyDescent="0.25">
      <c r="A38" s="86" t="s">
        <v>89</v>
      </c>
      <c r="B38" s="86" t="s">
        <v>90</v>
      </c>
      <c r="C38" s="87">
        <v>290.22958948000002</v>
      </c>
      <c r="D38" s="87">
        <v>390.28830720000002</v>
      </c>
    </row>
    <row r="39" spans="1:4" ht="15.15" customHeight="1" x14ac:dyDescent="0.25">
      <c r="A39" s="86" t="s">
        <v>91</v>
      </c>
      <c r="B39" s="88" t="s">
        <v>92</v>
      </c>
      <c r="C39" s="87">
        <v>27.96169647</v>
      </c>
      <c r="D39" s="87">
        <v>34.706001020000002</v>
      </c>
    </row>
    <row r="40" spans="1:4" ht="15.15" customHeight="1" x14ac:dyDescent="0.25">
      <c r="A40" s="86" t="s">
        <v>93</v>
      </c>
      <c r="B40" s="89" t="s">
        <v>94</v>
      </c>
      <c r="C40" s="87">
        <v>10.57627686</v>
      </c>
      <c r="D40" s="87">
        <v>14.33124432</v>
      </c>
    </row>
    <row r="41" spans="1:4" ht="15.15" customHeight="1" x14ac:dyDescent="0.25">
      <c r="A41" s="86" t="s">
        <v>97</v>
      </c>
      <c r="B41" s="86" t="s">
        <v>98</v>
      </c>
      <c r="C41" s="87">
        <v>489.62128058000002</v>
      </c>
      <c r="D41" s="87">
        <v>677.40526520000003</v>
      </c>
    </row>
    <row r="42" spans="1:4" ht="15.15" customHeight="1" x14ac:dyDescent="0.25">
      <c r="A42" s="86" t="s">
        <v>99</v>
      </c>
      <c r="B42" s="86" t="s">
        <v>100</v>
      </c>
      <c r="C42" s="87">
        <v>9.6995126299999992</v>
      </c>
      <c r="D42" s="87">
        <v>5.8478489600000003</v>
      </c>
    </row>
    <row r="43" spans="1:4" ht="15.15" customHeight="1" x14ac:dyDescent="0.25">
      <c r="A43" s="86" t="s">
        <v>101</v>
      </c>
      <c r="B43" s="86" t="s">
        <v>102</v>
      </c>
      <c r="C43" s="87">
        <v>1978.4106937500001</v>
      </c>
      <c r="D43" s="87">
        <v>2385.1521241199998</v>
      </c>
    </row>
    <row r="44" spans="1:4" ht="15.15" customHeight="1" x14ac:dyDescent="0.25">
      <c r="A44" s="86" t="s">
        <v>103</v>
      </c>
      <c r="B44" s="86" t="s">
        <v>104</v>
      </c>
      <c r="C44" s="87">
        <v>13616.375890990001</v>
      </c>
      <c r="D44" s="87">
        <v>14598.632837229999</v>
      </c>
    </row>
    <row r="45" spans="1:4" ht="15.15" customHeight="1" x14ac:dyDescent="0.25">
      <c r="A45" s="86" t="s">
        <v>105</v>
      </c>
      <c r="B45" s="86" t="s">
        <v>106</v>
      </c>
      <c r="C45" s="87">
        <v>9803.4341921899995</v>
      </c>
      <c r="D45" s="87">
        <v>9550.8645041500004</v>
      </c>
    </row>
    <row r="46" spans="1:4" ht="15.15" customHeight="1" x14ac:dyDescent="0.25">
      <c r="A46" s="86" t="s">
        <v>107</v>
      </c>
      <c r="B46" s="88" t="s">
        <v>108</v>
      </c>
      <c r="C46" s="87">
        <v>7.4798545799999996</v>
      </c>
      <c r="D46" s="87">
        <v>6.8413075499999998</v>
      </c>
    </row>
    <row r="47" spans="1:4" ht="15.15" customHeight="1" x14ac:dyDescent="0.25">
      <c r="A47" s="86" t="s">
        <v>109</v>
      </c>
      <c r="B47" s="88" t="s">
        <v>110</v>
      </c>
      <c r="C47" s="87">
        <v>9263.3849365400001</v>
      </c>
      <c r="D47" s="87">
        <v>9308.7343806200006</v>
      </c>
    </row>
    <row r="48" spans="1:4" ht="15.15" customHeight="1" x14ac:dyDescent="0.25">
      <c r="A48" s="86" t="s">
        <v>111</v>
      </c>
      <c r="B48" s="86" t="s">
        <v>112</v>
      </c>
      <c r="C48" s="87">
        <v>6.1801991100000002</v>
      </c>
      <c r="D48" s="87">
        <v>8.9956382999999995</v>
      </c>
    </row>
    <row r="49" spans="1:7" ht="15.15" customHeight="1" x14ac:dyDescent="0.25">
      <c r="A49" s="86" t="s">
        <v>113</v>
      </c>
      <c r="B49" s="86" t="s">
        <v>114</v>
      </c>
      <c r="C49" s="87">
        <v>5084.1583302400004</v>
      </c>
      <c r="D49" s="87">
        <v>6951.9841961299999</v>
      </c>
    </row>
    <row r="50" spans="1:7" ht="15.15" customHeight="1" x14ac:dyDescent="0.25">
      <c r="A50" s="86" t="s">
        <v>115</v>
      </c>
      <c r="B50" s="88" t="s">
        <v>116</v>
      </c>
      <c r="C50" s="87">
        <v>256.66207242000002</v>
      </c>
      <c r="D50" s="87">
        <v>303.31152995000002</v>
      </c>
    </row>
    <row r="51" spans="1:7" ht="15.15" customHeight="1" x14ac:dyDescent="0.25">
      <c r="A51" s="86" t="s">
        <v>117</v>
      </c>
      <c r="B51" s="88" t="s">
        <v>118</v>
      </c>
      <c r="C51" s="87">
        <v>2833.2047754800001</v>
      </c>
      <c r="D51" s="87">
        <v>4967.12429591</v>
      </c>
    </row>
    <row r="52" spans="1:7" ht="15.15" customHeight="1" x14ac:dyDescent="0.25">
      <c r="A52" s="86" t="s">
        <v>119</v>
      </c>
      <c r="B52" s="88" t="s">
        <v>120</v>
      </c>
      <c r="C52" s="87">
        <v>1994.13798234</v>
      </c>
      <c r="D52" s="87">
        <v>1681.54487027</v>
      </c>
    </row>
    <row r="53" spans="1:7" ht="15.15" customHeight="1" x14ac:dyDescent="0.25">
      <c r="A53" s="86" t="s">
        <v>121</v>
      </c>
      <c r="B53" s="88" t="s">
        <v>122</v>
      </c>
      <c r="C53" s="87">
        <v>0</v>
      </c>
      <c r="D53" s="87">
        <v>0</v>
      </c>
    </row>
    <row r="54" spans="1:7" ht="15.15" customHeight="1" x14ac:dyDescent="0.25">
      <c r="A54" s="86" t="s">
        <v>123</v>
      </c>
      <c r="B54" s="86" t="s">
        <v>124</v>
      </c>
      <c r="C54" s="87">
        <v>113.16025657</v>
      </c>
      <c r="D54" s="87">
        <v>49.439178750000004</v>
      </c>
    </row>
    <row r="55" spans="1:7" s="7" customFormat="1" ht="14.25" customHeight="1" x14ac:dyDescent="0.25">
      <c r="A55" s="83" t="s">
        <v>125</v>
      </c>
      <c r="B55" s="83" t="s">
        <v>126</v>
      </c>
      <c r="C55" s="84">
        <v>36222.33419578</v>
      </c>
      <c r="D55" s="84">
        <v>39367.482749930001</v>
      </c>
    </row>
    <row r="56" spans="1:7" s="7" customFormat="1" ht="15.15" customHeight="1" x14ac:dyDescent="0.25">
      <c r="A56" s="83" t="s">
        <v>127</v>
      </c>
      <c r="B56" s="83" t="s">
        <v>128</v>
      </c>
      <c r="C56" s="84">
        <v>82.244212329999996</v>
      </c>
      <c r="D56" s="84">
        <v>29.371989899999999</v>
      </c>
    </row>
    <row r="57" spans="1:7" s="7" customFormat="1" ht="15.15" customHeight="1" x14ac:dyDescent="0.25">
      <c r="A57" s="83" t="s">
        <v>129</v>
      </c>
      <c r="B57" s="83" t="s">
        <v>130</v>
      </c>
      <c r="C57" s="84">
        <v>56364.457427169997</v>
      </c>
      <c r="D57" s="84">
        <v>64925.179061100003</v>
      </c>
      <c r="F57" s="11"/>
      <c r="G57" s="11"/>
    </row>
    <row r="58" spans="1:7" s="7" customFormat="1" ht="15.15" customHeight="1" x14ac:dyDescent="0.25">
      <c r="A58" s="83"/>
      <c r="B58" s="83" t="s">
        <v>131</v>
      </c>
      <c r="C58" s="84"/>
      <c r="D58" s="84"/>
    </row>
    <row r="59" spans="1:7" ht="15.15" customHeight="1" x14ac:dyDescent="0.25">
      <c r="A59" s="86" t="s">
        <v>132</v>
      </c>
      <c r="B59" s="86" t="s">
        <v>133</v>
      </c>
      <c r="C59" s="87">
        <v>9764.2952181199998</v>
      </c>
      <c r="D59" s="87">
        <v>9829.9844269200003</v>
      </c>
    </row>
    <row r="60" spans="1:7" ht="15.15" customHeight="1" x14ac:dyDescent="0.25">
      <c r="A60" s="86" t="s">
        <v>134</v>
      </c>
      <c r="B60" s="86" t="s">
        <v>135</v>
      </c>
      <c r="C60" s="87">
        <v>0</v>
      </c>
      <c r="D60" s="87">
        <v>0</v>
      </c>
    </row>
    <row r="61" spans="1:7" ht="15.15" customHeight="1" x14ac:dyDescent="0.25">
      <c r="A61" s="86" t="s">
        <v>136</v>
      </c>
      <c r="B61" s="86" t="s">
        <v>137</v>
      </c>
      <c r="C61" s="87">
        <v>3101.2287869400002</v>
      </c>
      <c r="D61" s="87">
        <v>3436.6379401700001</v>
      </c>
    </row>
    <row r="62" spans="1:7" ht="15.15" customHeight="1" x14ac:dyDescent="0.25">
      <c r="A62" s="86" t="s">
        <v>138</v>
      </c>
      <c r="B62" s="86" t="s">
        <v>139</v>
      </c>
      <c r="C62" s="87">
        <v>3176.9306876300002</v>
      </c>
      <c r="D62" s="87">
        <v>3408.1403109600001</v>
      </c>
    </row>
    <row r="63" spans="1:7" ht="15.15" customHeight="1" x14ac:dyDescent="0.25">
      <c r="A63" s="86" t="s">
        <v>140</v>
      </c>
      <c r="B63" s="88" t="s">
        <v>141</v>
      </c>
      <c r="C63" s="87">
        <v>2365.0379151500001</v>
      </c>
      <c r="D63" s="87">
        <v>2225.8082482499999</v>
      </c>
    </row>
    <row r="64" spans="1:7" ht="15.15" customHeight="1" x14ac:dyDescent="0.25">
      <c r="A64" s="86" t="s">
        <v>142</v>
      </c>
      <c r="B64" s="86" t="s">
        <v>143</v>
      </c>
      <c r="C64" s="87">
        <v>0</v>
      </c>
      <c r="D64" s="87">
        <v>0</v>
      </c>
    </row>
    <row r="65" spans="1:4" ht="15.15" customHeight="1" x14ac:dyDescent="0.25">
      <c r="A65" s="86" t="s">
        <v>144</v>
      </c>
      <c r="B65" s="86" t="s">
        <v>145</v>
      </c>
      <c r="C65" s="87">
        <v>3801.0643679200002</v>
      </c>
      <c r="D65" s="87">
        <v>3817.5636759499998</v>
      </c>
    </row>
    <row r="66" spans="1:4" ht="15.15" customHeight="1" x14ac:dyDescent="0.25">
      <c r="A66" s="86" t="s">
        <v>146</v>
      </c>
      <c r="B66" s="86" t="s">
        <v>147</v>
      </c>
      <c r="C66" s="87">
        <v>2095.67777471</v>
      </c>
      <c r="D66" s="87">
        <v>3829.68655756</v>
      </c>
    </row>
    <row r="67" spans="1:4" ht="15.15" customHeight="1" x14ac:dyDescent="0.25">
      <c r="A67" s="86" t="s">
        <v>148</v>
      </c>
      <c r="B67" s="86" t="s">
        <v>149</v>
      </c>
      <c r="C67" s="87">
        <v>-55.807000000000002</v>
      </c>
      <c r="D67" s="87">
        <v>-81.894000000000005</v>
      </c>
    </row>
    <row r="68" spans="1:4" ht="15.15" customHeight="1" x14ac:dyDescent="0.25">
      <c r="A68" s="86" t="s">
        <v>150</v>
      </c>
      <c r="B68" s="86" t="s">
        <v>151</v>
      </c>
      <c r="C68" s="87">
        <v>-395.774</v>
      </c>
      <c r="D68" s="87">
        <v>0</v>
      </c>
    </row>
    <row r="69" spans="1:4" ht="15.15" customHeight="1" x14ac:dyDescent="0.25">
      <c r="A69" s="86" t="s">
        <v>152</v>
      </c>
      <c r="B69" s="86" t="s">
        <v>153</v>
      </c>
      <c r="C69" s="87">
        <v>310.19593219000001</v>
      </c>
      <c r="D69" s="87">
        <v>426.69799411999998</v>
      </c>
    </row>
    <row r="70" spans="1:4" s="7" customFormat="1" ht="15.15" customHeight="1" x14ac:dyDescent="0.25">
      <c r="A70" s="83" t="s">
        <v>154</v>
      </c>
      <c r="B70" s="83" t="s">
        <v>71</v>
      </c>
      <c r="C70" s="84">
        <v>21797.81176751</v>
      </c>
      <c r="D70" s="84">
        <v>24666.81690568</v>
      </c>
    </row>
    <row r="71" spans="1:4" s="7" customFormat="1" ht="15.15" customHeight="1" x14ac:dyDescent="0.25">
      <c r="A71" s="83"/>
      <c r="B71" s="83" t="s">
        <v>155</v>
      </c>
      <c r="C71" s="84"/>
      <c r="D71" s="84"/>
    </row>
    <row r="72" spans="1:4" s="8" customFormat="1" ht="15.15" customHeight="1" x14ac:dyDescent="0.25">
      <c r="A72" s="86" t="s">
        <v>156</v>
      </c>
      <c r="B72" s="86" t="s">
        <v>157</v>
      </c>
      <c r="C72" s="87">
        <v>54.361879629999997</v>
      </c>
      <c r="D72" s="87">
        <v>57.207434050000003</v>
      </c>
    </row>
    <row r="73" spans="1:4" s="8" customFormat="1" ht="15.15" customHeight="1" x14ac:dyDescent="0.25">
      <c r="A73" s="86" t="s">
        <v>158</v>
      </c>
      <c r="B73" s="86" t="s">
        <v>159</v>
      </c>
      <c r="C73" s="87">
        <v>0</v>
      </c>
      <c r="D73" s="87">
        <v>0</v>
      </c>
    </row>
    <row r="74" spans="1:4" s="8" customFormat="1" ht="15.15" customHeight="1" x14ac:dyDescent="0.25">
      <c r="A74" s="85" t="s">
        <v>160</v>
      </c>
      <c r="B74" s="86" t="s">
        <v>161</v>
      </c>
      <c r="C74" s="87">
        <v>15.35</v>
      </c>
      <c r="D74" s="87">
        <v>7.35</v>
      </c>
    </row>
    <row r="75" spans="1:4" s="8" customFormat="1" ht="15.15" customHeight="1" x14ac:dyDescent="0.25">
      <c r="A75" s="86" t="s">
        <v>162</v>
      </c>
      <c r="B75" s="86" t="s">
        <v>163</v>
      </c>
      <c r="C75" s="87">
        <v>179.77323551000001</v>
      </c>
      <c r="D75" s="87">
        <v>230.34271645999999</v>
      </c>
    </row>
    <row r="76" spans="1:4" s="8" customFormat="1" ht="15.15" customHeight="1" x14ac:dyDescent="0.25">
      <c r="A76" s="86" t="s">
        <v>164</v>
      </c>
      <c r="B76" s="86" t="s">
        <v>165</v>
      </c>
      <c r="C76" s="87">
        <v>301.59572171999997</v>
      </c>
      <c r="D76" s="87">
        <v>358.96830156999999</v>
      </c>
    </row>
    <row r="77" spans="1:4" s="8" customFormat="1" ht="15.15" customHeight="1" x14ac:dyDescent="0.25">
      <c r="A77" s="86" t="s">
        <v>166</v>
      </c>
      <c r="B77" s="88" t="s">
        <v>167</v>
      </c>
      <c r="C77" s="87">
        <v>110.82752137</v>
      </c>
      <c r="D77" s="87">
        <v>136.49522106000001</v>
      </c>
    </row>
    <row r="78" spans="1:4" s="8" customFormat="1" ht="15.15" customHeight="1" x14ac:dyDescent="0.25">
      <c r="A78" s="86" t="s">
        <v>168</v>
      </c>
      <c r="B78" s="86" t="s">
        <v>169</v>
      </c>
      <c r="C78" s="87">
        <v>0.32500000000000001</v>
      </c>
      <c r="D78" s="87">
        <v>0.193</v>
      </c>
    </row>
    <row r="79" spans="1:4" s="8" customFormat="1" ht="15.15" customHeight="1" x14ac:dyDescent="0.25">
      <c r="A79" s="86" t="s">
        <v>170</v>
      </c>
      <c r="B79" s="88" t="s">
        <v>171</v>
      </c>
      <c r="C79" s="87">
        <v>0</v>
      </c>
      <c r="D79" s="87">
        <v>0</v>
      </c>
    </row>
    <row r="80" spans="1:4" s="8" customFormat="1" ht="15.15" customHeight="1" x14ac:dyDescent="0.25">
      <c r="A80" s="85" t="s">
        <v>172</v>
      </c>
      <c r="B80" s="86" t="s">
        <v>173</v>
      </c>
      <c r="C80" s="87">
        <v>28186.435331299999</v>
      </c>
      <c r="D80" s="87">
        <v>33768.67311815</v>
      </c>
    </row>
    <row r="81" spans="1:4" s="8" customFormat="1" ht="15.15" customHeight="1" x14ac:dyDescent="0.25">
      <c r="A81" s="86" t="s">
        <v>174</v>
      </c>
      <c r="B81" s="88" t="s">
        <v>175</v>
      </c>
      <c r="C81" s="87">
        <v>9948.0164216400008</v>
      </c>
      <c r="D81" s="87">
        <v>12080.66731673</v>
      </c>
    </row>
    <row r="82" spans="1:4" ht="15.15" customHeight="1" x14ac:dyDescent="0.25">
      <c r="A82" s="86" t="s">
        <v>176</v>
      </c>
      <c r="B82" s="88" t="s">
        <v>177</v>
      </c>
      <c r="C82" s="87">
        <v>7015.3511501000003</v>
      </c>
      <c r="D82" s="87">
        <v>9470.3847779499993</v>
      </c>
    </row>
    <row r="83" spans="1:4" ht="15.15" customHeight="1" x14ac:dyDescent="0.25">
      <c r="A83" s="86" t="s">
        <v>178</v>
      </c>
      <c r="B83" s="88" t="s">
        <v>179</v>
      </c>
      <c r="C83" s="87">
        <v>10967.505024780001</v>
      </c>
      <c r="D83" s="87">
        <v>12084.41666384</v>
      </c>
    </row>
    <row r="84" spans="1:4" ht="15.15" customHeight="1" x14ac:dyDescent="0.25">
      <c r="A84" s="86" t="s">
        <v>180</v>
      </c>
      <c r="B84" s="88" t="s">
        <v>181</v>
      </c>
      <c r="C84" s="87">
        <v>254.94423477999999</v>
      </c>
      <c r="D84" s="87">
        <v>132.33605962999999</v>
      </c>
    </row>
    <row r="85" spans="1:4" s="8" customFormat="1" ht="15.15" customHeight="1" x14ac:dyDescent="0.25">
      <c r="A85" s="85" t="s">
        <v>182</v>
      </c>
      <c r="B85" s="86" t="s">
        <v>183</v>
      </c>
      <c r="C85" s="87">
        <v>0</v>
      </c>
      <c r="D85" s="87">
        <v>0</v>
      </c>
    </row>
    <row r="86" spans="1:4" ht="15.15" customHeight="1" x14ac:dyDescent="0.25">
      <c r="A86" s="86" t="s">
        <v>184</v>
      </c>
      <c r="B86" s="86" t="s">
        <v>185</v>
      </c>
      <c r="C86" s="87">
        <v>0</v>
      </c>
      <c r="D86" s="87">
        <v>0</v>
      </c>
    </row>
    <row r="87" spans="1:4" ht="15.15" customHeight="1" x14ac:dyDescent="0.25">
      <c r="A87" s="86" t="s">
        <v>186</v>
      </c>
      <c r="B87" s="86" t="s">
        <v>187</v>
      </c>
      <c r="C87" s="87">
        <v>0</v>
      </c>
      <c r="D87" s="87">
        <v>0</v>
      </c>
    </row>
    <row r="88" spans="1:4" s="7" customFormat="1" ht="15.15" customHeight="1" x14ac:dyDescent="0.25">
      <c r="A88" s="83" t="s">
        <v>188</v>
      </c>
      <c r="B88" s="83" t="s">
        <v>126</v>
      </c>
      <c r="C88" s="84">
        <v>28737.841168160001</v>
      </c>
      <c r="D88" s="84">
        <v>34422.734570230001</v>
      </c>
    </row>
    <row r="89" spans="1:4" s="7" customFormat="1" ht="15.15" customHeight="1" x14ac:dyDescent="0.25">
      <c r="A89" s="83"/>
      <c r="B89" s="83" t="s">
        <v>189</v>
      </c>
      <c r="C89" s="84"/>
      <c r="D89" s="84"/>
    </row>
    <row r="90" spans="1:4" ht="15.15" customHeight="1" x14ac:dyDescent="0.25">
      <c r="A90" s="86" t="s">
        <v>190</v>
      </c>
      <c r="B90" s="86" t="s">
        <v>191</v>
      </c>
      <c r="C90" s="87">
        <v>91.447787779999999</v>
      </c>
      <c r="D90" s="87">
        <v>21.279094950000001</v>
      </c>
    </row>
    <row r="91" spans="1:4" ht="15.15" customHeight="1" x14ac:dyDescent="0.25">
      <c r="A91" s="86" t="s">
        <v>192</v>
      </c>
      <c r="B91" s="86" t="s">
        <v>193</v>
      </c>
      <c r="C91" s="87">
        <v>7.601</v>
      </c>
      <c r="D91" s="87">
        <v>1.0880000000000001</v>
      </c>
    </row>
    <row r="92" spans="1:4" ht="15.15" customHeight="1" x14ac:dyDescent="0.25">
      <c r="A92" s="86"/>
      <c r="B92" s="86" t="s">
        <v>194</v>
      </c>
      <c r="C92" s="87"/>
      <c r="D92" s="87"/>
    </row>
    <row r="93" spans="1:4" ht="15.15" customHeight="1" x14ac:dyDescent="0.25">
      <c r="A93" s="86" t="s">
        <v>195</v>
      </c>
      <c r="B93" s="88" t="s">
        <v>196</v>
      </c>
      <c r="C93" s="87">
        <v>46.104861990000003</v>
      </c>
      <c r="D93" s="87">
        <v>63.879195989999999</v>
      </c>
    </row>
    <row r="94" spans="1:4" ht="15.15" customHeight="1" x14ac:dyDescent="0.25">
      <c r="A94" s="86" t="s">
        <v>197</v>
      </c>
      <c r="B94" s="88" t="s">
        <v>198</v>
      </c>
      <c r="C94" s="87">
        <v>866.07793998</v>
      </c>
      <c r="D94" s="87">
        <v>822.17729005000001</v>
      </c>
    </row>
    <row r="95" spans="1:4" ht="15.15" customHeight="1" x14ac:dyDescent="0.25">
      <c r="A95" s="86" t="s">
        <v>199</v>
      </c>
      <c r="B95" s="88" t="s">
        <v>200</v>
      </c>
      <c r="C95" s="87">
        <v>362.69558067000003</v>
      </c>
      <c r="D95" s="87">
        <v>403.08303186000001</v>
      </c>
    </row>
    <row r="96" spans="1:4" s="8" customFormat="1" ht="15.15" customHeight="1" x14ac:dyDescent="0.25">
      <c r="A96" s="86" t="s">
        <v>201</v>
      </c>
      <c r="B96" s="89" t="s">
        <v>94</v>
      </c>
      <c r="C96" s="87">
        <v>332.44260346999999</v>
      </c>
      <c r="D96" s="87">
        <v>379.05327973999999</v>
      </c>
    </row>
    <row r="97" spans="1:4" s="8" customFormat="1" ht="15.15" customHeight="1" x14ac:dyDescent="0.25">
      <c r="A97" s="86" t="s">
        <v>202</v>
      </c>
      <c r="B97" s="88" t="s">
        <v>203</v>
      </c>
      <c r="C97" s="87">
        <v>6.5125696399999997</v>
      </c>
      <c r="D97" s="87">
        <v>6.5609805200000002</v>
      </c>
    </row>
    <row r="98" spans="1:4" s="8" customFormat="1" ht="15.15" customHeight="1" x14ac:dyDescent="0.25">
      <c r="A98" s="86" t="s">
        <v>204</v>
      </c>
      <c r="B98" s="88" t="s">
        <v>205</v>
      </c>
      <c r="C98" s="87">
        <v>44.199804239999999</v>
      </c>
      <c r="D98" s="87">
        <v>47.036553380000001</v>
      </c>
    </row>
    <row r="99" spans="1:4" s="8" customFormat="1" ht="15.15" customHeight="1" x14ac:dyDescent="0.25">
      <c r="A99" s="86" t="s">
        <v>206</v>
      </c>
      <c r="B99" s="86" t="s">
        <v>207</v>
      </c>
      <c r="C99" s="87">
        <v>346.79885576999999</v>
      </c>
      <c r="D99" s="87">
        <v>431.72093131000003</v>
      </c>
    </row>
    <row r="100" spans="1:4" s="8" customFormat="1" ht="15.15" customHeight="1" x14ac:dyDescent="0.25">
      <c r="A100" s="86" t="s">
        <v>208</v>
      </c>
      <c r="B100" s="86" t="s">
        <v>209</v>
      </c>
      <c r="C100" s="87">
        <v>186.87560137</v>
      </c>
      <c r="D100" s="87">
        <v>30.908514749999998</v>
      </c>
    </row>
    <row r="101" spans="1:4" s="8" customFormat="1" ht="15.15" customHeight="1" x14ac:dyDescent="0.25">
      <c r="A101" s="86" t="s">
        <v>210</v>
      </c>
      <c r="B101" s="86" t="s">
        <v>211</v>
      </c>
      <c r="C101" s="87">
        <v>40.806703540000001</v>
      </c>
      <c r="D101" s="87">
        <v>27.77023977</v>
      </c>
    </row>
    <row r="102" spans="1:4" s="8" customFormat="1" ht="15.15" customHeight="1" x14ac:dyDescent="0.25">
      <c r="A102" s="86" t="s">
        <v>212</v>
      </c>
      <c r="B102" s="86" t="s">
        <v>213</v>
      </c>
      <c r="C102" s="87">
        <v>2469.8394059500001</v>
      </c>
      <c r="D102" s="87">
        <v>2839.2762975099999</v>
      </c>
    </row>
    <row r="103" spans="1:4" s="8" customFormat="1" ht="15.15" customHeight="1" x14ac:dyDescent="0.25">
      <c r="A103" s="86" t="s">
        <v>214</v>
      </c>
      <c r="B103" s="86" t="s">
        <v>215</v>
      </c>
      <c r="C103" s="87">
        <v>367.05852972999998</v>
      </c>
      <c r="D103" s="87">
        <v>470.19575316999999</v>
      </c>
    </row>
    <row r="104" spans="1:4" s="8" customFormat="1" ht="15.15" customHeight="1" x14ac:dyDescent="0.25">
      <c r="A104" s="86" t="s">
        <v>216</v>
      </c>
      <c r="B104" s="86" t="s">
        <v>217</v>
      </c>
      <c r="C104" s="87">
        <v>8.7591524100000004</v>
      </c>
      <c r="D104" s="87">
        <v>3.2664304199999998</v>
      </c>
    </row>
    <row r="105" spans="1:4" s="8" customFormat="1" ht="15.15" customHeight="1" x14ac:dyDescent="0.25">
      <c r="A105" s="86" t="s">
        <v>218</v>
      </c>
      <c r="B105" s="86" t="s">
        <v>219</v>
      </c>
      <c r="C105" s="87">
        <v>82.417798829999995</v>
      </c>
      <c r="D105" s="87">
        <v>79.935888210000002</v>
      </c>
    </row>
    <row r="106" spans="1:4" s="8" customFormat="1" ht="15.15" customHeight="1" x14ac:dyDescent="0.25">
      <c r="A106" s="86" t="s">
        <v>220</v>
      </c>
      <c r="B106" s="86" t="s">
        <v>221</v>
      </c>
      <c r="C106" s="87">
        <v>901.60889959999997</v>
      </c>
      <c r="D106" s="87">
        <v>587.44938330000002</v>
      </c>
    </row>
    <row r="107" spans="1:4" s="7" customFormat="1" ht="15.15" customHeight="1" x14ac:dyDescent="0.25">
      <c r="A107" s="83" t="s">
        <v>222</v>
      </c>
      <c r="B107" s="83" t="s">
        <v>223</v>
      </c>
      <c r="C107" s="84">
        <v>5828.8044915</v>
      </c>
      <c r="D107" s="84">
        <v>5835.62758519</v>
      </c>
    </row>
    <row r="108" spans="1:4" s="7" customFormat="1" ht="24.75" customHeight="1" x14ac:dyDescent="0.25">
      <c r="A108" s="83" t="s">
        <v>224</v>
      </c>
      <c r="B108" s="83" t="s">
        <v>225</v>
      </c>
      <c r="C108" s="84">
        <v>0</v>
      </c>
      <c r="D108" s="84">
        <v>0</v>
      </c>
    </row>
    <row r="109" spans="1:4" s="7" customFormat="1" ht="15.15" customHeight="1" x14ac:dyDescent="0.25">
      <c r="A109" s="83" t="s">
        <v>226</v>
      </c>
      <c r="B109" s="83" t="s">
        <v>227</v>
      </c>
      <c r="C109" s="84"/>
      <c r="D109" s="84"/>
    </row>
    <row r="110" spans="1:4" s="7" customFormat="1" ht="15.15" customHeight="1" x14ac:dyDescent="0.25">
      <c r="A110" s="83" t="s">
        <v>228</v>
      </c>
      <c r="B110" s="83" t="s">
        <v>130</v>
      </c>
      <c r="C110" s="84">
        <v>56364.457427169997</v>
      </c>
      <c r="D110" s="84">
        <v>64925.179061100003</v>
      </c>
    </row>
    <row r="112" spans="1:4" ht="12.75" customHeight="1" x14ac:dyDescent="0.25">
      <c r="A112" s="127" t="s">
        <v>699</v>
      </c>
      <c r="B112" s="127"/>
      <c r="C112" s="127"/>
      <c r="D112" s="127"/>
    </row>
  </sheetData>
  <mergeCells count="2">
    <mergeCell ref="A1:D1"/>
    <mergeCell ref="A112:D112"/>
  </mergeCells>
  <pageMargins left="0.74803149606299213" right="0.74803149606299213" top="0.98425196850393704" bottom="0.98425196850393704"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RowHeight="13.2" x14ac:dyDescent="0.25"/>
  <cols>
    <col min="1" max="1" width="9.44140625" customWidth="1"/>
    <col min="2" max="2" width="56.33203125" customWidth="1"/>
    <col min="3" max="3" width="15.88671875" style="15" customWidth="1"/>
    <col min="4" max="4" width="15.33203125" style="15" customWidth="1"/>
    <col min="5" max="5" width="11.6640625" bestFit="1" customWidth="1"/>
  </cols>
  <sheetData>
    <row r="1" spans="1:4" ht="18" customHeight="1" x14ac:dyDescent="0.25">
      <c r="A1" s="126" t="s">
        <v>707</v>
      </c>
      <c r="B1" s="126"/>
      <c r="C1" s="126"/>
      <c r="D1" s="126"/>
    </row>
    <row r="2" spans="1:4" ht="14.25" customHeight="1" x14ac:dyDescent="0.25">
      <c r="A2" s="77"/>
      <c r="B2" s="77"/>
      <c r="C2" s="77"/>
      <c r="D2" s="36" t="s">
        <v>1</v>
      </c>
    </row>
    <row r="3" spans="1:4" s="6" customFormat="1" ht="36" customHeight="1" x14ac:dyDescent="0.25">
      <c r="A3" s="81" t="s">
        <v>24</v>
      </c>
      <c r="B3" s="81" t="s">
        <v>25</v>
      </c>
      <c r="C3" s="81" t="s">
        <v>26</v>
      </c>
      <c r="D3" s="81" t="s">
        <v>27</v>
      </c>
    </row>
    <row r="4" spans="1:4" s="6" customFormat="1" x14ac:dyDescent="0.25">
      <c r="A4" s="81">
        <v>1</v>
      </c>
      <c r="B4" s="81">
        <v>2</v>
      </c>
      <c r="C4" s="81">
        <v>3</v>
      </c>
      <c r="D4" s="81">
        <v>4</v>
      </c>
    </row>
    <row r="5" spans="1:4" s="7" customFormat="1" ht="15.15" customHeight="1" x14ac:dyDescent="0.25">
      <c r="A5" s="82"/>
      <c r="B5" s="83" t="s">
        <v>28</v>
      </c>
      <c r="C5" s="84"/>
      <c r="D5" s="84"/>
    </row>
    <row r="6" spans="1:4" s="8" customFormat="1" ht="15.15" customHeight="1" x14ac:dyDescent="0.25">
      <c r="A6" s="85" t="s">
        <v>29</v>
      </c>
      <c r="B6" s="86" t="s">
        <v>30</v>
      </c>
      <c r="C6" s="87">
        <v>16.695940050000001</v>
      </c>
      <c r="D6" s="87">
        <v>31.506286790000001</v>
      </c>
    </row>
    <row r="7" spans="1:4" ht="15.15" customHeight="1" x14ac:dyDescent="0.25">
      <c r="A7" s="86" t="s">
        <v>31</v>
      </c>
      <c r="B7" s="88" t="s">
        <v>32</v>
      </c>
      <c r="C7" s="87">
        <v>44.4447714</v>
      </c>
      <c r="D7" s="87">
        <v>59.743184890000002</v>
      </c>
    </row>
    <row r="8" spans="1:4" ht="15.15" customHeight="1" x14ac:dyDescent="0.25">
      <c r="A8" s="86" t="s">
        <v>33</v>
      </c>
      <c r="B8" s="88" t="s">
        <v>34</v>
      </c>
      <c r="C8" s="87">
        <v>27.447431349999999</v>
      </c>
      <c r="D8" s="87">
        <v>27.852939360000001</v>
      </c>
    </row>
    <row r="9" spans="1:4" ht="15.15" customHeight="1" x14ac:dyDescent="0.25">
      <c r="A9" s="86" t="s">
        <v>35</v>
      </c>
      <c r="B9" s="86" t="s">
        <v>36</v>
      </c>
      <c r="C9" s="87">
        <v>66.070673999999997</v>
      </c>
      <c r="D9" s="87">
        <v>0.47399999999999998</v>
      </c>
    </row>
    <row r="10" spans="1:4" ht="15.15" customHeight="1" x14ac:dyDescent="0.25">
      <c r="A10" s="86" t="s">
        <v>37</v>
      </c>
      <c r="B10" s="86" t="s">
        <v>38</v>
      </c>
      <c r="C10" s="87">
        <v>381.57170150000002</v>
      </c>
      <c r="D10" s="87">
        <v>420.01834124999999</v>
      </c>
    </row>
    <row r="11" spans="1:4" s="8" customFormat="1" ht="15.15" customHeight="1" x14ac:dyDescent="0.25">
      <c r="A11" s="85" t="s">
        <v>39</v>
      </c>
      <c r="B11" s="88" t="s">
        <v>32</v>
      </c>
      <c r="C11" s="87">
        <v>520.01027528999998</v>
      </c>
      <c r="D11" s="87">
        <v>573.94659354999999</v>
      </c>
    </row>
    <row r="12" spans="1:4" s="8" customFormat="1" ht="15.15" customHeight="1" x14ac:dyDescent="0.25">
      <c r="A12" s="86" t="s">
        <v>40</v>
      </c>
      <c r="B12" s="88" t="s">
        <v>41</v>
      </c>
      <c r="C12" s="87">
        <v>137.77097379</v>
      </c>
      <c r="D12" s="87">
        <v>153.16950611999999</v>
      </c>
    </row>
    <row r="13" spans="1:4" s="8" customFormat="1" ht="15.15" customHeight="1" x14ac:dyDescent="0.25">
      <c r="A13" s="86" t="s">
        <v>42</v>
      </c>
      <c r="B13" s="86" t="s">
        <v>43</v>
      </c>
      <c r="C13" s="87">
        <v>288.36667102000001</v>
      </c>
      <c r="D13" s="87">
        <v>308.55100714000002</v>
      </c>
    </row>
    <row r="14" spans="1:4" s="8" customFormat="1" ht="15.15" customHeight="1" x14ac:dyDescent="0.25">
      <c r="A14" s="86" t="s">
        <v>44</v>
      </c>
      <c r="B14" s="88" t="s">
        <v>45</v>
      </c>
      <c r="C14" s="87">
        <v>291.85135663</v>
      </c>
      <c r="D14" s="87">
        <v>312.33410863</v>
      </c>
    </row>
    <row r="15" spans="1:4" s="8" customFormat="1" ht="15.15" customHeight="1" x14ac:dyDescent="0.25">
      <c r="A15" s="86" t="s">
        <v>46</v>
      </c>
      <c r="B15" s="88" t="s">
        <v>47</v>
      </c>
      <c r="C15" s="87">
        <v>3.4846856100000001</v>
      </c>
      <c r="D15" s="87">
        <v>3.78310149</v>
      </c>
    </row>
    <row r="16" spans="1:4" s="8" customFormat="1" ht="15.15" customHeight="1" x14ac:dyDescent="0.25">
      <c r="A16" s="86" t="s">
        <v>48</v>
      </c>
      <c r="B16" s="86" t="s">
        <v>49</v>
      </c>
      <c r="C16" s="87">
        <v>0</v>
      </c>
      <c r="D16" s="87">
        <v>0</v>
      </c>
    </row>
    <row r="17" spans="1:4" s="8" customFormat="1" ht="15.15" customHeight="1" x14ac:dyDescent="0.25">
      <c r="A17" s="86" t="s">
        <v>50</v>
      </c>
      <c r="B17" s="88" t="s">
        <v>51</v>
      </c>
      <c r="C17" s="87">
        <v>0</v>
      </c>
      <c r="D17" s="87">
        <v>0</v>
      </c>
    </row>
    <row r="18" spans="1:4" s="8" customFormat="1" ht="15.15" customHeight="1" x14ac:dyDescent="0.25">
      <c r="A18" s="86" t="s">
        <v>52</v>
      </c>
      <c r="B18" s="88" t="s">
        <v>53</v>
      </c>
      <c r="C18" s="87">
        <v>0</v>
      </c>
      <c r="D18" s="87">
        <v>0</v>
      </c>
    </row>
    <row r="19" spans="1:4" s="8" customFormat="1" ht="24.75" customHeight="1" x14ac:dyDescent="0.25">
      <c r="A19" s="86" t="s">
        <v>54</v>
      </c>
      <c r="B19" s="86" t="s">
        <v>229</v>
      </c>
      <c r="C19" s="87">
        <v>46.035287480000001</v>
      </c>
      <c r="D19" s="87">
        <v>63.112287479999999</v>
      </c>
    </row>
    <row r="20" spans="1:4" s="8" customFormat="1" ht="15.15" customHeight="1" x14ac:dyDescent="0.25">
      <c r="A20" s="86" t="s">
        <v>56</v>
      </c>
      <c r="B20" s="86" t="s">
        <v>230</v>
      </c>
      <c r="C20" s="87">
        <v>2155.0074824100002</v>
      </c>
      <c r="D20" s="87">
        <v>6186.2209592299996</v>
      </c>
    </row>
    <row r="21" spans="1:4" s="8" customFormat="1" ht="15.15" customHeight="1" x14ac:dyDescent="0.25">
      <c r="A21" s="86" t="s">
        <v>58</v>
      </c>
      <c r="B21" s="86" t="s">
        <v>59</v>
      </c>
      <c r="C21" s="87">
        <v>42.845399999999998</v>
      </c>
      <c r="D21" s="87">
        <v>35.9724</v>
      </c>
    </row>
    <row r="22" spans="1:4" s="8" customFormat="1" ht="15.15" customHeight="1" x14ac:dyDescent="0.25">
      <c r="A22" s="86" t="s">
        <v>60</v>
      </c>
      <c r="B22" s="86" t="s">
        <v>61</v>
      </c>
      <c r="C22" s="87">
        <v>27.799673080000002</v>
      </c>
      <c r="D22" s="87">
        <v>13.88252744</v>
      </c>
    </row>
    <row r="23" spans="1:4" s="8" customFormat="1" ht="15.15" customHeight="1" x14ac:dyDescent="0.25">
      <c r="A23" s="86" t="s">
        <v>62</v>
      </c>
      <c r="B23" s="86" t="s">
        <v>63</v>
      </c>
      <c r="C23" s="87">
        <v>0</v>
      </c>
      <c r="D23" s="87">
        <v>0</v>
      </c>
    </row>
    <row r="24" spans="1:4" s="8" customFormat="1" ht="15.15" customHeight="1" x14ac:dyDescent="0.25">
      <c r="A24" s="86" t="s">
        <v>64</v>
      </c>
      <c r="B24" s="86" t="s">
        <v>65</v>
      </c>
      <c r="C24" s="87">
        <v>520.77575734000004</v>
      </c>
      <c r="D24" s="87">
        <v>412.86050286</v>
      </c>
    </row>
    <row r="25" spans="1:4" s="8" customFormat="1" ht="15.15" customHeight="1" x14ac:dyDescent="0.25">
      <c r="A25" s="86" t="s">
        <v>66</v>
      </c>
      <c r="B25" s="86" t="s">
        <v>67</v>
      </c>
      <c r="C25" s="87">
        <v>0</v>
      </c>
      <c r="D25" s="87">
        <v>0</v>
      </c>
    </row>
    <row r="26" spans="1:4" s="8" customFormat="1" ht="15.15" customHeight="1" x14ac:dyDescent="0.25">
      <c r="A26" s="86" t="s">
        <v>68</v>
      </c>
      <c r="B26" s="86" t="s">
        <v>69</v>
      </c>
      <c r="C26" s="87">
        <v>0</v>
      </c>
      <c r="D26" s="87">
        <v>0</v>
      </c>
    </row>
    <row r="27" spans="1:4" s="7" customFormat="1" ht="15.15" customHeight="1" x14ac:dyDescent="0.25">
      <c r="A27" s="83" t="s">
        <v>70</v>
      </c>
      <c r="B27" s="83" t="s">
        <v>71</v>
      </c>
      <c r="C27" s="84">
        <v>3509.9357868799998</v>
      </c>
      <c r="D27" s="84">
        <v>7437.8655121900001</v>
      </c>
    </row>
    <row r="28" spans="1:4" s="7" customFormat="1" ht="15.15" customHeight="1" x14ac:dyDescent="0.25">
      <c r="A28" s="83"/>
      <c r="B28" s="83" t="s">
        <v>72</v>
      </c>
      <c r="C28" s="84"/>
      <c r="D28" s="84"/>
    </row>
    <row r="29" spans="1:4" s="8" customFormat="1" ht="15.15" customHeight="1" x14ac:dyDescent="0.25">
      <c r="A29" s="86" t="s">
        <v>73</v>
      </c>
      <c r="B29" s="86" t="s">
        <v>74</v>
      </c>
      <c r="C29" s="87">
        <v>5.0674386900000004</v>
      </c>
      <c r="D29" s="87">
        <v>4.8751119799999998</v>
      </c>
    </row>
    <row r="30" spans="1:4" s="8" customFormat="1" ht="15.15" customHeight="1" x14ac:dyDescent="0.25">
      <c r="A30" s="85" t="s">
        <v>75</v>
      </c>
      <c r="B30" s="88" t="s">
        <v>76</v>
      </c>
      <c r="C30" s="87">
        <v>1.9345500799999999</v>
      </c>
      <c r="D30" s="87">
        <v>2.44929738</v>
      </c>
    </row>
    <row r="31" spans="1:4" s="8" customFormat="1" ht="15.15" customHeight="1" x14ac:dyDescent="0.25">
      <c r="A31" s="86" t="s">
        <v>77</v>
      </c>
      <c r="B31" s="88" t="s">
        <v>78</v>
      </c>
      <c r="C31" s="87">
        <v>0</v>
      </c>
      <c r="D31" s="87">
        <v>0</v>
      </c>
    </row>
    <row r="32" spans="1:4" s="8" customFormat="1" ht="15.15" customHeight="1" x14ac:dyDescent="0.25">
      <c r="A32" s="86" t="s">
        <v>79</v>
      </c>
      <c r="B32" s="88" t="s">
        <v>80</v>
      </c>
      <c r="C32" s="87">
        <v>0</v>
      </c>
      <c r="D32" s="87">
        <v>0</v>
      </c>
    </row>
    <row r="33" spans="1:4" ht="15.15" customHeight="1" x14ac:dyDescent="0.25">
      <c r="A33" s="86" t="s">
        <v>81</v>
      </c>
      <c r="B33" s="88" t="s">
        <v>82</v>
      </c>
      <c r="C33" s="87">
        <v>0</v>
      </c>
      <c r="D33" s="87">
        <v>0</v>
      </c>
    </row>
    <row r="34" spans="1:4" ht="15.15" customHeight="1" x14ac:dyDescent="0.25">
      <c r="A34" s="86" t="s">
        <v>83</v>
      </c>
      <c r="B34" s="86" t="s">
        <v>84</v>
      </c>
      <c r="C34" s="87">
        <v>0</v>
      </c>
      <c r="D34" s="87">
        <v>0</v>
      </c>
    </row>
    <row r="35" spans="1:4" ht="15.15" customHeight="1" x14ac:dyDescent="0.25">
      <c r="A35" s="86" t="s">
        <v>85</v>
      </c>
      <c r="B35" s="86" t="s">
        <v>86</v>
      </c>
      <c r="C35" s="87">
        <v>0</v>
      </c>
      <c r="D35" s="87">
        <v>0</v>
      </c>
    </row>
    <row r="36" spans="1:4" ht="15.15" customHeight="1" x14ac:dyDescent="0.25">
      <c r="A36" s="86" t="s">
        <v>95</v>
      </c>
      <c r="B36" s="86" t="s">
        <v>96</v>
      </c>
      <c r="C36" s="87">
        <v>0</v>
      </c>
      <c r="D36" s="87">
        <v>0</v>
      </c>
    </row>
    <row r="37" spans="1:4" ht="15.15" customHeight="1" x14ac:dyDescent="0.25">
      <c r="A37" s="86" t="s">
        <v>87</v>
      </c>
      <c r="B37" s="86" t="s">
        <v>88</v>
      </c>
      <c r="C37" s="87">
        <v>161.98734218000001</v>
      </c>
      <c r="D37" s="87">
        <v>156.52403645000001</v>
      </c>
    </row>
    <row r="38" spans="1:4" ht="15.15" customHeight="1" x14ac:dyDescent="0.25">
      <c r="A38" s="86" t="s">
        <v>89</v>
      </c>
      <c r="B38" s="86" t="s">
        <v>231</v>
      </c>
      <c r="C38" s="87">
        <v>3.19416674</v>
      </c>
      <c r="D38" s="87">
        <v>3.9236925500000002</v>
      </c>
    </row>
    <row r="39" spans="1:4" ht="15.15" customHeight="1" x14ac:dyDescent="0.25">
      <c r="A39" s="86" t="s">
        <v>91</v>
      </c>
      <c r="B39" s="88" t="s">
        <v>92</v>
      </c>
      <c r="C39" s="87">
        <v>6.5727760999999996</v>
      </c>
      <c r="D39" s="87">
        <v>11.989132740000001</v>
      </c>
    </row>
    <row r="40" spans="1:4" ht="15.15" customHeight="1" x14ac:dyDescent="0.25">
      <c r="A40" s="86" t="s">
        <v>93</v>
      </c>
      <c r="B40" s="89" t="s">
        <v>94</v>
      </c>
      <c r="C40" s="87">
        <v>1.19425157</v>
      </c>
      <c r="D40" s="87">
        <v>7.47067981</v>
      </c>
    </row>
    <row r="41" spans="1:4" ht="15.15" customHeight="1" x14ac:dyDescent="0.25">
      <c r="A41" s="86" t="s">
        <v>97</v>
      </c>
      <c r="B41" s="86" t="s">
        <v>98</v>
      </c>
      <c r="C41" s="87">
        <v>113.56063731</v>
      </c>
      <c r="D41" s="87">
        <v>194.82273275</v>
      </c>
    </row>
    <row r="42" spans="1:4" ht="15.15" customHeight="1" x14ac:dyDescent="0.25">
      <c r="A42" s="86" t="s">
        <v>99</v>
      </c>
      <c r="B42" s="86" t="s">
        <v>100</v>
      </c>
      <c r="C42" s="87">
        <v>2.6042468099999998</v>
      </c>
      <c r="D42" s="87">
        <v>3.2073068199999999</v>
      </c>
    </row>
    <row r="43" spans="1:4" ht="15.15" customHeight="1" x14ac:dyDescent="0.25">
      <c r="A43" s="86" t="s">
        <v>101</v>
      </c>
      <c r="B43" s="86" t="s">
        <v>102</v>
      </c>
      <c r="C43" s="87">
        <v>124.26140212999999</v>
      </c>
      <c r="D43" s="87">
        <v>51.907924000000001</v>
      </c>
    </row>
    <row r="44" spans="1:4" ht="15.15" customHeight="1" x14ac:dyDescent="0.25">
      <c r="A44" s="86" t="s">
        <v>103</v>
      </c>
      <c r="B44" s="86" t="s">
        <v>104</v>
      </c>
      <c r="C44" s="87">
        <v>7829.9951277</v>
      </c>
      <c r="D44" s="87">
        <v>6237.73448869</v>
      </c>
    </row>
    <row r="45" spans="1:4" ht="15.15" customHeight="1" x14ac:dyDescent="0.25">
      <c r="A45" s="86" t="s">
        <v>105</v>
      </c>
      <c r="B45" s="86" t="s">
        <v>106</v>
      </c>
      <c r="C45" s="87">
        <v>1314.9187681799999</v>
      </c>
      <c r="D45" s="87">
        <v>1429.19855678</v>
      </c>
    </row>
    <row r="46" spans="1:4" ht="15.15" customHeight="1" x14ac:dyDescent="0.25">
      <c r="A46" s="86" t="s">
        <v>107</v>
      </c>
      <c r="B46" s="88" t="s">
        <v>108</v>
      </c>
      <c r="C46" s="87">
        <v>0.12845055</v>
      </c>
      <c r="D46" s="87">
        <v>0.13858965000000001</v>
      </c>
    </row>
    <row r="47" spans="1:4" ht="15.15" customHeight="1" x14ac:dyDescent="0.25">
      <c r="A47" s="86" t="s">
        <v>109</v>
      </c>
      <c r="B47" s="88" t="s">
        <v>110</v>
      </c>
      <c r="C47" s="87">
        <v>1262.0856022299999</v>
      </c>
      <c r="D47" s="87">
        <v>1428.1867653700001</v>
      </c>
    </row>
    <row r="48" spans="1:4" ht="15.15" customHeight="1" x14ac:dyDescent="0.25">
      <c r="A48" s="86" t="s">
        <v>111</v>
      </c>
      <c r="B48" s="86" t="s">
        <v>112</v>
      </c>
      <c r="C48" s="87">
        <v>0.82399131999999997</v>
      </c>
      <c r="D48" s="87">
        <v>4.5600718200000001</v>
      </c>
    </row>
    <row r="49" spans="1:5" ht="15.15" customHeight="1" x14ac:dyDescent="0.25">
      <c r="A49" s="86" t="s">
        <v>113</v>
      </c>
      <c r="B49" s="86" t="s">
        <v>114</v>
      </c>
      <c r="C49" s="87">
        <v>292.21380112000003</v>
      </c>
      <c r="D49" s="87">
        <v>349.39165515000002</v>
      </c>
    </row>
    <row r="50" spans="1:5" ht="15.15" customHeight="1" x14ac:dyDescent="0.25">
      <c r="A50" s="86" t="s">
        <v>115</v>
      </c>
      <c r="B50" s="88" t="s">
        <v>116</v>
      </c>
      <c r="C50" s="87">
        <v>256.66207242000002</v>
      </c>
      <c r="D50" s="87">
        <v>303.31152995000002</v>
      </c>
    </row>
    <row r="51" spans="1:5" ht="15.15" customHeight="1" x14ac:dyDescent="0.25">
      <c r="A51" s="86" t="s">
        <v>117</v>
      </c>
      <c r="B51" s="88" t="s">
        <v>118</v>
      </c>
      <c r="C51" s="87">
        <v>35.518228700000002</v>
      </c>
      <c r="D51" s="87">
        <v>46.076625200000002</v>
      </c>
    </row>
    <row r="52" spans="1:5" ht="15.15" customHeight="1" x14ac:dyDescent="0.25">
      <c r="A52" s="86" t="s">
        <v>119</v>
      </c>
      <c r="B52" s="88" t="s">
        <v>120</v>
      </c>
      <c r="C52" s="87">
        <v>0</v>
      </c>
      <c r="D52" s="87">
        <v>0</v>
      </c>
    </row>
    <row r="53" spans="1:5" ht="15.15" customHeight="1" x14ac:dyDescent="0.25">
      <c r="A53" s="86" t="s">
        <v>121</v>
      </c>
      <c r="B53" s="88" t="s">
        <v>122</v>
      </c>
      <c r="C53" s="87">
        <v>0</v>
      </c>
      <c r="D53" s="87">
        <v>0</v>
      </c>
    </row>
    <row r="54" spans="1:5" ht="15.15" customHeight="1" x14ac:dyDescent="0.25">
      <c r="A54" s="86" t="s">
        <v>123</v>
      </c>
      <c r="B54" s="86" t="s">
        <v>124</v>
      </c>
      <c r="C54" s="87">
        <v>27.140609319999999</v>
      </c>
      <c r="D54" s="87">
        <v>1.7205535700000001</v>
      </c>
    </row>
    <row r="55" spans="1:5" s="7" customFormat="1" ht="15.15" customHeight="1" x14ac:dyDescent="0.25">
      <c r="A55" s="83" t="s">
        <v>125</v>
      </c>
      <c r="B55" s="83" t="s">
        <v>126</v>
      </c>
      <c r="C55" s="84">
        <v>9882.3068076</v>
      </c>
      <c r="D55" s="84">
        <v>8449.8511383000005</v>
      </c>
    </row>
    <row r="56" spans="1:5" s="7" customFormat="1" ht="22.5" customHeight="1" x14ac:dyDescent="0.25">
      <c r="A56" s="83" t="s">
        <v>127</v>
      </c>
      <c r="B56" s="83" t="s">
        <v>128</v>
      </c>
      <c r="C56" s="84">
        <v>0</v>
      </c>
      <c r="D56" s="84">
        <v>0</v>
      </c>
    </row>
    <row r="57" spans="1:5" s="7" customFormat="1" ht="15.15" customHeight="1" x14ac:dyDescent="0.25">
      <c r="A57" s="83" t="s">
        <v>129</v>
      </c>
      <c r="B57" s="83" t="s">
        <v>130</v>
      </c>
      <c r="C57" s="84">
        <v>13392.24259448</v>
      </c>
      <c r="D57" s="84">
        <v>15887.71665049</v>
      </c>
      <c r="E57" s="11"/>
    </row>
    <row r="58" spans="1:5" s="7" customFormat="1" ht="15.15" customHeight="1" x14ac:dyDescent="0.25">
      <c r="A58" s="83"/>
      <c r="B58" s="83" t="s">
        <v>131</v>
      </c>
      <c r="C58" s="84"/>
      <c r="D58" s="84"/>
    </row>
    <row r="59" spans="1:5" ht="15.15" customHeight="1" x14ac:dyDescent="0.25">
      <c r="A59" s="86" t="s">
        <v>132</v>
      </c>
      <c r="B59" s="86" t="s">
        <v>133</v>
      </c>
      <c r="C59" s="87">
        <v>825.11856484999998</v>
      </c>
      <c r="D59" s="87">
        <v>827.43920764999996</v>
      </c>
    </row>
    <row r="60" spans="1:5" ht="15.15" customHeight="1" x14ac:dyDescent="0.25">
      <c r="A60" s="86" t="s">
        <v>134</v>
      </c>
      <c r="B60" s="86" t="s">
        <v>135</v>
      </c>
      <c r="C60" s="87">
        <v>0</v>
      </c>
      <c r="D60" s="87">
        <v>0</v>
      </c>
    </row>
    <row r="61" spans="1:5" ht="15.15" customHeight="1" x14ac:dyDescent="0.25">
      <c r="A61" s="86" t="s">
        <v>136</v>
      </c>
      <c r="B61" s="86" t="s">
        <v>137</v>
      </c>
      <c r="C61" s="87">
        <v>298.48040815000002</v>
      </c>
      <c r="D61" s="87">
        <v>355.59603089000001</v>
      </c>
    </row>
    <row r="62" spans="1:5" ht="15.15" customHeight="1" x14ac:dyDescent="0.25">
      <c r="A62" s="86" t="s">
        <v>138</v>
      </c>
      <c r="B62" s="86" t="s">
        <v>139</v>
      </c>
      <c r="C62" s="87">
        <v>258.07816479000002</v>
      </c>
      <c r="D62" s="87">
        <v>290.49530275000001</v>
      </c>
    </row>
    <row r="63" spans="1:5" ht="15.15" customHeight="1" x14ac:dyDescent="0.25">
      <c r="A63" s="86" t="s">
        <v>140</v>
      </c>
      <c r="B63" s="88" t="s">
        <v>141</v>
      </c>
      <c r="C63" s="87">
        <v>116.07676479</v>
      </c>
      <c r="D63" s="87">
        <v>136.96254999000001</v>
      </c>
    </row>
    <row r="64" spans="1:5" ht="15.15" customHeight="1" x14ac:dyDescent="0.25">
      <c r="A64" s="86" t="s">
        <v>142</v>
      </c>
      <c r="B64" s="86" t="s">
        <v>143</v>
      </c>
      <c r="C64" s="87">
        <v>0</v>
      </c>
      <c r="D64" s="87">
        <v>0</v>
      </c>
    </row>
    <row r="65" spans="1:5" ht="15.15" customHeight="1" x14ac:dyDescent="0.25">
      <c r="A65" s="86" t="s">
        <v>144</v>
      </c>
      <c r="B65" s="86" t="s">
        <v>145</v>
      </c>
      <c r="C65" s="87">
        <v>92.45439313</v>
      </c>
      <c r="D65" s="87">
        <v>97.378792000000004</v>
      </c>
    </row>
    <row r="66" spans="1:5" ht="15.15" customHeight="1" x14ac:dyDescent="0.25">
      <c r="A66" s="86" t="s">
        <v>146</v>
      </c>
      <c r="B66" s="86" t="s">
        <v>147</v>
      </c>
      <c r="C66" s="87">
        <v>986.29506662999995</v>
      </c>
      <c r="D66" s="87">
        <v>1098.0759796699999</v>
      </c>
    </row>
    <row r="67" spans="1:5" ht="15.15" customHeight="1" x14ac:dyDescent="0.25">
      <c r="A67" s="86" t="s">
        <v>148</v>
      </c>
      <c r="B67" s="86" t="s">
        <v>149</v>
      </c>
      <c r="C67" s="87">
        <v>0</v>
      </c>
      <c r="D67" s="87">
        <v>0</v>
      </c>
      <c r="E67" s="12"/>
    </row>
    <row r="68" spans="1:5" ht="15.15" customHeight="1" x14ac:dyDescent="0.25">
      <c r="A68" s="86" t="s">
        <v>150</v>
      </c>
      <c r="B68" s="86" t="s">
        <v>151</v>
      </c>
      <c r="C68" s="87">
        <v>0</v>
      </c>
      <c r="D68" s="87">
        <v>0</v>
      </c>
    </row>
    <row r="69" spans="1:5" ht="15.15" customHeight="1" x14ac:dyDescent="0.25">
      <c r="A69" s="86" t="s">
        <v>152</v>
      </c>
      <c r="B69" s="86" t="s">
        <v>153</v>
      </c>
      <c r="C69" s="87">
        <v>0.21146672999999999</v>
      </c>
      <c r="D69" s="87">
        <v>3.5522236399999998</v>
      </c>
    </row>
    <row r="70" spans="1:5" s="7" customFormat="1" ht="15.15" customHeight="1" x14ac:dyDescent="0.25">
      <c r="A70" s="83" t="s">
        <v>154</v>
      </c>
      <c r="B70" s="83" t="s">
        <v>71</v>
      </c>
      <c r="C70" s="84">
        <v>2460.63806428</v>
      </c>
      <c r="D70" s="84">
        <v>2672.5375365999998</v>
      </c>
      <c r="E70" s="11"/>
    </row>
    <row r="71" spans="1:5" s="7" customFormat="1" ht="15.15" customHeight="1" x14ac:dyDescent="0.25">
      <c r="A71" s="83"/>
      <c r="B71" s="83" t="s">
        <v>155</v>
      </c>
      <c r="C71" s="84"/>
      <c r="D71" s="84"/>
    </row>
    <row r="72" spans="1:5" s="8" customFormat="1" ht="15.15" customHeight="1" x14ac:dyDescent="0.25">
      <c r="A72" s="86" t="s">
        <v>156</v>
      </c>
      <c r="B72" s="86" t="s">
        <v>157</v>
      </c>
      <c r="C72" s="87">
        <v>10.159183949999999</v>
      </c>
      <c r="D72" s="87">
        <v>7.8383806399999996</v>
      </c>
    </row>
    <row r="73" spans="1:5" s="8" customFormat="1" ht="15.15" customHeight="1" x14ac:dyDescent="0.25">
      <c r="A73" s="86" t="s">
        <v>158</v>
      </c>
      <c r="B73" s="86" t="s">
        <v>159</v>
      </c>
      <c r="C73" s="87">
        <v>0</v>
      </c>
      <c r="D73" s="87">
        <v>0</v>
      </c>
    </row>
    <row r="74" spans="1:5" s="8" customFormat="1" ht="15.15" customHeight="1" x14ac:dyDescent="0.25">
      <c r="A74" s="85" t="s">
        <v>160</v>
      </c>
      <c r="B74" s="86" t="s">
        <v>161</v>
      </c>
      <c r="C74" s="87">
        <v>0</v>
      </c>
      <c r="D74" s="87">
        <v>0</v>
      </c>
    </row>
    <row r="75" spans="1:5" s="8" customFormat="1" ht="15.15" customHeight="1" x14ac:dyDescent="0.25">
      <c r="A75" s="86" t="s">
        <v>162</v>
      </c>
      <c r="B75" s="86" t="s">
        <v>163</v>
      </c>
      <c r="C75" s="87">
        <v>6.0346824200000002</v>
      </c>
      <c r="D75" s="87">
        <v>13.11039251</v>
      </c>
    </row>
    <row r="76" spans="1:5" s="8" customFormat="1" ht="15.15" customHeight="1" x14ac:dyDescent="0.25">
      <c r="A76" s="86" t="s">
        <v>164</v>
      </c>
      <c r="B76" s="86" t="s">
        <v>165</v>
      </c>
      <c r="C76" s="87">
        <v>35.256254400000003</v>
      </c>
      <c r="D76" s="87">
        <v>27.9602544</v>
      </c>
    </row>
    <row r="77" spans="1:5" s="8" customFormat="1" ht="15.15" customHeight="1" x14ac:dyDescent="0.25">
      <c r="A77" s="86" t="s">
        <v>166</v>
      </c>
      <c r="B77" s="88" t="s">
        <v>167</v>
      </c>
      <c r="C77" s="87">
        <v>1.9552544000000001</v>
      </c>
      <c r="D77" s="87">
        <v>3.4162544000000001</v>
      </c>
    </row>
    <row r="78" spans="1:5" s="8" customFormat="1" ht="15.15" customHeight="1" x14ac:dyDescent="0.25">
      <c r="A78" s="86" t="s">
        <v>168</v>
      </c>
      <c r="B78" s="86" t="s">
        <v>169</v>
      </c>
      <c r="C78" s="87">
        <v>0</v>
      </c>
      <c r="D78" s="87">
        <v>0</v>
      </c>
    </row>
    <row r="79" spans="1:5" s="8" customFormat="1" ht="15.15" customHeight="1" x14ac:dyDescent="0.25">
      <c r="A79" s="86" t="s">
        <v>170</v>
      </c>
      <c r="B79" s="88" t="s">
        <v>171</v>
      </c>
      <c r="C79" s="87">
        <v>0</v>
      </c>
      <c r="D79" s="87">
        <v>0</v>
      </c>
    </row>
    <row r="80" spans="1:5" s="8" customFormat="1" ht="15.15" customHeight="1" x14ac:dyDescent="0.25">
      <c r="A80" s="85" t="s">
        <v>172</v>
      </c>
      <c r="B80" s="86" t="s">
        <v>173</v>
      </c>
      <c r="C80" s="87">
        <v>10269.383683079999</v>
      </c>
      <c r="D80" s="87">
        <v>12453.8645421</v>
      </c>
      <c r="E80" s="13"/>
    </row>
    <row r="81" spans="1:4" s="8" customFormat="1" ht="15.15" customHeight="1" x14ac:dyDescent="0.25">
      <c r="A81" s="86" t="s">
        <v>174</v>
      </c>
      <c r="B81" s="88" t="s">
        <v>175</v>
      </c>
      <c r="C81" s="87">
        <v>9947.6693967499996</v>
      </c>
      <c r="D81" s="87">
        <v>12080.320810360001</v>
      </c>
    </row>
    <row r="82" spans="1:4" ht="15.15" customHeight="1" x14ac:dyDescent="0.25">
      <c r="A82" s="86" t="s">
        <v>176</v>
      </c>
      <c r="B82" s="88" t="s">
        <v>177</v>
      </c>
      <c r="C82" s="87">
        <v>321.09578633000001</v>
      </c>
      <c r="D82" s="87">
        <v>372.67543174000002</v>
      </c>
    </row>
    <row r="83" spans="1:4" ht="15.15" customHeight="1" x14ac:dyDescent="0.25">
      <c r="A83" s="86" t="s">
        <v>178</v>
      </c>
      <c r="B83" s="88" t="s">
        <v>179</v>
      </c>
      <c r="C83" s="87">
        <v>0</v>
      </c>
      <c r="D83" s="87">
        <v>0</v>
      </c>
    </row>
    <row r="84" spans="1:4" ht="15.15" customHeight="1" x14ac:dyDescent="0.25">
      <c r="A84" s="86" t="s">
        <v>180</v>
      </c>
      <c r="B84" s="88" t="s">
        <v>181</v>
      </c>
      <c r="C84" s="87">
        <v>0</v>
      </c>
      <c r="D84" s="87">
        <v>0</v>
      </c>
    </row>
    <row r="85" spans="1:4" s="8" customFormat="1" ht="15.15" customHeight="1" x14ac:dyDescent="0.25">
      <c r="A85" s="85" t="s">
        <v>182</v>
      </c>
      <c r="B85" s="86" t="s">
        <v>183</v>
      </c>
      <c r="C85" s="87">
        <v>0</v>
      </c>
      <c r="D85" s="87">
        <v>0</v>
      </c>
    </row>
    <row r="86" spans="1:4" ht="15.15" customHeight="1" x14ac:dyDescent="0.25">
      <c r="A86" s="86" t="s">
        <v>184</v>
      </c>
      <c r="B86" s="86" t="s">
        <v>185</v>
      </c>
      <c r="C86" s="87">
        <v>0</v>
      </c>
      <c r="D86" s="87">
        <v>0</v>
      </c>
    </row>
    <row r="87" spans="1:4" ht="15.15" customHeight="1" x14ac:dyDescent="0.25">
      <c r="A87" s="86" t="s">
        <v>186</v>
      </c>
      <c r="B87" s="86" t="s">
        <v>187</v>
      </c>
      <c r="C87" s="87">
        <v>0</v>
      </c>
      <c r="D87" s="87">
        <v>0</v>
      </c>
    </row>
    <row r="88" spans="1:4" s="7" customFormat="1" ht="15.15" customHeight="1" x14ac:dyDescent="0.25">
      <c r="A88" s="83" t="s">
        <v>188</v>
      </c>
      <c r="B88" s="83" t="s">
        <v>126</v>
      </c>
      <c r="C88" s="84">
        <v>10320.833803850001</v>
      </c>
      <c r="D88" s="84">
        <v>12502.77356965</v>
      </c>
    </row>
    <row r="89" spans="1:4" s="7" customFormat="1" ht="15.15" customHeight="1" x14ac:dyDescent="0.25">
      <c r="A89" s="83"/>
      <c r="B89" s="83" t="s">
        <v>189</v>
      </c>
      <c r="C89" s="84"/>
      <c r="D89" s="84"/>
    </row>
    <row r="90" spans="1:4" ht="15.15" customHeight="1" x14ac:dyDescent="0.25">
      <c r="A90" s="86" t="s">
        <v>190</v>
      </c>
      <c r="B90" s="86" t="s">
        <v>191</v>
      </c>
      <c r="C90" s="87">
        <v>0</v>
      </c>
      <c r="D90" s="87">
        <v>0</v>
      </c>
    </row>
    <row r="91" spans="1:4" ht="15.15" customHeight="1" x14ac:dyDescent="0.25">
      <c r="A91" s="86" t="s">
        <v>192</v>
      </c>
      <c r="B91" s="86" t="s">
        <v>193</v>
      </c>
      <c r="C91" s="87">
        <v>0</v>
      </c>
      <c r="D91" s="87">
        <v>0</v>
      </c>
    </row>
    <row r="92" spans="1:4" ht="15.15" customHeight="1" x14ac:dyDescent="0.25">
      <c r="A92" s="86"/>
      <c r="B92" s="86" t="s">
        <v>194</v>
      </c>
      <c r="C92" s="87"/>
      <c r="D92" s="87"/>
    </row>
    <row r="93" spans="1:4" ht="15.15" customHeight="1" x14ac:dyDescent="0.25">
      <c r="A93" s="86" t="s">
        <v>195</v>
      </c>
      <c r="B93" s="88" t="s">
        <v>196</v>
      </c>
      <c r="C93" s="87">
        <v>9.1600922899999997</v>
      </c>
      <c r="D93" s="87">
        <v>11.867202560000001</v>
      </c>
    </row>
    <row r="94" spans="1:4" ht="15.15" customHeight="1" x14ac:dyDescent="0.25">
      <c r="A94" s="86" t="s">
        <v>197</v>
      </c>
      <c r="B94" s="88" t="s">
        <v>198</v>
      </c>
      <c r="C94" s="87">
        <v>134.64338466999999</v>
      </c>
      <c r="D94" s="87">
        <v>154.90555755</v>
      </c>
    </row>
    <row r="95" spans="1:4" ht="15.15" customHeight="1" x14ac:dyDescent="0.25">
      <c r="A95" s="86" t="s">
        <v>199</v>
      </c>
      <c r="B95" s="88" t="s">
        <v>200</v>
      </c>
      <c r="C95" s="87">
        <v>41.2166833</v>
      </c>
      <c r="D95" s="87">
        <v>36.895229110000002</v>
      </c>
    </row>
    <row r="96" spans="1:4" s="8" customFormat="1" ht="15.15" customHeight="1" x14ac:dyDescent="0.25">
      <c r="A96" s="86" t="s">
        <v>201</v>
      </c>
      <c r="B96" s="89" t="s">
        <v>94</v>
      </c>
      <c r="C96" s="87">
        <v>25.577192329999999</v>
      </c>
      <c r="D96" s="87">
        <v>28.826433730000002</v>
      </c>
    </row>
    <row r="97" spans="1:5" s="8" customFormat="1" ht="15.15" customHeight="1" x14ac:dyDescent="0.25">
      <c r="A97" s="86" t="s">
        <v>202</v>
      </c>
      <c r="B97" s="88" t="s">
        <v>203</v>
      </c>
      <c r="C97" s="87">
        <v>0.11179675</v>
      </c>
      <c r="D97" s="87">
        <v>0.23217742999999999</v>
      </c>
    </row>
    <row r="98" spans="1:5" s="8" customFormat="1" ht="15.15" customHeight="1" x14ac:dyDescent="0.25">
      <c r="A98" s="86" t="s">
        <v>204</v>
      </c>
      <c r="B98" s="88" t="s">
        <v>205</v>
      </c>
      <c r="C98" s="87">
        <v>1.00506636</v>
      </c>
      <c r="D98" s="87">
        <v>0.84095474000000003</v>
      </c>
    </row>
    <row r="99" spans="1:5" s="8" customFormat="1" ht="15.15" customHeight="1" x14ac:dyDescent="0.25">
      <c r="A99" s="86" t="s">
        <v>206</v>
      </c>
      <c r="B99" s="86" t="s">
        <v>207</v>
      </c>
      <c r="C99" s="87">
        <v>72.144243000000003</v>
      </c>
      <c r="D99" s="87">
        <v>84.969184299999995</v>
      </c>
    </row>
    <row r="100" spans="1:5" s="8" customFormat="1" ht="15.15" customHeight="1" x14ac:dyDescent="0.25">
      <c r="A100" s="86" t="s">
        <v>208</v>
      </c>
      <c r="B100" s="86" t="s">
        <v>209</v>
      </c>
      <c r="C100" s="87">
        <v>0</v>
      </c>
      <c r="D100" s="87">
        <v>0</v>
      </c>
    </row>
    <row r="101" spans="1:5" s="8" customFormat="1" ht="15.15" customHeight="1" x14ac:dyDescent="0.25">
      <c r="A101" s="86" t="s">
        <v>210</v>
      </c>
      <c r="B101" s="86" t="s">
        <v>211</v>
      </c>
      <c r="C101" s="87">
        <v>26.233000000000001</v>
      </c>
      <c r="D101" s="87">
        <v>15.532</v>
      </c>
    </row>
    <row r="102" spans="1:5" s="8" customFormat="1" ht="15.15" customHeight="1" x14ac:dyDescent="0.25">
      <c r="A102" s="86" t="s">
        <v>212</v>
      </c>
      <c r="B102" s="86" t="s">
        <v>213</v>
      </c>
      <c r="C102" s="87">
        <v>231.87355769999999</v>
      </c>
      <c r="D102" s="87">
        <v>257.96564396000002</v>
      </c>
    </row>
    <row r="103" spans="1:5" s="8" customFormat="1" ht="15.15" customHeight="1" x14ac:dyDescent="0.25">
      <c r="A103" s="86" t="s">
        <v>214</v>
      </c>
      <c r="B103" s="86" t="s">
        <v>215</v>
      </c>
      <c r="C103" s="87">
        <v>46.76170166</v>
      </c>
      <c r="D103" s="87">
        <v>73.19438461</v>
      </c>
    </row>
    <row r="104" spans="1:5" s="8" customFormat="1" ht="15.15" customHeight="1" x14ac:dyDescent="0.25">
      <c r="A104" s="86" t="s">
        <v>216</v>
      </c>
      <c r="B104" s="86" t="s">
        <v>217</v>
      </c>
      <c r="C104" s="87">
        <v>0</v>
      </c>
      <c r="D104" s="87">
        <v>0</v>
      </c>
    </row>
    <row r="105" spans="1:5" s="8" customFormat="1" ht="15.15" customHeight="1" x14ac:dyDescent="0.25">
      <c r="A105" s="86" t="s">
        <v>218</v>
      </c>
      <c r="B105" s="86" t="s">
        <v>219</v>
      </c>
      <c r="C105" s="87">
        <v>1.0145976000000001</v>
      </c>
      <c r="D105" s="87">
        <v>0.87309957999999999</v>
      </c>
    </row>
    <row r="106" spans="1:5" s="8" customFormat="1" ht="15.15" customHeight="1" x14ac:dyDescent="0.25">
      <c r="A106" s="86" t="s">
        <v>220</v>
      </c>
      <c r="B106" s="86" t="s">
        <v>221</v>
      </c>
      <c r="C106" s="87">
        <v>46.606603020000001</v>
      </c>
      <c r="D106" s="87">
        <v>75.130110400000007</v>
      </c>
    </row>
    <row r="107" spans="1:5" s="7" customFormat="1" ht="15.15" customHeight="1" x14ac:dyDescent="0.25">
      <c r="A107" s="83" t="s">
        <v>222</v>
      </c>
      <c r="B107" s="83" t="s">
        <v>223</v>
      </c>
      <c r="C107" s="84">
        <v>610.77072635000002</v>
      </c>
      <c r="D107" s="84">
        <v>712.40554424000004</v>
      </c>
    </row>
    <row r="108" spans="1:5" s="7" customFormat="1" ht="24.75" customHeight="1" x14ac:dyDescent="0.25">
      <c r="A108" s="83" t="s">
        <v>224</v>
      </c>
      <c r="B108" s="83" t="s">
        <v>225</v>
      </c>
      <c r="C108" s="84">
        <v>0</v>
      </c>
      <c r="D108" s="84">
        <v>0</v>
      </c>
    </row>
    <row r="109" spans="1:5" s="7" customFormat="1" ht="15.15" customHeight="1" x14ac:dyDescent="0.25">
      <c r="A109" s="83" t="s">
        <v>226</v>
      </c>
      <c r="B109" s="83" t="s">
        <v>227</v>
      </c>
      <c r="C109" s="84"/>
      <c r="D109" s="84"/>
    </row>
    <row r="110" spans="1:5" s="7" customFormat="1" ht="15.15" customHeight="1" x14ac:dyDescent="0.25">
      <c r="A110" s="83" t="s">
        <v>228</v>
      </c>
      <c r="B110" s="83" t="s">
        <v>130</v>
      </c>
      <c r="C110" s="84">
        <v>13392.24259448</v>
      </c>
      <c r="D110" s="84">
        <v>15887.71665049</v>
      </c>
      <c r="E110" s="11"/>
    </row>
    <row r="111" spans="1:5" x14ac:dyDescent="0.25">
      <c r="C111" s="14"/>
      <c r="D111" s="14"/>
    </row>
    <row r="112" spans="1:5" s="101" customFormat="1" ht="15" customHeight="1" x14ac:dyDescent="0.2">
      <c r="A112" s="128" t="s">
        <v>694</v>
      </c>
      <c r="B112" s="128"/>
      <c r="C112" s="128"/>
      <c r="D112" s="128"/>
    </row>
  </sheetData>
  <mergeCells count="2">
    <mergeCell ref="A1:D1"/>
    <mergeCell ref="A112:D112"/>
  </mergeCells>
  <pageMargins left="0.75" right="0.75" top="1" bottom="1" header="0.5" footer="0.5"/>
  <pageSetup paperSize="9" scale="80" orientation="portrait" horizontalDpi="4294967293" verticalDpi="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RowHeight="13.2" x14ac:dyDescent="0.25"/>
  <cols>
    <col min="1" max="1" width="10.109375" customWidth="1"/>
    <col min="2" max="2" width="55.33203125" customWidth="1"/>
    <col min="3" max="3" width="15.88671875" style="15" customWidth="1"/>
    <col min="4" max="4" width="15.33203125" style="15" customWidth="1"/>
    <col min="5" max="5" width="11.6640625" bestFit="1" customWidth="1"/>
  </cols>
  <sheetData>
    <row r="1" spans="1:7" ht="17.399999999999999" x14ac:dyDescent="0.25">
      <c r="A1" s="126" t="s">
        <v>707</v>
      </c>
      <c r="B1" s="126"/>
      <c r="C1" s="126"/>
      <c r="D1" s="126"/>
    </row>
    <row r="2" spans="1:7" ht="14.25" customHeight="1" x14ac:dyDescent="0.25">
      <c r="A2" s="77"/>
      <c r="B2" s="77"/>
      <c r="C2" s="77"/>
      <c r="D2" s="36" t="s">
        <v>1</v>
      </c>
    </row>
    <row r="3" spans="1:7" s="6" customFormat="1" ht="36" customHeight="1" x14ac:dyDescent="0.25">
      <c r="A3" s="78" t="s">
        <v>24</v>
      </c>
      <c r="B3" s="79" t="s">
        <v>25</v>
      </c>
      <c r="C3" s="79" t="s">
        <v>26</v>
      </c>
      <c r="D3" s="80" t="s">
        <v>27</v>
      </c>
      <c r="F3" s="16"/>
      <c r="G3" s="16"/>
    </row>
    <row r="4" spans="1:7" s="6" customFormat="1" x14ac:dyDescent="0.25">
      <c r="A4" s="81">
        <v>1</v>
      </c>
      <c r="B4" s="81">
        <v>2</v>
      </c>
      <c r="C4" s="81">
        <v>3</v>
      </c>
      <c r="D4" s="81">
        <v>4</v>
      </c>
      <c r="F4" s="16"/>
      <c r="G4" s="16"/>
    </row>
    <row r="5" spans="1:7" s="7" customFormat="1" ht="15.15" customHeight="1" x14ac:dyDescent="0.25">
      <c r="A5" s="82"/>
      <c r="B5" s="83" t="s">
        <v>28</v>
      </c>
      <c r="C5" s="84"/>
      <c r="D5" s="84"/>
      <c r="F5" s="17"/>
      <c r="G5" s="17"/>
    </row>
    <row r="6" spans="1:7" s="8" customFormat="1" ht="15.15" customHeight="1" x14ac:dyDescent="0.25">
      <c r="A6" s="85" t="s">
        <v>29</v>
      </c>
      <c r="B6" s="86" t="s">
        <v>30</v>
      </c>
      <c r="C6" s="87">
        <v>310.28236616000004</v>
      </c>
      <c r="D6" s="87">
        <v>454.10039425000002</v>
      </c>
      <c r="E6" s="13"/>
      <c r="F6" s="13"/>
      <c r="G6" s="18"/>
    </row>
    <row r="7" spans="1:7" ht="15.15" customHeight="1" x14ac:dyDescent="0.25">
      <c r="A7" s="86" t="s">
        <v>31</v>
      </c>
      <c r="B7" s="88" t="s">
        <v>32</v>
      </c>
      <c r="C7" s="87">
        <v>566.32427050000001</v>
      </c>
      <c r="D7" s="87">
        <v>740.48432013000001</v>
      </c>
      <c r="F7" s="9"/>
      <c r="G7" s="9"/>
    </row>
    <row r="8" spans="1:7" ht="15.15" customHeight="1" x14ac:dyDescent="0.25">
      <c r="A8" s="86" t="s">
        <v>33</v>
      </c>
      <c r="B8" s="88" t="s">
        <v>34</v>
      </c>
      <c r="C8" s="87">
        <v>256.04190434000003</v>
      </c>
      <c r="D8" s="87">
        <v>286.38392587999999</v>
      </c>
      <c r="F8" s="9"/>
      <c r="G8" s="9"/>
    </row>
    <row r="9" spans="1:7" ht="15.15" customHeight="1" x14ac:dyDescent="0.25">
      <c r="A9" s="86" t="s">
        <v>35</v>
      </c>
      <c r="B9" s="86" t="s">
        <v>36</v>
      </c>
      <c r="C9" s="87">
        <v>87.722512840000007</v>
      </c>
      <c r="D9" s="87">
        <v>125.93751431999999</v>
      </c>
      <c r="F9" s="9"/>
      <c r="G9" s="9"/>
    </row>
    <row r="10" spans="1:7" ht="15.15" customHeight="1" x14ac:dyDescent="0.25">
      <c r="A10" s="86" t="s">
        <v>37</v>
      </c>
      <c r="B10" s="86" t="s">
        <v>38</v>
      </c>
      <c r="C10" s="87">
        <v>3231.8023185100001</v>
      </c>
      <c r="D10" s="87">
        <v>3999.3039760299998</v>
      </c>
      <c r="E10" s="12"/>
      <c r="F10" s="12"/>
      <c r="G10" s="9"/>
    </row>
    <row r="11" spans="1:7" s="8" customFormat="1" ht="15.15" customHeight="1" x14ac:dyDescent="0.25">
      <c r="A11" s="85" t="s">
        <v>39</v>
      </c>
      <c r="B11" s="88" t="s">
        <v>32</v>
      </c>
      <c r="C11" s="87">
        <v>5763.7001225799995</v>
      </c>
      <c r="D11" s="87">
        <v>6753.1591215999997</v>
      </c>
      <c r="F11" s="18"/>
      <c r="G11" s="18"/>
    </row>
    <row r="12" spans="1:7" s="8" customFormat="1" ht="15.15" customHeight="1" x14ac:dyDescent="0.25">
      <c r="A12" s="86" t="s">
        <v>40</v>
      </c>
      <c r="B12" s="88" t="s">
        <v>41</v>
      </c>
      <c r="C12" s="87">
        <v>2531.8978040699999</v>
      </c>
      <c r="D12" s="87">
        <v>2753.8551455700003</v>
      </c>
      <c r="F12" s="18"/>
      <c r="G12" s="18"/>
    </row>
    <row r="13" spans="1:7" s="8" customFormat="1" ht="15.15" customHeight="1" x14ac:dyDescent="0.25">
      <c r="A13" s="86" t="s">
        <v>42</v>
      </c>
      <c r="B13" s="86" t="s">
        <v>43</v>
      </c>
      <c r="C13" s="87">
        <v>695.75620165999999</v>
      </c>
      <c r="D13" s="87">
        <v>898.28887943999996</v>
      </c>
      <c r="E13" s="13"/>
      <c r="F13" s="13"/>
      <c r="G13" s="18"/>
    </row>
    <row r="14" spans="1:7" s="8" customFormat="1" ht="15.15" customHeight="1" x14ac:dyDescent="0.25">
      <c r="A14" s="86" t="s">
        <v>44</v>
      </c>
      <c r="B14" s="88" t="s">
        <v>45</v>
      </c>
      <c r="C14" s="87">
        <v>718.5861788499999</v>
      </c>
      <c r="D14" s="87">
        <v>960.76340300000015</v>
      </c>
      <c r="F14" s="18"/>
      <c r="G14" s="18"/>
    </row>
    <row r="15" spans="1:7" s="8" customFormat="1" ht="15.15" customHeight="1" x14ac:dyDescent="0.25">
      <c r="A15" s="86" t="s">
        <v>46</v>
      </c>
      <c r="B15" s="88" t="s">
        <v>47</v>
      </c>
      <c r="C15" s="87">
        <v>50.031543669999998</v>
      </c>
      <c r="D15" s="87">
        <v>64.160890039999998</v>
      </c>
      <c r="F15" s="18"/>
      <c r="G15" s="18"/>
    </row>
    <row r="16" spans="1:7" s="8" customFormat="1" ht="15.15" customHeight="1" x14ac:dyDescent="0.25">
      <c r="A16" s="86" t="s">
        <v>48</v>
      </c>
      <c r="B16" s="86" t="s">
        <v>49</v>
      </c>
      <c r="C16" s="87">
        <v>0</v>
      </c>
      <c r="D16" s="87">
        <v>0</v>
      </c>
      <c r="F16" s="18"/>
      <c r="G16" s="18"/>
    </row>
    <row r="17" spans="1:7" s="8" customFormat="1" ht="15.15" customHeight="1" x14ac:dyDescent="0.25">
      <c r="A17" s="86" t="s">
        <v>50</v>
      </c>
      <c r="B17" s="88" t="s">
        <v>51</v>
      </c>
      <c r="C17" s="87">
        <v>0</v>
      </c>
      <c r="D17" s="87">
        <v>0</v>
      </c>
      <c r="F17" s="18"/>
      <c r="G17" s="18"/>
    </row>
    <row r="18" spans="1:7" s="8" customFormat="1" ht="15.15" customHeight="1" x14ac:dyDescent="0.25">
      <c r="A18" s="86" t="s">
        <v>52</v>
      </c>
      <c r="B18" s="88" t="s">
        <v>53</v>
      </c>
      <c r="C18" s="87">
        <v>0</v>
      </c>
      <c r="D18" s="87">
        <v>0</v>
      </c>
      <c r="F18" s="18"/>
      <c r="G18" s="18"/>
    </row>
    <row r="19" spans="1:7" s="8" customFormat="1" ht="24.75" customHeight="1" x14ac:dyDescent="0.25">
      <c r="A19" s="86" t="s">
        <v>54</v>
      </c>
      <c r="B19" s="86" t="s">
        <v>229</v>
      </c>
      <c r="C19" s="87">
        <v>1967.1498686599998</v>
      </c>
      <c r="D19" s="87">
        <v>1677.02645717</v>
      </c>
      <c r="F19" s="18"/>
      <c r="G19" s="18"/>
    </row>
    <row r="20" spans="1:7" s="8" customFormat="1" ht="15.15" customHeight="1" x14ac:dyDescent="0.25">
      <c r="A20" s="86" t="s">
        <v>56</v>
      </c>
      <c r="B20" s="86" t="s">
        <v>230</v>
      </c>
      <c r="C20" s="87">
        <v>4937.3995110300002</v>
      </c>
      <c r="D20" s="87">
        <v>4871.1942980699996</v>
      </c>
      <c r="F20" s="18"/>
      <c r="G20" s="18"/>
    </row>
    <row r="21" spans="1:7" s="8" customFormat="1" ht="15.15" customHeight="1" x14ac:dyDescent="0.25">
      <c r="A21" s="86" t="s">
        <v>58</v>
      </c>
      <c r="B21" s="86" t="s">
        <v>59</v>
      </c>
      <c r="C21" s="87">
        <v>156.19946623999999</v>
      </c>
      <c r="D21" s="87">
        <v>172.74600895</v>
      </c>
      <c r="F21" s="18"/>
      <c r="G21" s="18"/>
    </row>
    <row r="22" spans="1:7" s="8" customFormat="1" ht="15.15" customHeight="1" x14ac:dyDescent="0.25">
      <c r="A22" s="86" t="s">
        <v>60</v>
      </c>
      <c r="B22" s="86" t="s">
        <v>61</v>
      </c>
      <c r="C22" s="87">
        <v>126.95266952999999</v>
      </c>
      <c r="D22" s="87">
        <v>116.22227543999999</v>
      </c>
      <c r="F22" s="18"/>
      <c r="G22" s="18"/>
    </row>
    <row r="23" spans="1:7" s="8" customFormat="1" ht="15.15" customHeight="1" x14ac:dyDescent="0.25">
      <c r="A23" s="86" t="s">
        <v>62</v>
      </c>
      <c r="B23" s="86" t="s">
        <v>63</v>
      </c>
      <c r="C23" s="87">
        <v>0</v>
      </c>
      <c r="D23" s="87">
        <v>0</v>
      </c>
      <c r="F23" s="18"/>
      <c r="G23" s="18"/>
    </row>
    <row r="24" spans="1:7" s="8" customFormat="1" ht="15.15" customHeight="1" x14ac:dyDescent="0.25">
      <c r="A24" s="86" t="s">
        <v>64</v>
      </c>
      <c r="B24" s="86" t="s">
        <v>65</v>
      </c>
      <c r="C24" s="87">
        <v>2000.38418482</v>
      </c>
      <c r="D24" s="87">
        <v>2232.70400376</v>
      </c>
      <c r="F24" s="18"/>
      <c r="G24" s="18"/>
    </row>
    <row r="25" spans="1:7" s="8" customFormat="1" ht="15.15" customHeight="1" x14ac:dyDescent="0.25">
      <c r="A25" s="86" t="s">
        <v>66</v>
      </c>
      <c r="B25" s="86" t="s">
        <v>67</v>
      </c>
      <c r="C25" s="87">
        <v>3020.1513828900001</v>
      </c>
      <c r="D25" s="87">
        <v>3511.6290326100002</v>
      </c>
      <c r="F25" s="18"/>
      <c r="G25" s="18"/>
    </row>
    <row r="26" spans="1:7" s="8" customFormat="1" ht="15.15" customHeight="1" x14ac:dyDescent="0.25">
      <c r="A26" s="86" t="s">
        <v>68</v>
      </c>
      <c r="B26" s="86" t="s">
        <v>69</v>
      </c>
      <c r="C26" s="87">
        <v>16.14274984</v>
      </c>
      <c r="D26" s="87">
        <v>31.305969040000001</v>
      </c>
      <c r="F26" s="18"/>
      <c r="G26" s="18"/>
    </row>
    <row r="27" spans="1:7" s="7" customFormat="1" ht="15.15" customHeight="1" x14ac:dyDescent="0.25">
      <c r="A27" s="83" t="s">
        <v>70</v>
      </c>
      <c r="B27" s="83" t="s">
        <v>71</v>
      </c>
      <c r="C27" s="84">
        <v>16549.943232180001</v>
      </c>
      <c r="D27" s="84">
        <v>18090.458809079999</v>
      </c>
      <c r="F27" s="17"/>
      <c r="G27" s="17"/>
    </row>
    <row r="28" spans="1:7" s="7" customFormat="1" ht="15.15" customHeight="1" x14ac:dyDescent="0.25">
      <c r="A28" s="83"/>
      <c r="B28" s="83" t="s">
        <v>72</v>
      </c>
      <c r="C28" s="84"/>
      <c r="D28" s="84"/>
      <c r="F28" s="17"/>
      <c r="G28" s="17"/>
    </row>
    <row r="29" spans="1:7" s="8" customFormat="1" ht="15.15" customHeight="1" x14ac:dyDescent="0.25">
      <c r="A29" s="86" t="s">
        <v>73</v>
      </c>
      <c r="B29" s="86" t="s">
        <v>74</v>
      </c>
      <c r="C29" s="87">
        <v>79.771000909999998</v>
      </c>
      <c r="D29" s="87">
        <v>80.088487330000007</v>
      </c>
      <c r="F29" s="18"/>
      <c r="G29" s="18"/>
    </row>
    <row r="30" spans="1:7" s="8" customFormat="1" ht="15.15" customHeight="1" x14ac:dyDescent="0.25">
      <c r="A30" s="85" t="s">
        <v>75</v>
      </c>
      <c r="B30" s="88" t="s">
        <v>76</v>
      </c>
      <c r="C30" s="87">
        <v>27.66083489</v>
      </c>
      <c r="D30" s="87">
        <v>26.329818719999999</v>
      </c>
      <c r="F30" s="18"/>
      <c r="G30" s="18"/>
    </row>
    <row r="31" spans="1:7" s="8" customFormat="1" ht="15.15" customHeight="1" x14ac:dyDescent="0.25">
      <c r="A31" s="86" t="s">
        <v>77</v>
      </c>
      <c r="B31" s="88" t="s">
        <v>78</v>
      </c>
      <c r="C31" s="87">
        <v>5.6449999999999996</v>
      </c>
      <c r="D31" s="87">
        <v>5.569</v>
      </c>
      <c r="F31" s="18"/>
      <c r="G31" s="18"/>
    </row>
    <row r="32" spans="1:7" s="8" customFormat="1" ht="15.15" customHeight="1" x14ac:dyDescent="0.25">
      <c r="A32" s="86" t="s">
        <v>79</v>
      </c>
      <c r="B32" s="88" t="s">
        <v>80</v>
      </c>
      <c r="C32" s="87">
        <v>0</v>
      </c>
      <c r="D32" s="87">
        <v>0</v>
      </c>
    </row>
    <row r="33" spans="1:9" ht="15.15" customHeight="1" x14ac:dyDescent="0.25">
      <c r="A33" s="86" t="s">
        <v>81</v>
      </c>
      <c r="B33" s="88" t="s">
        <v>82</v>
      </c>
      <c r="C33" s="87">
        <v>31.306518369999999</v>
      </c>
      <c r="D33" s="87">
        <v>30.220522259999999</v>
      </c>
    </row>
    <row r="34" spans="1:9" ht="15.15" customHeight="1" x14ac:dyDescent="0.25">
      <c r="A34" s="86" t="s">
        <v>83</v>
      </c>
      <c r="B34" s="86" t="s">
        <v>84</v>
      </c>
      <c r="C34" s="87">
        <v>0</v>
      </c>
      <c r="D34" s="87">
        <v>0</v>
      </c>
    </row>
    <row r="35" spans="1:9" ht="15.15" customHeight="1" x14ac:dyDescent="0.25">
      <c r="A35" s="86" t="s">
        <v>85</v>
      </c>
      <c r="B35" s="86" t="s">
        <v>86</v>
      </c>
      <c r="C35" s="87">
        <v>0.26851440999999998</v>
      </c>
      <c r="D35" s="87">
        <v>0</v>
      </c>
    </row>
    <row r="36" spans="1:9" ht="15.15" customHeight="1" x14ac:dyDescent="0.25">
      <c r="A36" s="86" t="s">
        <v>87</v>
      </c>
      <c r="B36" s="86" t="s">
        <v>88</v>
      </c>
      <c r="C36" s="87">
        <v>125.785</v>
      </c>
      <c r="D36" s="87">
        <v>449.55700000000002</v>
      </c>
    </row>
    <row r="37" spans="1:9" ht="15.15" customHeight="1" x14ac:dyDescent="0.25">
      <c r="A37" s="86" t="s">
        <v>89</v>
      </c>
      <c r="B37" s="86" t="s">
        <v>231</v>
      </c>
      <c r="C37" s="87">
        <v>4430.2567575799994</v>
      </c>
      <c r="D37" s="87">
        <v>4023.1263381100002</v>
      </c>
    </row>
    <row r="38" spans="1:9" ht="15.15" customHeight="1" x14ac:dyDescent="0.25">
      <c r="A38" s="86" t="s">
        <v>91</v>
      </c>
      <c r="B38" s="88" t="s">
        <v>92</v>
      </c>
      <c r="C38" s="87">
        <v>287.03542274</v>
      </c>
      <c r="D38" s="87">
        <v>386.36461465000002</v>
      </c>
    </row>
    <row r="39" spans="1:9" ht="15.15" customHeight="1" x14ac:dyDescent="0.25">
      <c r="A39" s="86" t="s">
        <v>93</v>
      </c>
      <c r="B39" s="89" t="s">
        <v>94</v>
      </c>
      <c r="C39" s="87">
        <v>21.388920370000001</v>
      </c>
      <c r="D39" s="87">
        <v>22.71686828</v>
      </c>
    </row>
    <row r="40" spans="1:9" ht="15.15" customHeight="1" x14ac:dyDescent="0.25">
      <c r="A40" s="86" t="s">
        <v>95</v>
      </c>
      <c r="B40" s="86" t="s">
        <v>96</v>
      </c>
      <c r="C40" s="87">
        <v>9.3820252899999996</v>
      </c>
      <c r="D40" s="87">
        <v>6.8605645099999997</v>
      </c>
    </row>
    <row r="41" spans="1:9" ht="15.15" customHeight="1" x14ac:dyDescent="0.25">
      <c r="A41" s="86" t="s">
        <v>97</v>
      </c>
      <c r="B41" s="86" t="s">
        <v>98</v>
      </c>
      <c r="C41" s="87">
        <v>376.06064327000001</v>
      </c>
      <c r="D41" s="87">
        <v>482.58253245000003</v>
      </c>
    </row>
    <row r="42" spans="1:9" ht="15.15" customHeight="1" x14ac:dyDescent="0.25">
      <c r="A42" s="86" t="s">
        <v>99</v>
      </c>
      <c r="B42" s="86" t="s">
        <v>100</v>
      </c>
      <c r="C42" s="87">
        <v>7.0952658199999998</v>
      </c>
      <c r="D42" s="87">
        <v>2.6405421400000004</v>
      </c>
    </row>
    <row r="43" spans="1:9" ht="15.15" customHeight="1" x14ac:dyDescent="0.25">
      <c r="A43" s="86" t="s">
        <v>101</v>
      </c>
      <c r="B43" s="86" t="s">
        <v>102</v>
      </c>
      <c r="C43" s="87">
        <v>1854.14929162</v>
      </c>
      <c r="D43" s="87">
        <v>2333.2442001199997</v>
      </c>
    </row>
    <row r="44" spans="1:9" ht="15.15" customHeight="1" x14ac:dyDescent="0.25">
      <c r="A44" s="86" t="s">
        <v>103</v>
      </c>
      <c r="B44" s="86" t="s">
        <v>104</v>
      </c>
      <c r="C44" s="87">
        <v>5786.3807632900007</v>
      </c>
      <c r="D44" s="87">
        <v>8360.8983485399986</v>
      </c>
    </row>
    <row r="45" spans="1:9" ht="15.15" customHeight="1" x14ac:dyDescent="0.25">
      <c r="A45" s="86" t="s">
        <v>105</v>
      </c>
      <c r="B45" s="86" t="s">
        <v>106</v>
      </c>
      <c r="C45" s="87">
        <v>8488.5154240100001</v>
      </c>
      <c r="D45" s="87">
        <v>8121.6659473700001</v>
      </c>
      <c r="E45" s="9"/>
      <c r="F45" s="9"/>
      <c r="G45" s="9"/>
      <c r="H45" s="9"/>
      <c r="I45" s="9"/>
    </row>
    <row r="46" spans="1:9" ht="15.15" customHeight="1" x14ac:dyDescent="0.25">
      <c r="A46" s="86" t="s">
        <v>107</v>
      </c>
      <c r="B46" s="88" t="s">
        <v>108</v>
      </c>
      <c r="C46" s="87">
        <v>7.3514040299999994</v>
      </c>
      <c r="D46" s="87">
        <v>6.7027178999999997</v>
      </c>
      <c r="E46" s="9"/>
      <c r="F46" s="9"/>
      <c r="G46" s="9"/>
      <c r="H46" s="9"/>
      <c r="I46" s="9"/>
    </row>
    <row r="47" spans="1:9" ht="15.15" customHeight="1" x14ac:dyDescent="0.25">
      <c r="A47" s="86" t="s">
        <v>109</v>
      </c>
      <c r="B47" s="88" t="s">
        <v>110</v>
      </c>
      <c r="C47" s="87">
        <v>8001.2993343100006</v>
      </c>
      <c r="D47" s="87">
        <v>7880.5476152500005</v>
      </c>
      <c r="E47" s="9"/>
      <c r="F47" s="9"/>
      <c r="G47" s="9"/>
      <c r="H47" s="9"/>
      <c r="I47" s="9"/>
    </row>
    <row r="48" spans="1:9" ht="15.15" customHeight="1" x14ac:dyDescent="0.25">
      <c r="A48" s="86" t="s">
        <v>111</v>
      </c>
      <c r="B48" s="86" t="s">
        <v>112</v>
      </c>
      <c r="C48" s="87">
        <v>5.35620779</v>
      </c>
      <c r="D48" s="87">
        <v>4.4355664799999994</v>
      </c>
      <c r="E48" s="9"/>
      <c r="F48" s="9"/>
      <c r="G48" s="9"/>
      <c r="H48" s="9"/>
      <c r="I48" s="9"/>
    </row>
    <row r="49" spans="1:9" ht="15.15" customHeight="1" x14ac:dyDescent="0.25">
      <c r="A49" s="86" t="s">
        <v>113</v>
      </c>
      <c r="B49" s="86" t="s">
        <v>114</v>
      </c>
      <c r="C49" s="87">
        <v>4791.94452912</v>
      </c>
      <c r="D49" s="87">
        <v>6602.5925409800002</v>
      </c>
      <c r="E49" s="9"/>
      <c r="F49" s="9"/>
      <c r="G49" s="9"/>
      <c r="H49" s="9"/>
      <c r="I49" s="9"/>
    </row>
    <row r="50" spans="1:9" ht="15.15" customHeight="1" x14ac:dyDescent="0.25">
      <c r="A50" s="86" t="s">
        <v>115</v>
      </c>
      <c r="B50" s="88" t="s">
        <v>116</v>
      </c>
      <c r="C50" s="87">
        <v>0</v>
      </c>
      <c r="D50" s="87">
        <v>0</v>
      </c>
      <c r="E50" s="9"/>
      <c r="F50" s="9"/>
      <c r="G50" s="9"/>
      <c r="H50" s="9"/>
      <c r="I50" s="9"/>
    </row>
    <row r="51" spans="1:9" ht="15.15" customHeight="1" x14ac:dyDescent="0.25">
      <c r="A51" s="86" t="s">
        <v>117</v>
      </c>
      <c r="B51" s="88" t="s">
        <v>118</v>
      </c>
      <c r="C51" s="87">
        <v>2797.6865467800003</v>
      </c>
      <c r="D51" s="87">
        <v>4921.0476707099997</v>
      </c>
      <c r="E51" s="9"/>
      <c r="F51" s="9"/>
      <c r="G51" s="9"/>
      <c r="H51" s="9"/>
      <c r="I51" s="9"/>
    </row>
    <row r="52" spans="1:9" ht="15.15" customHeight="1" x14ac:dyDescent="0.25">
      <c r="A52" s="86" t="s">
        <v>119</v>
      </c>
      <c r="B52" s="88" t="s">
        <v>120</v>
      </c>
      <c r="C52" s="87">
        <v>1994.13798234</v>
      </c>
      <c r="D52" s="87">
        <v>1681.54487027</v>
      </c>
      <c r="E52" s="9"/>
      <c r="F52" s="9"/>
      <c r="G52" s="9"/>
      <c r="H52" s="9"/>
      <c r="I52" s="9"/>
    </row>
    <row r="53" spans="1:9" ht="15.15" customHeight="1" x14ac:dyDescent="0.25">
      <c r="A53" s="86" t="s">
        <v>121</v>
      </c>
      <c r="B53" s="88" t="s">
        <v>122</v>
      </c>
      <c r="C53" s="87">
        <v>0</v>
      </c>
      <c r="D53" s="87">
        <v>0</v>
      </c>
      <c r="E53" s="9"/>
      <c r="F53" s="9"/>
      <c r="G53" s="9"/>
      <c r="H53" s="9"/>
      <c r="I53" s="9"/>
    </row>
    <row r="54" spans="1:9" ht="15.15" customHeight="1" x14ac:dyDescent="0.25">
      <c r="A54" s="86" t="s">
        <v>123</v>
      </c>
      <c r="B54" s="86" t="s">
        <v>124</v>
      </c>
      <c r="C54" s="87">
        <v>86.019647250000006</v>
      </c>
      <c r="D54" s="87">
        <v>47.718625180000004</v>
      </c>
      <c r="E54" s="9"/>
      <c r="F54" s="9"/>
      <c r="G54" s="9"/>
      <c r="H54" s="9"/>
      <c r="I54" s="9"/>
    </row>
    <row r="55" spans="1:9" s="7" customFormat="1" ht="15.15" customHeight="1" x14ac:dyDescent="0.25">
      <c r="A55" s="83" t="s">
        <v>125</v>
      </c>
      <c r="B55" s="83" t="s">
        <v>126</v>
      </c>
      <c r="C55" s="84">
        <v>26340.027388180002</v>
      </c>
      <c r="D55" s="84">
        <v>30917.63161163</v>
      </c>
      <c r="E55" s="17"/>
      <c r="F55" s="17"/>
      <c r="G55" s="19"/>
      <c r="H55" s="19"/>
      <c r="I55" s="17"/>
    </row>
    <row r="56" spans="1:9" s="7" customFormat="1" x14ac:dyDescent="0.25">
      <c r="A56" s="83" t="s">
        <v>127</v>
      </c>
      <c r="B56" s="83" t="s">
        <v>128</v>
      </c>
      <c r="C56" s="84">
        <v>82.244212329999996</v>
      </c>
      <c r="D56" s="84">
        <v>29.371989899999999</v>
      </c>
      <c r="E56" s="17"/>
      <c r="F56" s="17"/>
      <c r="G56" s="17"/>
      <c r="H56" s="17"/>
      <c r="I56" s="17"/>
    </row>
    <row r="57" spans="1:9" s="7" customFormat="1" ht="15.15" customHeight="1" x14ac:dyDescent="0.25">
      <c r="A57" s="83" t="s">
        <v>129</v>
      </c>
      <c r="B57" s="83" t="s">
        <v>130</v>
      </c>
      <c r="C57" s="84">
        <v>42972.214832689999</v>
      </c>
      <c r="D57" s="84">
        <v>49037.462410610002</v>
      </c>
      <c r="E57" s="19"/>
      <c r="F57" s="17"/>
      <c r="G57" s="17"/>
      <c r="H57" s="17"/>
      <c r="I57" s="17"/>
    </row>
    <row r="58" spans="1:9" s="7" customFormat="1" ht="15.15" customHeight="1" x14ac:dyDescent="0.25">
      <c r="A58" s="83"/>
      <c r="B58" s="83" t="s">
        <v>131</v>
      </c>
      <c r="C58" s="84"/>
      <c r="D58" s="84"/>
      <c r="E58" s="17"/>
      <c r="F58" s="17"/>
      <c r="G58" s="17"/>
      <c r="H58" s="17"/>
      <c r="I58" s="17"/>
    </row>
    <row r="59" spans="1:9" ht="15.15" customHeight="1" x14ac:dyDescent="0.25">
      <c r="A59" s="86" t="s">
        <v>132</v>
      </c>
      <c r="B59" s="86" t="s">
        <v>133</v>
      </c>
      <c r="C59" s="87">
        <v>8939.1766532700003</v>
      </c>
      <c r="D59" s="87">
        <v>9002.5452192699995</v>
      </c>
      <c r="E59" s="9"/>
      <c r="F59" s="9"/>
      <c r="G59" s="9"/>
      <c r="H59" s="9"/>
      <c r="I59" s="9"/>
    </row>
    <row r="60" spans="1:9" ht="15.15" customHeight="1" x14ac:dyDescent="0.25">
      <c r="A60" s="86" t="s">
        <v>134</v>
      </c>
      <c r="B60" s="86" t="s">
        <v>135</v>
      </c>
      <c r="C60" s="87">
        <v>0</v>
      </c>
      <c r="D60" s="87">
        <v>0</v>
      </c>
      <c r="E60" s="9"/>
      <c r="F60" s="9"/>
      <c r="G60" s="9"/>
      <c r="H60" s="9"/>
      <c r="I60" s="9"/>
    </row>
    <row r="61" spans="1:9" ht="15.15" customHeight="1" x14ac:dyDescent="0.25">
      <c r="A61" s="86" t="s">
        <v>136</v>
      </c>
      <c r="B61" s="86" t="s">
        <v>137</v>
      </c>
      <c r="C61" s="87">
        <v>2802.7483787900001</v>
      </c>
      <c r="D61" s="87">
        <v>3081.0419092800003</v>
      </c>
      <c r="E61" s="9"/>
      <c r="F61" s="9"/>
      <c r="G61" s="9"/>
      <c r="H61" s="9"/>
      <c r="I61" s="9"/>
    </row>
    <row r="62" spans="1:9" ht="15.15" customHeight="1" x14ac:dyDescent="0.25">
      <c r="A62" s="86" t="s">
        <v>138</v>
      </c>
      <c r="B62" s="86" t="s">
        <v>139</v>
      </c>
      <c r="C62" s="87">
        <v>2918.8525228400003</v>
      </c>
      <c r="D62" s="87">
        <v>3117.64500821</v>
      </c>
      <c r="E62" s="9"/>
      <c r="F62" s="9"/>
      <c r="G62" s="9"/>
      <c r="H62" s="9"/>
      <c r="I62" s="9"/>
    </row>
    <row r="63" spans="1:9" ht="15.15" customHeight="1" x14ac:dyDescent="0.25">
      <c r="A63" s="86" t="s">
        <v>140</v>
      </c>
      <c r="B63" s="88" t="s">
        <v>141</v>
      </c>
      <c r="C63" s="87">
        <v>2248.9611503599999</v>
      </c>
      <c r="D63" s="87">
        <v>2088.8456982600001</v>
      </c>
      <c r="E63" s="9"/>
      <c r="F63" s="9"/>
      <c r="G63" s="9"/>
      <c r="H63" s="9"/>
      <c r="I63" s="9"/>
    </row>
    <row r="64" spans="1:9" ht="15.15" customHeight="1" x14ac:dyDescent="0.25">
      <c r="A64" s="86" t="s">
        <v>142</v>
      </c>
      <c r="B64" s="86" t="s">
        <v>143</v>
      </c>
      <c r="C64" s="87">
        <v>0</v>
      </c>
      <c r="D64" s="87">
        <v>0</v>
      </c>
      <c r="E64" s="9"/>
      <c r="F64" s="9"/>
      <c r="G64" s="9"/>
      <c r="H64" s="9"/>
      <c r="I64" s="9"/>
    </row>
    <row r="65" spans="1:9" ht="15.15" customHeight="1" x14ac:dyDescent="0.25">
      <c r="A65" s="86" t="s">
        <v>144</v>
      </c>
      <c r="B65" s="86" t="s">
        <v>145</v>
      </c>
      <c r="C65" s="87">
        <v>3708.6099747900003</v>
      </c>
      <c r="D65" s="87">
        <v>3720.1848839499999</v>
      </c>
      <c r="E65" s="9"/>
      <c r="F65" s="9"/>
      <c r="G65" s="9"/>
      <c r="H65" s="9"/>
      <c r="I65" s="9"/>
    </row>
    <row r="66" spans="1:9" ht="15.15" customHeight="1" x14ac:dyDescent="0.25">
      <c r="A66" s="86" t="s">
        <v>146</v>
      </c>
      <c r="B66" s="86" t="s">
        <v>147</v>
      </c>
      <c r="C66" s="87">
        <v>1109.3827080800002</v>
      </c>
      <c r="D66" s="87">
        <v>2731.6105778900001</v>
      </c>
      <c r="E66" s="9"/>
      <c r="F66" s="9"/>
      <c r="G66" s="9"/>
      <c r="H66" s="9"/>
      <c r="I66" s="9"/>
    </row>
    <row r="67" spans="1:9" ht="15.15" customHeight="1" x14ac:dyDescent="0.25">
      <c r="A67" s="86" t="s">
        <v>148</v>
      </c>
      <c r="B67" s="86" t="s">
        <v>149</v>
      </c>
      <c r="C67" s="87">
        <v>-55.807000000000002</v>
      </c>
      <c r="D67" s="87">
        <v>-81.894000000000005</v>
      </c>
      <c r="E67" s="20"/>
      <c r="F67" s="9"/>
      <c r="G67" s="9"/>
      <c r="H67" s="9"/>
      <c r="I67" s="9"/>
    </row>
    <row r="68" spans="1:9" ht="15.15" customHeight="1" x14ac:dyDescent="0.25">
      <c r="A68" s="86" t="s">
        <v>150</v>
      </c>
      <c r="B68" s="86" t="s">
        <v>151</v>
      </c>
      <c r="C68" s="87">
        <v>-395.774</v>
      </c>
      <c r="D68" s="87">
        <v>0</v>
      </c>
      <c r="E68" s="9"/>
      <c r="F68" s="9"/>
      <c r="G68" s="9"/>
      <c r="H68" s="9"/>
      <c r="I68" s="9"/>
    </row>
    <row r="69" spans="1:9" ht="15.15" customHeight="1" x14ac:dyDescent="0.25">
      <c r="A69" s="86" t="s">
        <v>152</v>
      </c>
      <c r="B69" s="86" t="s">
        <v>153</v>
      </c>
      <c r="C69" s="87">
        <v>309.98446546000002</v>
      </c>
      <c r="D69" s="87">
        <v>423.14577047999995</v>
      </c>
      <c r="E69" s="9"/>
      <c r="F69" s="9"/>
      <c r="G69" s="9"/>
      <c r="H69" s="9"/>
      <c r="I69" s="9"/>
    </row>
    <row r="70" spans="1:9" s="7" customFormat="1" ht="15.15" customHeight="1" x14ac:dyDescent="0.25">
      <c r="A70" s="83" t="s">
        <v>154</v>
      </c>
      <c r="B70" s="83" t="s">
        <v>71</v>
      </c>
      <c r="C70" s="84">
        <v>19337.173703230001</v>
      </c>
      <c r="D70" s="84">
        <v>21994.279369079999</v>
      </c>
      <c r="E70" s="19"/>
      <c r="F70" s="17"/>
      <c r="G70" s="17"/>
      <c r="H70" s="17"/>
      <c r="I70" s="17"/>
    </row>
    <row r="71" spans="1:9" s="7" customFormat="1" ht="15.15" customHeight="1" x14ac:dyDescent="0.25">
      <c r="A71" s="83"/>
      <c r="B71" s="83" t="s">
        <v>155</v>
      </c>
      <c r="C71" s="84"/>
      <c r="D71" s="84"/>
      <c r="E71" s="17"/>
      <c r="F71" s="17"/>
      <c r="G71" s="17"/>
      <c r="H71" s="17"/>
      <c r="I71" s="17"/>
    </row>
    <row r="72" spans="1:9" s="8" customFormat="1" ht="15.15" customHeight="1" x14ac:dyDescent="0.25">
      <c r="A72" s="86" t="s">
        <v>156</v>
      </c>
      <c r="B72" s="86" t="s">
        <v>157</v>
      </c>
      <c r="C72" s="87">
        <v>44.202695679999998</v>
      </c>
      <c r="D72" s="87">
        <v>49.369053410000006</v>
      </c>
      <c r="E72" s="18"/>
      <c r="F72" s="18"/>
      <c r="G72" s="18"/>
      <c r="H72" s="18"/>
      <c r="I72" s="18"/>
    </row>
    <row r="73" spans="1:9" s="8" customFormat="1" ht="15.15" customHeight="1" x14ac:dyDescent="0.25">
      <c r="A73" s="86" t="s">
        <v>158</v>
      </c>
      <c r="B73" s="86" t="s">
        <v>159</v>
      </c>
      <c r="C73" s="87">
        <v>0</v>
      </c>
      <c r="D73" s="87">
        <v>0</v>
      </c>
      <c r="E73" s="18"/>
      <c r="F73" s="18"/>
      <c r="G73" s="18"/>
      <c r="H73" s="18"/>
      <c r="I73" s="18"/>
    </row>
    <row r="74" spans="1:9" s="8" customFormat="1" ht="15.15" customHeight="1" x14ac:dyDescent="0.25">
      <c r="A74" s="85" t="s">
        <v>160</v>
      </c>
      <c r="B74" s="86" t="s">
        <v>161</v>
      </c>
      <c r="C74" s="87">
        <v>15.35</v>
      </c>
      <c r="D74" s="87">
        <v>7.35</v>
      </c>
      <c r="E74" s="18"/>
      <c r="F74" s="18"/>
      <c r="G74" s="18"/>
      <c r="H74" s="18"/>
      <c r="I74" s="18"/>
    </row>
    <row r="75" spans="1:9" s="8" customFormat="1" ht="15.15" customHeight="1" x14ac:dyDescent="0.25">
      <c r="A75" s="86" t="s">
        <v>162</v>
      </c>
      <c r="B75" s="86" t="s">
        <v>163</v>
      </c>
      <c r="C75" s="87">
        <v>173.73855309000001</v>
      </c>
      <c r="D75" s="87">
        <v>217.23232394999999</v>
      </c>
      <c r="E75" s="18"/>
      <c r="F75" s="18"/>
      <c r="G75" s="18"/>
      <c r="H75" s="18"/>
      <c r="I75" s="18"/>
    </row>
    <row r="76" spans="1:9" s="8" customFormat="1" ht="15.15" customHeight="1" x14ac:dyDescent="0.25">
      <c r="A76" s="86" t="s">
        <v>164</v>
      </c>
      <c r="B76" s="86" t="s">
        <v>165</v>
      </c>
      <c r="C76" s="87">
        <v>266.33946731999998</v>
      </c>
      <c r="D76" s="87">
        <v>331.00804717</v>
      </c>
      <c r="E76" s="18"/>
      <c r="F76" s="18"/>
      <c r="G76" s="18"/>
      <c r="H76" s="18"/>
      <c r="I76" s="18"/>
    </row>
    <row r="77" spans="1:9" s="8" customFormat="1" ht="15.15" customHeight="1" x14ac:dyDescent="0.25">
      <c r="A77" s="86" t="s">
        <v>166</v>
      </c>
      <c r="B77" s="88" t="s">
        <v>167</v>
      </c>
      <c r="C77" s="87">
        <v>108.87226697</v>
      </c>
      <c r="D77" s="87">
        <v>133.07896665999999</v>
      </c>
      <c r="E77" s="18"/>
      <c r="F77" s="18"/>
      <c r="G77" s="18"/>
      <c r="H77" s="18"/>
      <c r="I77" s="18"/>
    </row>
    <row r="78" spans="1:9" s="8" customFormat="1" ht="15.15" customHeight="1" x14ac:dyDescent="0.25">
      <c r="A78" s="86" t="s">
        <v>168</v>
      </c>
      <c r="B78" s="86" t="s">
        <v>169</v>
      </c>
      <c r="C78" s="87">
        <v>0.32500000000000001</v>
      </c>
      <c r="D78" s="87">
        <v>0.193</v>
      </c>
      <c r="E78" s="18"/>
      <c r="F78" s="18"/>
      <c r="G78" s="18"/>
      <c r="H78" s="18"/>
      <c r="I78" s="18"/>
    </row>
    <row r="79" spans="1:9" s="8" customFormat="1" ht="15.15" customHeight="1" x14ac:dyDescent="0.25">
      <c r="A79" s="86" t="s">
        <v>170</v>
      </c>
      <c r="B79" s="88" t="s">
        <v>171</v>
      </c>
      <c r="C79" s="87">
        <v>0</v>
      </c>
      <c r="D79" s="87">
        <v>0</v>
      </c>
      <c r="E79" s="18"/>
      <c r="F79" s="18"/>
      <c r="G79" s="18"/>
      <c r="H79" s="18"/>
      <c r="I79" s="18"/>
    </row>
    <row r="80" spans="1:9" s="8" customFormat="1" ht="15.15" customHeight="1" x14ac:dyDescent="0.25">
      <c r="A80" s="85" t="s">
        <v>172</v>
      </c>
      <c r="B80" s="86" t="s">
        <v>173</v>
      </c>
      <c r="C80" s="87">
        <v>17917.05164822</v>
      </c>
      <c r="D80" s="87">
        <v>21314.80857605</v>
      </c>
      <c r="E80" s="21"/>
      <c r="F80" s="18"/>
      <c r="G80" s="18"/>
      <c r="H80" s="18"/>
      <c r="I80" s="18"/>
    </row>
    <row r="81" spans="1:9" s="8" customFormat="1" ht="15.15" customHeight="1" x14ac:dyDescent="0.25">
      <c r="A81" s="86" t="s">
        <v>174</v>
      </c>
      <c r="B81" s="88" t="s">
        <v>175</v>
      </c>
      <c r="C81" s="87">
        <v>0.34702489000119385</v>
      </c>
      <c r="D81" s="87">
        <v>0.34650636999867857</v>
      </c>
      <c r="E81" s="18"/>
      <c r="F81" s="18"/>
      <c r="G81" s="18"/>
      <c r="H81" s="18"/>
      <c r="I81" s="18"/>
    </row>
    <row r="82" spans="1:9" ht="15.15" customHeight="1" x14ac:dyDescent="0.25">
      <c r="A82" s="86" t="s">
        <v>176</v>
      </c>
      <c r="B82" s="88" t="s">
        <v>177</v>
      </c>
      <c r="C82" s="87">
        <v>6694.2553637700003</v>
      </c>
      <c r="D82" s="87">
        <v>9097.7093462099983</v>
      </c>
      <c r="E82" s="9"/>
      <c r="F82" s="9"/>
      <c r="G82" s="9"/>
      <c r="H82" s="9"/>
      <c r="I82" s="9"/>
    </row>
    <row r="83" spans="1:9" ht="15.15" customHeight="1" x14ac:dyDescent="0.25">
      <c r="A83" s="86" t="s">
        <v>178</v>
      </c>
      <c r="B83" s="88" t="s">
        <v>179</v>
      </c>
      <c r="C83" s="87">
        <v>10967.505024780001</v>
      </c>
      <c r="D83" s="87">
        <v>12084.41666384</v>
      </c>
      <c r="E83" s="9"/>
      <c r="F83" s="9"/>
      <c r="G83" s="9"/>
      <c r="H83" s="9"/>
      <c r="I83" s="9"/>
    </row>
    <row r="84" spans="1:9" ht="15.15" customHeight="1" x14ac:dyDescent="0.25">
      <c r="A84" s="86" t="s">
        <v>180</v>
      </c>
      <c r="B84" s="88" t="s">
        <v>181</v>
      </c>
      <c r="C84" s="87">
        <v>254.94423477999999</v>
      </c>
      <c r="D84" s="87">
        <v>132.33605962999999</v>
      </c>
      <c r="E84" s="9"/>
      <c r="F84" s="9"/>
      <c r="G84" s="9"/>
      <c r="H84" s="9"/>
      <c r="I84" s="9"/>
    </row>
    <row r="85" spans="1:9" s="8" customFormat="1" ht="15.15" customHeight="1" x14ac:dyDescent="0.25">
      <c r="A85" s="85" t="s">
        <v>182</v>
      </c>
      <c r="B85" s="86" t="s">
        <v>183</v>
      </c>
      <c r="C85" s="87">
        <v>0</v>
      </c>
      <c r="D85" s="87">
        <v>0</v>
      </c>
      <c r="E85" s="18"/>
      <c r="F85" s="18"/>
      <c r="G85" s="18"/>
      <c r="H85" s="18"/>
      <c r="I85" s="18"/>
    </row>
    <row r="86" spans="1:9" ht="15.15" customHeight="1" x14ac:dyDescent="0.25">
      <c r="A86" s="86" t="s">
        <v>184</v>
      </c>
      <c r="B86" s="86" t="s">
        <v>185</v>
      </c>
      <c r="C86" s="87">
        <v>0</v>
      </c>
      <c r="D86" s="87">
        <v>0</v>
      </c>
      <c r="E86" s="9"/>
      <c r="F86" s="9"/>
      <c r="G86" s="9"/>
      <c r="H86" s="9"/>
      <c r="I86" s="9"/>
    </row>
    <row r="87" spans="1:9" ht="15.15" customHeight="1" x14ac:dyDescent="0.25">
      <c r="A87" s="86" t="s">
        <v>186</v>
      </c>
      <c r="B87" s="86" t="s">
        <v>187</v>
      </c>
      <c r="C87" s="87">
        <v>0</v>
      </c>
      <c r="D87" s="87">
        <v>0</v>
      </c>
      <c r="E87" s="9"/>
      <c r="F87" s="9"/>
      <c r="G87" s="9"/>
      <c r="H87" s="9"/>
      <c r="I87" s="9"/>
    </row>
    <row r="88" spans="1:9" s="7" customFormat="1" ht="15.15" customHeight="1" x14ac:dyDescent="0.25">
      <c r="A88" s="83" t="s">
        <v>188</v>
      </c>
      <c r="B88" s="83" t="s">
        <v>126</v>
      </c>
      <c r="C88" s="84">
        <v>18417.00736431</v>
      </c>
      <c r="D88" s="84">
        <v>21919.961000579999</v>
      </c>
      <c r="E88" s="17"/>
      <c r="F88" s="17"/>
      <c r="G88" s="17"/>
      <c r="H88" s="17"/>
      <c r="I88" s="17"/>
    </row>
    <row r="89" spans="1:9" s="7" customFormat="1" ht="15.15" customHeight="1" x14ac:dyDescent="0.25">
      <c r="A89" s="83"/>
      <c r="B89" s="83" t="s">
        <v>189</v>
      </c>
      <c r="C89" s="84"/>
      <c r="D89" s="84"/>
      <c r="E89" s="17"/>
      <c r="F89" s="17"/>
      <c r="G89" s="17"/>
      <c r="H89" s="17"/>
      <c r="I89" s="17"/>
    </row>
    <row r="90" spans="1:9" ht="15.15" customHeight="1" x14ac:dyDescent="0.25">
      <c r="A90" s="86" t="s">
        <v>190</v>
      </c>
      <c r="B90" s="86" t="s">
        <v>191</v>
      </c>
      <c r="C90" s="87">
        <v>91.447787779999999</v>
      </c>
      <c r="D90" s="87">
        <v>21.279094950000001</v>
      </c>
      <c r="E90" s="9"/>
      <c r="F90" s="9"/>
      <c r="G90" s="9"/>
      <c r="H90" s="9"/>
      <c r="I90" s="9"/>
    </row>
    <row r="91" spans="1:9" ht="15.15" customHeight="1" x14ac:dyDescent="0.25">
      <c r="A91" s="86" t="s">
        <v>192</v>
      </c>
      <c r="B91" s="86" t="s">
        <v>193</v>
      </c>
      <c r="C91" s="87">
        <v>7.601</v>
      </c>
      <c r="D91" s="87">
        <v>1.0880000000000001</v>
      </c>
      <c r="E91" s="9"/>
      <c r="F91" s="9"/>
      <c r="G91" s="9"/>
      <c r="H91" s="9"/>
      <c r="I91" s="9"/>
    </row>
    <row r="92" spans="1:9" ht="15.15" customHeight="1" x14ac:dyDescent="0.25">
      <c r="A92" s="86"/>
      <c r="B92" s="86" t="s">
        <v>194</v>
      </c>
      <c r="C92" s="87">
        <v>0</v>
      </c>
      <c r="D92" s="87">
        <v>0</v>
      </c>
      <c r="E92" s="9"/>
      <c r="F92" s="9"/>
      <c r="G92" s="9"/>
      <c r="H92" s="9"/>
      <c r="I92" s="9"/>
    </row>
    <row r="93" spans="1:9" ht="15.15" customHeight="1" x14ac:dyDescent="0.25">
      <c r="A93" s="86" t="s">
        <v>195</v>
      </c>
      <c r="B93" s="88" t="s">
        <v>196</v>
      </c>
      <c r="C93" s="87">
        <v>36.944769700000002</v>
      </c>
      <c r="D93" s="87">
        <v>52.011993429999997</v>
      </c>
      <c r="E93" s="9"/>
      <c r="F93" s="9"/>
      <c r="G93" s="9"/>
      <c r="H93" s="9"/>
      <c r="I93" s="9"/>
    </row>
    <row r="94" spans="1:9" ht="15.15" customHeight="1" x14ac:dyDescent="0.25">
      <c r="A94" s="86" t="s">
        <v>197</v>
      </c>
      <c r="B94" s="88" t="s">
        <v>198</v>
      </c>
      <c r="C94" s="87">
        <v>731.43455530999995</v>
      </c>
      <c r="D94" s="87">
        <v>667.27173249999998</v>
      </c>
      <c r="E94" s="9"/>
      <c r="F94" s="9"/>
      <c r="G94" s="9"/>
      <c r="H94" s="9"/>
      <c r="I94" s="9"/>
    </row>
    <row r="95" spans="1:9" ht="15.15" customHeight="1" x14ac:dyDescent="0.25">
      <c r="A95" s="86" t="s">
        <v>199</v>
      </c>
      <c r="B95" s="88" t="s">
        <v>200</v>
      </c>
      <c r="C95" s="87">
        <v>321.47889737000003</v>
      </c>
      <c r="D95" s="87">
        <v>366.18780275</v>
      </c>
      <c r="E95" s="9"/>
      <c r="F95" s="9"/>
      <c r="G95" s="9"/>
      <c r="H95" s="9"/>
      <c r="I95" s="9"/>
    </row>
    <row r="96" spans="1:9" s="8" customFormat="1" ht="15.15" customHeight="1" x14ac:dyDescent="0.25">
      <c r="A96" s="86" t="s">
        <v>201</v>
      </c>
      <c r="B96" s="89" t="s">
        <v>94</v>
      </c>
      <c r="C96" s="87">
        <v>306.86541113999999</v>
      </c>
      <c r="D96" s="87">
        <v>350.22684600999997</v>
      </c>
      <c r="E96" s="18"/>
      <c r="F96" s="18"/>
      <c r="G96" s="18"/>
      <c r="H96" s="18"/>
      <c r="I96" s="18"/>
    </row>
    <row r="97" spans="1:9" s="8" customFormat="1" ht="15.15" customHeight="1" x14ac:dyDescent="0.25">
      <c r="A97" s="86" t="s">
        <v>202</v>
      </c>
      <c r="B97" s="88" t="s">
        <v>203</v>
      </c>
      <c r="C97" s="87">
        <v>6.4007728899999998</v>
      </c>
      <c r="D97" s="87">
        <v>6.3288030900000001</v>
      </c>
      <c r="E97" s="18"/>
      <c r="F97" s="18"/>
      <c r="G97" s="18"/>
      <c r="H97" s="18"/>
      <c r="I97" s="18"/>
    </row>
    <row r="98" spans="1:9" s="8" customFormat="1" ht="15.15" customHeight="1" x14ac:dyDescent="0.25">
      <c r="A98" s="86" t="s">
        <v>204</v>
      </c>
      <c r="B98" s="88" t="s">
        <v>205</v>
      </c>
      <c r="C98" s="87">
        <v>43.194737879999998</v>
      </c>
      <c r="D98" s="87">
        <v>46.19559864</v>
      </c>
      <c r="E98" s="18"/>
      <c r="F98" s="18"/>
      <c r="G98" s="18"/>
      <c r="H98" s="18"/>
      <c r="I98" s="18"/>
    </row>
    <row r="99" spans="1:9" s="8" customFormat="1" ht="15.15" customHeight="1" x14ac:dyDescent="0.25">
      <c r="A99" s="86" t="s">
        <v>206</v>
      </c>
      <c r="B99" s="86" t="s">
        <v>207</v>
      </c>
      <c r="C99" s="87">
        <v>274.65461276999997</v>
      </c>
      <c r="D99" s="87">
        <v>346.75174701000003</v>
      </c>
      <c r="E99" s="18"/>
      <c r="F99" s="18"/>
      <c r="G99" s="18"/>
      <c r="H99" s="18"/>
      <c r="I99" s="18"/>
    </row>
    <row r="100" spans="1:9" s="8" customFormat="1" ht="15.15" customHeight="1" x14ac:dyDescent="0.25">
      <c r="A100" s="86" t="s">
        <v>208</v>
      </c>
      <c r="B100" s="86" t="s">
        <v>209</v>
      </c>
      <c r="C100" s="87">
        <v>186.87560137</v>
      </c>
      <c r="D100" s="87">
        <v>30.908514749999998</v>
      </c>
      <c r="E100" s="18"/>
      <c r="F100" s="18"/>
      <c r="G100" s="18"/>
      <c r="H100" s="18"/>
      <c r="I100" s="18"/>
    </row>
    <row r="101" spans="1:9" s="8" customFormat="1" ht="15.15" customHeight="1" x14ac:dyDescent="0.25">
      <c r="A101" s="86" t="s">
        <v>210</v>
      </c>
      <c r="B101" s="86" t="s">
        <v>211</v>
      </c>
      <c r="C101" s="87">
        <v>14.57370354</v>
      </c>
      <c r="D101" s="87">
        <v>12.23823977</v>
      </c>
      <c r="E101" s="18"/>
      <c r="F101" s="18"/>
      <c r="G101" s="18"/>
      <c r="H101" s="18"/>
      <c r="I101" s="18"/>
    </row>
    <row r="102" spans="1:9" s="8" customFormat="1" ht="15.15" customHeight="1" x14ac:dyDescent="0.25">
      <c r="A102" s="86" t="s">
        <v>212</v>
      </c>
      <c r="B102" s="86" t="s">
        <v>213</v>
      </c>
      <c r="C102" s="87">
        <v>2237.9658482499999</v>
      </c>
      <c r="D102" s="87">
        <v>2581.3106535500001</v>
      </c>
      <c r="E102" s="18"/>
      <c r="F102" s="18"/>
      <c r="G102" s="18"/>
      <c r="H102" s="18"/>
      <c r="I102" s="18"/>
    </row>
    <row r="103" spans="1:9" s="8" customFormat="1" ht="15.15" customHeight="1" x14ac:dyDescent="0.25">
      <c r="A103" s="86" t="s">
        <v>214</v>
      </c>
      <c r="B103" s="86" t="s">
        <v>215</v>
      </c>
      <c r="C103" s="87">
        <v>320.29682806999995</v>
      </c>
      <c r="D103" s="87">
        <v>397.00136856</v>
      </c>
      <c r="E103" s="18"/>
      <c r="F103" s="18"/>
      <c r="G103" s="18"/>
      <c r="H103" s="18"/>
      <c r="I103" s="18"/>
    </row>
    <row r="104" spans="1:9" s="8" customFormat="1" ht="15.15" customHeight="1" x14ac:dyDescent="0.25">
      <c r="A104" s="86" t="s">
        <v>216</v>
      </c>
      <c r="B104" s="86" t="s">
        <v>217</v>
      </c>
      <c r="C104" s="87">
        <v>8.7591524100000004</v>
      </c>
      <c r="D104" s="87">
        <v>3.2664304199999998</v>
      </c>
      <c r="E104" s="18"/>
      <c r="F104" s="18"/>
      <c r="G104" s="18"/>
      <c r="H104" s="18"/>
      <c r="I104" s="18"/>
    </row>
    <row r="105" spans="1:9" s="8" customFormat="1" ht="15.15" customHeight="1" x14ac:dyDescent="0.25">
      <c r="A105" s="86" t="s">
        <v>218</v>
      </c>
      <c r="B105" s="86" t="s">
        <v>219</v>
      </c>
      <c r="C105" s="87">
        <v>81.403201229999993</v>
      </c>
      <c r="D105" s="87">
        <v>79.06278863</v>
      </c>
      <c r="E105" s="18"/>
      <c r="F105" s="18"/>
      <c r="G105" s="18"/>
      <c r="H105" s="18"/>
      <c r="I105" s="18"/>
    </row>
    <row r="106" spans="1:9" s="8" customFormat="1" ht="15.15" customHeight="1" x14ac:dyDescent="0.25">
      <c r="A106" s="86" t="s">
        <v>220</v>
      </c>
      <c r="B106" s="86" t="s">
        <v>221</v>
      </c>
      <c r="C106" s="87">
        <v>855.00229658000001</v>
      </c>
      <c r="D106" s="87">
        <v>512.31927289999999</v>
      </c>
      <c r="E106" s="18"/>
      <c r="F106" s="18"/>
      <c r="G106" s="18"/>
      <c r="H106" s="18"/>
      <c r="I106" s="18"/>
    </row>
    <row r="107" spans="1:9" s="7" customFormat="1" ht="15.15" customHeight="1" x14ac:dyDescent="0.25">
      <c r="A107" s="83" t="s">
        <v>222</v>
      </c>
      <c r="B107" s="83" t="s">
        <v>223</v>
      </c>
      <c r="C107" s="84">
        <v>5218.0337651500004</v>
      </c>
      <c r="D107" s="84">
        <v>5123.2220409499996</v>
      </c>
      <c r="E107" s="17"/>
      <c r="F107" s="17"/>
      <c r="G107" s="19"/>
      <c r="H107" s="19"/>
      <c r="I107" s="17"/>
    </row>
    <row r="108" spans="1:9" s="7" customFormat="1" ht="24.75" customHeight="1" x14ac:dyDescent="0.25">
      <c r="A108" s="83" t="s">
        <v>224</v>
      </c>
      <c r="B108" s="83" t="s">
        <v>225</v>
      </c>
      <c r="C108" s="84">
        <v>0</v>
      </c>
      <c r="D108" s="84">
        <v>0</v>
      </c>
      <c r="E108" s="17"/>
      <c r="F108" s="17"/>
      <c r="G108" s="17"/>
      <c r="H108" s="17"/>
      <c r="I108" s="17"/>
    </row>
    <row r="109" spans="1:9" s="7" customFormat="1" ht="15.15" customHeight="1" x14ac:dyDescent="0.25">
      <c r="A109" s="83" t="s">
        <v>226</v>
      </c>
      <c r="B109" s="83" t="s">
        <v>227</v>
      </c>
      <c r="C109" s="84"/>
      <c r="D109" s="84"/>
      <c r="E109" s="17"/>
      <c r="F109" s="17"/>
      <c r="G109" s="17"/>
      <c r="H109" s="17"/>
      <c r="I109" s="17"/>
    </row>
    <row r="110" spans="1:9" s="7" customFormat="1" ht="15.15" customHeight="1" x14ac:dyDescent="0.25">
      <c r="A110" s="83" t="s">
        <v>228</v>
      </c>
      <c r="B110" s="83" t="s">
        <v>130</v>
      </c>
      <c r="C110" s="84">
        <v>42972.214832689999</v>
      </c>
      <c r="D110" s="84">
        <v>49037.462410610002</v>
      </c>
      <c r="E110" s="19"/>
      <c r="F110" s="17"/>
      <c r="G110" s="17"/>
      <c r="H110" s="17"/>
      <c r="I110" s="17"/>
    </row>
    <row r="111" spans="1:9" x14ac:dyDescent="0.25">
      <c r="C111" s="14"/>
      <c r="D111" s="14"/>
    </row>
    <row r="112" spans="1:9" ht="16.5" customHeight="1" x14ac:dyDescent="0.25">
      <c r="A112" s="127" t="s">
        <v>699</v>
      </c>
      <c r="B112" s="127"/>
      <c r="C112" s="127"/>
      <c r="D112" s="127"/>
    </row>
  </sheetData>
  <mergeCells count="2">
    <mergeCell ref="A1:D1"/>
    <mergeCell ref="A112:D112"/>
  </mergeCells>
  <pageMargins left="0.75" right="0.75" top="1" bottom="1" header="0.5" footer="0.5"/>
  <pageSetup paperSize="9" scale="79" orientation="portrait" horizontalDpi="4294967293" verticalDpi="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sqref="A1:XFD1"/>
    </sheetView>
  </sheetViews>
  <sheetFormatPr defaultColWidth="9.109375" defaultRowHeight="13.2" x14ac:dyDescent="0.25"/>
  <cols>
    <col min="1" max="1" width="9.5546875" style="22" customWidth="1"/>
    <col min="2" max="2" width="46.5546875" style="22" customWidth="1"/>
    <col min="3" max="7" width="11.6640625" style="22" customWidth="1"/>
    <col min="8" max="16384" width="9.109375" style="22"/>
  </cols>
  <sheetData>
    <row r="1" spans="1:10" ht="24" customHeight="1" x14ac:dyDescent="0.25">
      <c r="A1" s="129" t="s">
        <v>706</v>
      </c>
      <c r="B1" s="129"/>
      <c r="C1" s="129"/>
      <c r="D1" s="129"/>
      <c r="E1" s="129"/>
      <c r="F1" s="129"/>
      <c r="G1" s="129"/>
    </row>
    <row r="2" spans="1:10" s="23" customFormat="1" ht="15.6" x14ac:dyDescent="0.25">
      <c r="A2" s="24"/>
      <c r="B2" s="24"/>
      <c r="C2" s="4"/>
      <c r="D2" s="4"/>
      <c r="E2" s="4"/>
      <c r="F2" s="4"/>
      <c r="G2" s="36" t="s">
        <v>1</v>
      </c>
    </row>
    <row r="3" spans="1:10" s="23" customFormat="1" ht="30" customHeight="1" x14ac:dyDescent="0.25">
      <c r="A3" s="73" t="s">
        <v>24</v>
      </c>
      <c r="B3" s="67" t="s">
        <v>25</v>
      </c>
      <c r="C3" s="67" t="s">
        <v>418</v>
      </c>
      <c r="D3" s="67" t="s">
        <v>685</v>
      </c>
      <c r="E3" s="67" t="s">
        <v>693</v>
      </c>
      <c r="F3" s="67" t="s">
        <v>419</v>
      </c>
      <c r="G3" s="67" t="s">
        <v>420</v>
      </c>
    </row>
    <row r="4" spans="1:10" s="23" customFormat="1" x14ac:dyDescent="0.25">
      <c r="A4" s="74" t="s">
        <v>421</v>
      </c>
      <c r="B4" s="68" t="s">
        <v>422</v>
      </c>
      <c r="C4" s="68" t="s">
        <v>423</v>
      </c>
      <c r="D4" s="68" t="s">
        <v>424</v>
      </c>
      <c r="E4" s="68" t="s">
        <v>425</v>
      </c>
      <c r="F4" s="68" t="s">
        <v>426</v>
      </c>
      <c r="G4" s="68" t="s">
        <v>427</v>
      </c>
    </row>
    <row r="5" spans="1:10" ht="21.6" x14ac:dyDescent="0.25">
      <c r="A5" s="75"/>
      <c r="B5" s="69" t="s">
        <v>232</v>
      </c>
      <c r="C5" s="69"/>
      <c r="D5" s="69"/>
      <c r="E5" s="69"/>
      <c r="F5" s="69"/>
      <c r="G5" s="69"/>
    </row>
    <row r="6" spans="1:10" x14ac:dyDescent="0.25">
      <c r="A6" s="76" t="s">
        <v>233</v>
      </c>
      <c r="B6" s="70" t="s">
        <v>234</v>
      </c>
      <c r="C6" s="71">
        <v>40168.145064329998</v>
      </c>
      <c r="D6" s="71">
        <v>10295.624909999999</v>
      </c>
      <c r="E6" s="71">
        <v>8418.3860981800026</v>
      </c>
      <c r="F6" s="71">
        <v>10684.627744329999</v>
      </c>
      <c r="G6" s="71">
        <f>C6-D6-E6-F6</f>
        <v>10769.506311819998</v>
      </c>
      <c r="H6" s="27"/>
      <c r="J6" s="27"/>
    </row>
    <row r="7" spans="1:10" x14ac:dyDescent="0.25">
      <c r="A7" s="76" t="s">
        <v>235</v>
      </c>
      <c r="B7" s="70" t="s">
        <v>236</v>
      </c>
      <c r="C7" s="71">
        <v>6081.8199333900002</v>
      </c>
      <c r="D7" s="71">
        <v>1321.5620700000002</v>
      </c>
      <c r="E7" s="71">
        <v>1451.8790432099997</v>
      </c>
      <c r="F7" s="71">
        <v>1649.2113907400005</v>
      </c>
      <c r="G7" s="71">
        <f t="shared" ref="G7:G70" si="0">C7-D7-E7-F7</f>
        <v>1659.1674294400002</v>
      </c>
    </row>
    <row r="8" spans="1:10" x14ac:dyDescent="0.25">
      <c r="A8" s="76" t="s">
        <v>237</v>
      </c>
      <c r="B8" s="70" t="s">
        <v>238</v>
      </c>
      <c r="C8" s="71">
        <v>17724.35358571</v>
      </c>
      <c r="D8" s="71">
        <v>4209.2277199999999</v>
      </c>
      <c r="E8" s="71">
        <v>3201.8339475000002</v>
      </c>
      <c r="F8" s="71">
        <v>5511.5100384399984</v>
      </c>
      <c r="G8" s="71">
        <f t="shared" si="0"/>
        <v>4801.7818797700029</v>
      </c>
    </row>
    <row r="9" spans="1:10" x14ac:dyDescent="0.25">
      <c r="A9" s="76" t="s">
        <v>239</v>
      </c>
      <c r="B9" s="70" t="s">
        <v>15</v>
      </c>
      <c r="C9" s="71">
        <v>4201.8196140800001</v>
      </c>
      <c r="D9" s="71">
        <v>1697.62462</v>
      </c>
      <c r="E9" s="71">
        <v>106.36660415999995</v>
      </c>
      <c r="F9" s="71">
        <v>1340.0665646500001</v>
      </c>
      <c r="G9" s="71">
        <f t="shared" si="0"/>
        <v>1057.7618252699999</v>
      </c>
    </row>
    <row r="10" spans="1:10" x14ac:dyDescent="0.25">
      <c r="A10" s="76" t="s">
        <v>240</v>
      </c>
      <c r="B10" s="70" t="s">
        <v>241</v>
      </c>
      <c r="C10" s="71">
        <v>58.709117399999997</v>
      </c>
      <c r="D10" s="71">
        <v>5.1205699999999998</v>
      </c>
      <c r="E10" s="71">
        <v>8.387870920000001</v>
      </c>
      <c r="F10" s="71">
        <v>5.5380821399999967</v>
      </c>
      <c r="G10" s="71">
        <f t="shared" si="0"/>
        <v>39.662594339999998</v>
      </c>
    </row>
    <row r="11" spans="1:10" ht="21.6" x14ac:dyDescent="0.25">
      <c r="A11" s="76" t="s">
        <v>242</v>
      </c>
      <c r="B11" s="70" t="s">
        <v>243</v>
      </c>
      <c r="C11" s="108">
        <v>8350.7410935499993</v>
      </c>
      <c r="D11" s="71">
        <v>2721.2030299999997</v>
      </c>
      <c r="E11" s="71">
        <v>1395.5308617999999</v>
      </c>
      <c r="F11" s="71">
        <v>2187.0186802400003</v>
      </c>
      <c r="G11" s="71">
        <f t="shared" si="0"/>
        <v>2046.9885215099994</v>
      </c>
    </row>
    <row r="12" spans="1:10" x14ac:dyDescent="0.25">
      <c r="A12" s="76" t="s">
        <v>244</v>
      </c>
      <c r="B12" s="70" t="s">
        <v>245</v>
      </c>
      <c r="C12" s="71">
        <v>3518.8663433500001</v>
      </c>
      <c r="D12" s="71">
        <v>840.31943999999999</v>
      </c>
      <c r="E12" s="71">
        <v>1020.4750780700001</v>
      </c>
      <c r="F12" s="71">
        <v>747.55619223000008</v>
      </c>
      <c r="G12" s="71">
        <f t="shared" si="0"/>
        <v>910.51563305000013</v>
      </c>
    </row>
    <row r="13" spans="1:10" ht="32.4" x14ac:dyDescent="0.25">
      <c r="A13" s="76" t="s">
        <v>246</v>
      </c>
      <c r="B13" s="70" t="s">
        <v>247</v>
      </c>
      <c r="C13" s="71" t="s">
        <v>698</v>
      </c>
      <c r="D13" s="71">
        <v>11354.202234999995</v>
      </c>
      <c r="E13" s="71">
        <v>11107.041583669999</v>
      </c>
      <c r="F13" s="71">
        <v>10971.2696495</v>
      </c>
      <c r="G13" s="71">
        <v>10937.06136415</v>
      </c>
    </row>
    <row r="14" spans="1:10" ht="32.4" x14ac:dyDescent="0.25">
      <c r="A14" s="76" t="s">
        <v>248</v>
      </c>
      <c r="B14" s="70" t="s">
        <v>249</v>
      </c>
      <c r="C14" s="71" t="s">
        <v>698</v>
      </c>
      <c r="D14" s="71">
        <v>11244.875039</v>
      </c>
      <c r="E14" s="71">
        <v>11297.201727080001</v>
      </c>
      <c r="F14" s="71">
        <v>11639.464283019999</v>
      </c>
      <c r="G14" s="71">
        <v>12084.414279549999</v>
      </c>
    </row>
    <row r="15" spans="1:10" ht="21.6" x14ac:dyDescent="0.25">
      <c r="A15" s="76" t="s">
        <v>250</v>
      </c>
      <c r="B15" s="70" t="s">
        <v>251</v>
      </c>
      <c r="C15" s="71" t="s">
        <v>698</v>
      </c>
      <c r="D15" s="71">
        <v>2164.6819825000002</v>
      </c>
      <c r="E15" s="71">
        <v>1982.9901906299999</v>
      </c>
      <c r="F15" s="71">
        <v>1894.21906659</v>
      </c>
      <c r="G15" s="71">
        <v>1934.17601169</v>
      </c>
    </row>
    <row r="16" spans="1:10" ht="21.6" x14ac:dyDescent="0.25">
      <c r="A16" s="76" t="s">
        <v>252</v>
      </c>
      <c r="B16" s="70" t="s">
        <v>253</v>
      </c>
      <c r="C16" s="71" t="s">
        <v>698</v>
      </c>
      <c r="D16" s="71">
        <v>1937.0311100000001</v>
      </c>
      <c r="E16" s="71">
        <v>2064.0528799399999</v>
      </c>
      <c r="F16" s="71">
        <v>1775.5545354799999</v>
      </c>
      <c r="G16" s="71">
        <v>1681.5454804200001</v>
      </c>
    </row>
    <row r="17" spans="1:7" ht="32.4" x14ac:dyDescent="0.25">
      <c r="A17" s="75" t="s">
        <v>254</v>
      </c>
      <c r="B17" s="69" t="s">
        <v>255</v>
      </c>
      <c r="C17" s="72">
        <v>30417.420524109999</v>
      </c>
      <c r="D17" s="72">
        <v>7456.0982034999997</v>
      </c>
      <c r="E17" s="72">
        <v>7032.0814587799996</v>
      </c>
      <c r="F17" s="72">
        <v>7819.8473535600024</v>
      </c>
      <c r="G17" s="72">
        <f t="shared" si="0"/>
        <v>8109.3935082699991</v>
      </c>
    </row>
    <row r="18" spans="1:7" ht="21.6" x14ac:dyDescent="0.25">
      <c r="A18" s="75"/>
      <c r="B18" s="69" t="s">
        <v>256</v>
      </c>
      <c r="C18" s="69"/>
      <c r="D18" s="69"/>
      <c r="E18" s="69"/>
      <c r="F18" s="69"/>
      <c r="G18" s="71"/>
    </row>
    <row r="19" spans="1:7" x14ac:dyDescent="0.25">
      <c r="A19" s="76" t="s">
        <v>257</v>
      </c>
      <c r="B19" s="70" t="s">
        <v>258</v>
      </c>
      <c r="C19" s="71">
        <v>5017.0520647699996</v>
      </c>
      <c r="D19" s="71">
        <v>1253.2294999999999</v>
      </c>
      <c r="E19" s="71">
        <v>1040.7152182600003</v>
      </c>
      <c r="F19" s="71">
        <v>1275.52342193</v>
      </c>
      <c r="G19" s="71">
        <f t="shared" si="0"/>
        <v>1447.5839245799993</v>
      </c>
    </row>
    <row r="20" spans="1:7" ht="21.6" x14ac:dyDescent="0.25">
      <c r="A20" s="76" t="s">
        <v>259</v>
      </c>
      <c r="B20" s="70" t="s">
        <v>243</v>
      </c>
      <c r="C20" s="71">
        <v>136.62068604999999</v>
      </c>
      <c r="D20" s="71">
        <v>43.8705</v>
      </c>
      <c r="E20" s="71">
        <v>30.40308065</v>
      </c>
      <c r="F20" s="71">
        <v>25.555521970000001</v>
      </c>
      <c r="G20" s="71">
        <f t="shared" si="0"/>
        <v>36.791583429999996</v>
      </c>
    </row>
    <row r="21" spans="1:7" x14ac:dyDescent="0.25">
      <c r="A21" s="76" t="s">
        <v>260</v>
      </c>
      <c r="B21" s="70" t="s">
        <v>261</v>
      </c>
      <c r="C21" s="71">
        <v>136.62068604999999</v>
      </c>
      <c r="D21" s="71">
        <v>43.8705</v>
      </c>
      <c r="E21" s="71">
        <v>28.853080650000003</v>
      </c>
      <c r="F21" s="71">
        <v>27.105521969999998</v>
      </c>
      <c r="G21" s="71">
        <f t="shared" si="0"/>
        <v>36.791583429999996</v>
      </c>
    </row>
    <row r="22" spans="1:7" ht="21.6" x14ac:dyDescent="0.25">
      <c r="A22" s="75" t="s">
        <v>262</v>
      </c>
      <c r="B22" s="69" t="s">
        <v>263</v>
      </c>
      <c r="C22" s="72">
        <v>3242.0386885900002</v>
      </c>
      <c r="D22" s="72">
        <v>1094.0503999999999</v>
      </c>
      <c r="E22" s="72">
        <v>369.90318176000005</v>
      </c>
      <c r="F22" s="72">
        <v>789.23422290999997</v>
      </c>
      <c r="G22" s="72">
        <f t="shared" si="0"/>
        <v>988.85088392000057</v>
      </c>
    </row>
    <row r="23" spans="1:7" ht="21.6" x14ac:dyDescent="0.25">
      <c r="A23" s="75"/>
      <c r="B23" s="69" t="s">
        <v>264</v>
      </c>
      <c r="C23" s="69"/>
      <c r="D23" s="69"/>
      <c r="E23" s="69"/>
      <c r="F23" s="69"/>
      <c r="G23" s="71"/>
    </row>
    <row r="24" spans="1:7" x14ac:dyDescent="0.25">
      <c r="A24" s="76" t="s">
        <v>265</v>
      </c>
      <c r="B24" s="70" t="s">
        <v>266</v>
      </c>
      <c r="C24" s="71">
        <v>35.52488752</v>
      </c>
      <c r="D24" s="71">
        <v>10.171700000000001</v>
      </c>
      <c r="E24" s="71">
        <v>7.3840360899999986</v>
      </c>
      <c r="F24" s="71">
        <v>9.850788399999999</v>
      </c>
      <c r="G24" s="71">
        <f t="shared" si="0"/>
        <v>8.1183630300000011</v>
      </c>
    </row>
    <row r="25" spans="1:7" x14ac:dyDescent="0.25">
      <c r="A25" s="76" t="s">
        <v>267</v>
      </c>
      <c r="B25" s="70" t="s">
        <v>268</v>
      </c>
      <c r="C25" s="71">
        <v>26.191732309999999</v>
      </c>
      <c r="D25" s="71">
        <v>6.5343999999999998</v>
      </c>
      <c r="E25" s="71">
        <v>6.7117283299999997</v>
      </c>
      <c r="F25" s="71">
        <v>5.7679751700000015</v>
      </c>
      <c r="G25" s="71">
        <f t="shared" si="0"/>
        <v>7.1776288099999999</v>
      </c>
    </row>
    <row r="26" spans="1:7" ht="21.6" x14ac:dyDescent="0.25">
      <c r="A26" s="76" t="s">
        <v>269</v>
      </c>
      <c r="B26" s="70" t="s">
        <v>270</v>
      </c>
      <c r="C26" s="71">
        <v>0.81818164000000004</v>
      </c>
      <c r="D26" s="71">
        <v>0.2326</v>
      </c>
      <c r="E26" s="71">
        <v>0.20454999999999998</v>
      </c>
      <c r="F26" s="71">
        <v>0.19472059999999994</v>
      </c>
      <c r="G26" s="71">
        <f t="shared" si="0"/>
        <v>0.18631104000000007</v>
      </c>
    </row>
    <row r="27" spans="1:7" ht="43.2" x14ac:dyDescent="0.25">
      <c r="A27" s="75" t="s">
        <v>271</v>
      </c>
      <c r="B27" s="69" t="s">
        <v>272</v>
      </c>
      <c r="C27" s="72">
        <v>134.64727076</v>
      </c>
      <c r="D27" s="72">
        <v>0</v>
      </c>
      <c r="E27" s="72">
        <v>38.885776649999997</v>
      </c>
      <c r="F27" s="72">
        <v>-38.885776649999997</v>
      </c>
      <c r="G27" s="72">
        <f t="shared" si="0"/>
        <v>134.64727076</v>
      </c>
    </row>
    <row r="28" spans="1:7" ht="21.6" x14ac:dyDescent="0.25">
      <c r="A28" s="75"/>
      <c r="B28" s="69" t="s">
        <v>273</v>
      </c>
      <c r="C28" s="69"/>
      <c r="D28" s="69"/>
      <c r="E28" s="69"/>
      <c r="F28" s="69"/>
      <c r="G28" s="71"/>
    </row>
    <row r="29" spans="1:7" ht="21.6" x14ac:dyDescent="0.25">
      <c r="A29" s="76" t="s">
        <v>274</v>
      </c>
      <c r="B29" s="70" t="s">
        <v>275</v>
      </c>
      <c r="C29" s="71">
        <v>3704.2169932299998</v>
      </c>
      <c r="D29" s="71">
        <v>1303.41076</v>
      </c>
      <c r="E29" s="71">
        <v>783.44803690000003</v>
      </c>
      <c r="F29" s="71">
        <v>864.10765502999993</v>
      </c>
      <c r="G29" s="71">
        <f t="shared" si="0"/>
        <v>753.25054129999967</v>
      </c>
    </row>
    <row r="30" spans="1:7" x14ac:dyDescent="0.25">
      <c r="A30" s="76" t="s">
        <v>276</v>
      </c>
      <c r="B30" s="70" t="s">
        <v>277</v>
      </c>
      <c r="C30" s="71">
        <v>1142.32582628</v>
      </c>
      <c r="D30" s="71">
        <v>300.88909999999998</v>
      </c>
      <c r="E30" s="71">
        <v>262.89178754</v>
      </c>
      <c r="F30" s="71">
        <v>223.64521678000006</v>
      </c>
      <c r="G30" s="71">
        <f t="shared" si="0"/>
        <v>354.89972195999997</v>
      </c>
    </row>
    <row r="31" spans="1:7" ht="21.6" x14ac:dyDescent="0.25">
      <c r="A31" s="76" t="s">
        <v>278</v>
      </c>
      <c r="B31" s="70" t="s">
        <v>279</v>
      </c>
      <c r="C31" s="71">
        <v>7.5661834499999996</v>
      </c>
      <c r="D31" s="71">
        <v>3.5114999999999998</v>
      </c>
      <c r="E31" s="71">
        <v>5.0560143499999999</v>
      </c>
      <c r="F31" s="71">
        <v>-0.48643206000000028</v>
      </c>
      <c r="G31" s="71">
        <f t="shared" si="0"/>
        <v>-0.51489883999999986</v>
      </c>
    </row>
    <row r="32" spans="1:7" ht="32.4" x14ac:dyDescent="0.25">
      <c r="A32" s="76" t="s">
        <v>280</v>
      </c>
      <c r="B32" s="70" t="s">
        <v>281</v>
      </c>
      <c r="C32" s="71">
        <v>369.43287322999998</v>
      </c>
      <c r="D32" s="71">
        <v>95.527299999999997</v>
      </c>
      <c r="E32" s="71">
        <v>99.845595660000015</v>
      </c>
      <c r="F32" s="71">
        <v>104.77776169000001</v>
      </c>
      <c r="G32" s="71">
        <f t="shared" si="0"/>
        <v>69.282215879999939</v>
      </c>
    </row>
    <row r="33" spans="1:7" ht="21.6" x14ac:dyDescent="0.25">
      <c r="A33" s="76" t="s">
        <v>282</v>
      </c>
      <c r="B33" s="70" t="s">
        <v>283</v>
      </c>
      <c r="C33" s="71">
        <v>2310.1657413399998</v>
      </c>
      <c r="D33" s="71">
        <v>564.13595999999995</v>
      </c>
      <c r="E33" s="71">
        <v>451.67399619000003</v>
      </c>
      <c r="F33" s="71">
        <v>802.21755005999989</v>
      </c>
      <c r="G33" s="71">
        <f t="shared" si="0"/>
        <v>492.13823508999985</v>
      </c>
    </row>
    <row r="34" spans="1:7" x14ac:dyDescent="0.25">
      <c r="A34" s="76" t="s">
        <v>284</v>
      </c>
      <c r="B34" s="70" t="s">
        <v>285</v>
      </c>
      <c r="C34" s="71">
        <v>1909.3299667399999</v>
      </c>
      <c r="D34" s="71">
        <v>473.28638000000001</v>
      </c>
      <c r="E34" s="71">
        <v>322.93382905999999</v>
      </c>
      <c r="F34" s="71">
        <v>707.65978871000004</v>
      </c>
      <c r="G34" s="71">
        <f t="shared" si="0"/>
        <v>405.44996896999976</v>
      </c>
    </row>
    <row r="35" spans="1:7" x14ac:dyDescent="0.25">
      <c r="A35" s="76" t="s">
        <v>286</v>
      </c>
      <c r="B35" s="70" t="s">
        <v>287</v>
      </c>
      <c r="C35" s="71">
        <v>2.8390885799999999</v>
      </c>
      <c r="D35" s="71">
        <v>1.8100000000000002E-2</v>
      </c>
      <c r="E35" s="71">
        <v>3.1008572499999998</v>
      </c>
      <c r="F35" s="71">
        <v>-3.1189572499999998</v>
      </c>
      <c r="G35" s="71">
        <f t="shared" si="0"/>
        <v>2.8390885799999999</v>
      </c>
    </row>
    <row r="36" spans="1:7" ht="21.6" x14ac:dyDescent="0.25">
      <c r="A36" s="76" t="s">
        <v>288</v>
      </c>
      <c r="B36" s="70" t="s">
        <v>289</v>
      </c>
      <c r="C36" s="71">
        <v>0.61686403999999995</v>
      </c>
      <c r="D36" s="71">
        <v>0.14749999999999999</v>
      </c>
      <c r="E36" s="71">
        <v>0.17543157000000001</v>
      </c>
      <c r="F36" s="71">
        <v>0.14920675000000003</v>
      </c>
      <c r="G36" s="71">
        <f t="shared" si="0"/>
        <v>0.14472571999999997</v>
      </c>
    </row>
    <row r="37" spans="1:7" ht="32.4" x14ac:dyDescent="0.25">
      <c r="A37" s="76" t="s">
        <v>290</v>
      </c>
      <c r="B37" s="70" t="s">
        <v>291</v>
      </c>
      <c r="C37" s="71">
        <v>527.81411287000003</v>
      </c>
      <c r="D37" s="71">
        <v>111.77417</v>
      </c>
      <c r="E37" s="71">
        <v>126.56792182999999</v>
      </c>
      <c r="F37" s="71">
        <v>142.69740773999996</v>
      </c>
      <c r="G37" s="71">
        <f t="shared" si="0"/>
        <v>146.77461330000006</v>
      </c>
    </row>
    <row r="38" spans="1:7" x14ac:dyDescent="0.25">
      <c r="A38" s="76" t="s">
        <v>292</v>
      </c>
      <c r="B38" s="70" t="s">
        <v>293</v>
      </c>
      <c r="C38" s="71">
        <v>292.87069107000002</v>
      </c>
      <c r="D38" s="71">
        <v>74.531499999999994</v>
      </c>
      <c r="E38" s="71">
        <v>78.3008399</v>
      </c>
      <c r="F38" s="71">
        <v>70.575418460000009</v>
      </c>
      <c r="G38" s="71">
        <f t="shared" si="0"/>
        <v>69.462932710000018</v>
      </c>
    </row>
    <row r="39" spans="1:7" ht="21.6" x14ac:dyDescent="0.25">
      <c r="A39" s="76" t="s">
        <v>294</v>
      </c>
      <c r="B39" s="70" t="s">
        <v>295</v>
      </c>
      <c r="C39" s="71">
        <v>218.93710809000001</v>
      </c>
      <c r="D39" s="71">
        <v>61.644400000000005</v>
      </c>
      <c r="E39" s="71">
        <v>56.908825559999997</v>
      </c>
      <c r="F39" s="71">
        <v>45.365483359999999</v>
      </c>
      <c r="G39" s="71">
        <f t="shared" si="0"/>
        <v>55.018399170000023</v>
      </c>
    </row>
    <row r="40" spans="1:7" x14ac:dyDescent="0.25">
      <c r="A40" s="76" t="s">
        <v>296</v>
      </c>
      <c r="B40" s="70" t="s">
        <v>297</v>
      </c>
      <c r="C40" s="71">
        <v>1857.1504111100001</v>
      </c>
      <c r="D40" s="71">
        <v>810.22702000000004</v>
      </c>
      <c r="E40" s="71">
        <v>169.52287792999994</v>
      </c>
      <c r="F40" s="71">
        <v>415.59778347999998</v>
      </c>
      <c r="G40" s="71">
        <f t="shared" si="0"/>
        <v>461.8027297000001</v>
      </c>
    </row>
    <row r="41" spans="1:7" x14ac:dyDescent="0.25">
      <c r="A41" s="76" t="s">
        <v>298</v>
      </c>
      <c r="B41" s="70" t="s">
        <v>299</v>
      </c>
      <c r="C41" s="71">
        <v>3068.5118579700002</v>
      </c>
      <c r="D41" s="71">
        <v>917.39710000000002</v>
      </c>
      <c r="E41" s="71">
        <v>724.07221605999996</v>
      </c>
      <c r="F41" s="71">
        <v>760.6826432900001</v>
      </c>
      <c r="G41" s="71">
        <f t="shared" si="0"/>
        <v>666.35989862000008</v>
      </c>
    </row>
    <row r="42" spans="1:7" x14ac:dyDescent="0.25">
      <c r="A42" s="76" t="s">
        <v>300</v>
      </c>
      <c r="B42" s="70" t="s">
        <v>301</v>
      </c>
      <c r="C42" s="71">
        <v>36.582417810000003</v>
      </c>
      <c r="D42" s="71">
        <v>2.9784000000000002</v>
      </c>
      <c r="E42" s="71">
        <v>2.8986055199999998</v>
      </c>
      <c r="F42" s="71">
        <v>2.4740762799999989</v>
      </c>
      <c r="G42" s="71">
        <f t="shared" si="0"/>
        <v>28.231336010000003</v>
      </c>
    </row>
    <row r="43" spans="1:7" x14ac:dyDescent="0.25">
      <c r="A43" s="76" t="s">
        <v>302</v>
      </c>
      <c r="B43" s="70" t="s">
        <v>303</v>
      </c>
      <c r="C43" s="71">
        <v>1153.4828935099999</v>
      </c>
      <c r="D43" s="71">
        <v>287.76673999999997</v>
      </c>
      <c r="E43" s="71">
        <v>272.57543878000007</v>
      </c>
      <c r="F43" s="71">
        <v>289.63061082999997</v>
      </c>
      <c r="G43" s="71">
        <f t="shared" si="0"/>
        <v>303.51010389999993</v>
      </c>
    </row>
    <row r="44" spans="1:7" x14ac:dyDescent="0.25">
      <c r="A44" s="76" t="s">
        <v>304</v>
      </c>
      <c r="B44" s="70" t="s">
        <v>305</v>
      </c>
      <c r="C44" s="71">
        <v>1672.9945315</v>
      </c>
      <c r="D44" s="71">
        <v>518.93582000000004</v>
      </c>
      <c r="E44" s="71">
        <v>420.57537878999995</v>
      </c>
      <c r="F44" s="71">
        <v>421.72898334000001</v>
      </c>
      <c r="G44" s="71">
        <f t="shared" si="0"/>
        <v>311.75434936999989</v>
      </c>
    </row>
    <row r="45" spans="1:7" x14ac:dyDescent="0.25">
      <c r="A45" s="76" t="s">
        <v>306</v>
      </c>
      <c r="B45" s="70" t="s">
        <v>307</v>
      </c>
      <c r="C45" s="71">
        <v>0.36987650999999999</v>
      </c>
      <c r="D45" s="71">
        <v>1.4999999999999999E-2</v>
      </c>
      <c r="E45" s="71">
        <v>0.12302249</v>
      </c>
      <c r="F45" s="71">
        <v>0.11331714999999996</v>
      </c>
      <c r="G45" s="71">
        <f t="shared" si="0"/>
        <v>0.11853687000000003</v>
      </c>
    </row>
    <row r="46" spans="1:7" x14ac:dyDescent="0.25">
      <c r="A46" s="76" t="s">
        <v>308</v>
      </c>
      <c r="B46" s="70" t="s">
        <v>309</v>
      </c>
      <c r="C46" s="71">
        <v>5245.9177027300002</v>
      </c>
      <c r="D46" s="71">
        <v>1376.98516</v>
      </c>
      <c r="E46" s="71">
        <v>1485.67265389</v>
      </c>
      <c r="F46" s="71">
        <v>1502.4458704700003</v>
      </c>
      <c r="G46" s="71">
        <f t="shared" si="0"/>
        <v>880.81401836999953</v>
      </c>
    </row>
    <row r="47" spans="1:7" x14ac:dyDescent="0.25">
      <c r="A47" s="76" t="s">
        <v>310</v>
      </c>
      <c r="B47" s="70" t="s">
        <v>311</v>
      </c>
      <c r="C47" s="71">
        <v>0</v>
      </c>
      <c r="D47" s="71">
        <v>0</v>
      </c>
      <c r="E47" s="71">
        <v>20.563600000000001</v>
      </c>
      <c r="F47" s="71">
        <v>-0.55359999999999943</v>
      </c>
      <c r="G47" s="71">
        <f t="shared" si="0"/>
        <v>-20.010000000000002</v>
      </c>
    </row>
    <row r="48" spans="1:7" ht="21.6" x14ac:dyDescent="0.25">
      <c r="A48" s="75"/>
      <c r="B48" s="69" t="s">
        <v>312</v>
      </c>
      <c r="C48" s="69"/>
      <c r="D48" s="69"/>
      <c r="E48" s="69"/>
      <c r="F48" s="69"/>
      <c r="G48" s="71"/>
    </row>
    <row r="49" spans="1:7" x14ac:dyDescent="0.25">
      <c r="A49" s="76" t="s">
        <v>313</v>
      </c>
      <c r="B49" s="70" t="s">
        <v>314</v>
      </c>
      <c r="C49" s="71">
        <v>14852.707667369999</v>
      </c>
      <c r="D49" s="71">
        <v>3749.87545</v>
      </c>
      <c r="E49" s="71">
        <v>3236.0061363199998</v>
      </c>
      <c r="F49" s="71">
        <v>4146.683231590001</v>
      </c>
      <c r="G49" s="71">
        <f t="shared" si="0"/>
        <v>3720.1428494599986</v>
      </c>
    </row>
    <row r="50" spans="1:7" ht="32.4" x14ac:dyDescent="0.25">
      <c r="A50" s="76" t="s">
        <v>315</v>
      </c>
      <c r="B50" s="70" t="s">
        <v>316</v>
      </c>
      <c r="C50" s="71">
        <v>1012.16774708</v>
      </c>
      <c r="D50" s="71">
        <v>282.24970000000002</v>
      </c>
      <c r="E50" s="71">
        <v>181.77403265999999</v>
      </c>
      <c r="F50" s="71">
        <v>171.33211247000003</v>
      </c>
      <c r="G50" s="71">
        <f t="shared" si="0"/>
        <v>376.81190194999994</v>
      </c>
    </row>
    <row r="51" spans="1:7" x14ac:dyDescent="0.25">
      <c r="A51" s="76" t="s">
        <v>317</v>
      </c>
      <c r="B51" s="70" t="s">
        <v>318</v>
      </c>
      <c r="C51" s="71">
        <v>175.27748915999999</v>
      </c>
      <c r="D51" s="71">
        <v>41.040500000000002</v>
      </c>
      <c r="E51" s="71">
        <v>40.812261020000001</v>
      </c>
      <c r="F51" s="71">
        <v>48.358749089999996</v>
      </c>
      <c r="G51" s="71">
        <f t="shared" si="0"/>
        <v>45.065979049999989</v>
      </c>
    </row>
    <row r="52" spans="1:7" x14ac:dyDescent="0.25">
      <c r="A52" s="75"/>
      <c r="B52" s="69" t="s">
        <v>319</v>
      </c>
      <c r="C52" s="69"/>
      <c r="D52" s="69"/>
      <c r="E52" s="69"/>
      <c r="F52" s="69"/>
      <c r="G52" s="71"/>
    </row>
    <row r="53" spans="1:7" ht="21.6" x14ac:dyDescent="0.25">
      <c r="A53" s="76" t="s">
        <v>320</v>
      </c>
      <c r="B53" s="70" t="s">
        <v>321</v>
      </c>
      <c r="C53" s="71">
        <v>9713.5605745600005</v>
      </c>
      <c r="D53" s="71">
        <v>1294.40353</v>
      </c>
      <c r="E53" s="71">
        <v>710.54313398999989</v>
      </c>
      <c r="F53" s="71">
        <v>940.95163692000028</v>
      </c>
      <c r="G53" s="71">
        <f t="shared" si="0"/>
        <v>6767.6622736500012</v>
      </c>
    </row>
    <row r="54" spans="1:7" ht="21.6" x14ac:dyDescent="0.25">
      <c r="A54" s="76" t="s">
        <v>322</v>
      </c>
      <c r="B54" s="70" t="s">
        <v>323</v>
      </c>
      <c r="C54" s="71">
        <v>13.7976036</v>
      </c>
      <c r="D54" s="71">
        <v>3.2985000000000002</v>
      </c>
      <c r="E54" s="71">
        <v>4.0782053400000002</v>
      </c>
      <c r="F54" s="71">
        <v>3.6329405099999992</v>
      </c>
      <c r="G54" s="71">
        <f t="shared" si="0"/>
        <v>2.7879577500000003</v>
      </c>
    </row>
    <row r="55" spans="1:7" x14ac:dyDescent="0.25">
      <c r="A55" s="76" t="s">
        <v>324</v>
      </c>
      <c r="B55" s="70" t="s">
        <v>325</v>
      </c>
      <c r="C55" s="71">
        <v>719.48713614999997</v>
      </c>
      <c r="D55" s="71">
        <v>185.5805</v>
      </c>
      <c r="E55" s="71">
        <v>690.90746478999995</v>
      </c>
      <c r="F55" s="71">
        <v>-417.94547260999991</v>
      </c>
      <c r="G55" s="71">
        <f t="shared" si="0"/>
        <v>260.9446439699999</v>
      </c>
    </row>
    <row r="56" spans="1:7" x14ac:dyDescent="0.25">
      <c r="A56" s="76" t="s">
        <v>326</v>
      </c>
      <c r="B56" s="70" t="s">
        <v>327</v>
      </c>
      <c r="C56" s="71">
        <v>53.803587870000001</v>
      </c>
      <c r="D56" s="71">
        <v>38.344300000000004</v>
      </c>
      <c r="E56" s="71">
        <v>2.5868189499999943</v>
      </c>
      <c r="F56" s="71">
        <v>-14.820599399999999</v>
      </c>
      <c r="G56" s="71">
        <f t="shared" si="0"/>
        <v>27.693068320000002</v>
      </c>
    </row>
    <row r="57" spans="1:7" ht="32.4" x14ac:dyDescent="0.25">
      <c r="A57" s="76" t="s">
        <v>328</v>
      </c>
      <c r="B57" s="70" t="s">
        <v>329</v>
      </c>
      <c r="C57" s="71">
        <v>380.39404108000002</v>
      </c>
      <c r="D57" s="71">
        <v>28.2882</v>
      </c>
      <c r="E57" s="71">
        <v>178.40977750000002</v>
      </c>
      <c r="F57" s="71">
        <v>-111.99260359000002</v>
      </c>
      <c r="G57" s="71">
        <f t="shared" si="0"/>
        <v>285.68866717000003</v>
      </c>
    </row>
    <row r="58" spans="1:7" x14ac:dyDescent="0.25">
      <c r="A58" s="76" t="s">
        <v>330</v>
      </c>
      <c r="B58" s="70" t="s">
        <v>331</v>
      </c>
      <c r="C58" s="71">
        <v>57.778537720000003</v>
      </c>
      <c r="D58" s="71">
        <v>1.3635999999999999</v>
      </c>
      <c r="E58" s="71">
        <v>33.076740900000004</v>
      </c>
      <c r="F58" s="71">
        <v>10.62766499</v>
      </c>
      <c r="G58" s="71">
        <f t="shared" si="0"/>
        <v>12.710531830000001</v>
      </c>
    </row>
    <row r="59" spans="1:7" ht="21.6" x14ac:dyDescent="0.25">
      <c r="A59" s="76" t="s">
        <v>332</v>
      </c>
      <c r="B59" s="70" t="s">
        <v>333</v>
      </c>
      <c r="C59" s="71">
        <v>10524.211897040001</v>
      </c>
      <c r="D59" s="71">
        <v>2648.42085</v>
      </c>
      <c r="E59" s="71">
        <v>2352.2639537700002</v>
      </c>
      <c r="F59" s="71">
        <v>2761.1374648399992</v>
      </c>
      <c r="G59" s="71">
        <f t="shared" si="0"/>
        <v>2762.3896284300013</v>
      </c>
    </row>
    <row r="60" spans="1:7" x14ac:dyDescent="0.25">
      <c r="A60" s="76" t="s">
        <v>334</v>
      </c>
      <c r="B60" s="70" t="s">
        <v>335</v>
      </c>
      <c r="C60" s="71">
        <v>9835.5806647299996</v>
      </c>
      <c r="D60" s="71">
        <v>2502.9645399999999</v>
      </c>
      <c r="E60" s="71">
        <v>2145.8056517300001</v>
      </c>
      <c r="F60" s="71">
        <v>2489.5491510700003</v>
      </c>
      <c r="G60" s="71">
        <f t="shared" si="0"/>
        <v>2697.2613219299992</v>
      </c>
    </row>
    <row r="61" spans="1:7" x14ac:dyDescent="0.25">
      <c r="A61" s="76" t="s">
        <v>336</v>
      </c>
      <c r="B61" s="70" t="s">
        <v>337</v>
      </c>
      <c r="C61" s="71">
        <v>0</v>
      </c>
      <c r="D61" s="71">
        <v>0.24459999999999998</v>
      </c>
      <c r="E61" s="71">
        <v>-0.24459999999999998</v>
      </c>
      <c r="F61" s="71">
        <v>0</v>
      </c>
      <c r="G61" s="71">
        <f t="shared" si="0"/>
        <v>0</v>
      </c>
    </row>
    <row r="62" spans="1:7" ht="21.6" x14ac:dyDescent="0.25">
      <c r="A62" s="76" t="s">
        <v>338</v>
      </c>
      <c r="B62" s="70" t="s">
        <v>339</v>
      </c>
      <c r="C62" s="71">
        <v>61.761160959999998</v>
      </c>
      <c r="D62" s="71">
        <v>69.282160000000005</v>
      </c>
      <c r="E62" s="71">
        <v>-43.539706050000007</v>
      </c>
      <c r="F62" s="71">
        <v>14.40021823</v>
      </c>
      <c r="G62" s="71">
        <f t="shared" si="0"/>
        <v>21.61848878</v>
      </c>
    </row>
    <row r="63" spans="1:7" x14ac:dyDescent="0.25">
      <c r="A63" s="76" t="s">
        <v>340</v>
      </c>
      <c r="B63" s="70" t="s">
        <v>341</v>
      </c>
      <c r="C63" s="71">
        <v>47.201365490000001</v>
      </c>
      <c r="D63" s="71">
        <v>10.75436</v>
      </c>
      <c r="E63" s="71">
        <v>9.1417708199999996</v>
      </c>
      <c r="F63" s="71">
        <v>14.379030150000004</v>
      </c>
      <c r="G63" s="71">
        <f t="shared" si="0"/>
        <v>12.926204520000001</v>
      </c>
    </row>
    <row r="64" spans="1:7" x14ac:dyDescent="0.25">
      <c r="A64" s="76" t="s">
        <v>342</v>
      </c>
      <c r="B64" s="70" t="s">
        <v>343</v>
      </c>
      <c r="C64" s="71">
        <v>19.12084471</v>
      </c>
      <c r="D64" s="71">
        <v>4.93506</v>
      </c>
      <c r="E64" s="71">
        <v>3.4591290499999996</v>
      </c>
      <c r="F64" s="71">
        <v>6.7063270599999996</v>
      </c>
      <c r="G64" s="71">
        <f t="shared" si="0"/>
        <v>4.0203286000000009</v>
      </c>
    </row>
    <row r="65" spans="1:7" x14ac:dyDescent="0.25">
      <c r="A65" s="76" t="s">
        <v>344</v>
      </c>
      <c r="B65" s="70" t="s">
        <v>345</v>
      </c>
      <c r="C65" s="71">
        <v>1.0441710900000001</v>
      </c>
      <c r="D65" s="71">
        <v>55.839500000000001</v>
      </c>
      <c r="E65" s="71">
        <v>-55.604577429999999</v>
      </c>
      <c r="F65" s="71">
        <v>0.2223545499999986</v>
      </c>
      <c r="G65" s="71">
        <f t="shared" si="0"/>
        <v>0.58689396999999843</v>
      </c>
    </row>
    <row r="66" spans="1:7" x14ac:dyDescent="0.25">
      <c r="A66" s="76" t="s">
        <v>346</v>
      </c>
      <c r="B66" s="70" t="s">
        <v>347</v>
      </c>
      <c r="C66" s="71">
        <v>0.53858081999999996</v>
      </c>
      <c r="D66" s="71">
        <v>6.7799999999999999E-2</v>
      </c>
      <c r="E66" s="71">
        <v>0.16312256999999999</v>
      </c>
      <c r="F66" s="71">
        <v>2.9449310000000006E-2</v>
      </c>
      <c r="G66" s="71">
        <f t="shared" si="0"/>
        <v>0.27820894000000002</v>
      </c>
    </row>
    <row r="67" spans="1:7" ht="21.6" x14ac:dyDescent="0.25">
      <c r="A67" s="76" t="s">
        <v>348</v>
      </c>
      <c r="B67" s="70" t="s">
        <v>349</v>
      </c>
      <c r="C67" s="71">
        <v>351.64167364000002</v>
      </c>
      <c r="D67" s="71">
        <v>84.786210000000011</v>
      </c>
      <c r="E67" s="71">
        <v>70.289585329999994</v>
      </c>
      <c r="F67" s="71">
        <v>86.366660410000009</v>
      </c>
      <c r="G67" s="71">
        <f t="shared" si="0"/>
        <v>110.19921790000004</v>
      </c>
    </row>
    <row r="68" spans="1:7" x14ac:dyDescent="0.25">
      <c r="A68" s="76" t="s">
        <v>350</v>
      </c>
      <c r="B68" s="70" t="s">
        <v>351</v>
      </c>
      <c r="C68" s="71">
        <v>16.625700640000002</v>
      </c>
      <c r="D68" s="71">
        <v>3.2975500000000002</v>
      </c>
      <c r="E68" s="71">
        <v>3.1135347599999994</v>
      </c>
      <c r="F68" s="71">
        <v>3.4705537199999998</v>
      </c>
      <c r="G68" s="71">
        <f t="shared" si="0"/>
        <v>6.7440621600000004</v>
      </c>
    </row>
    <row r="69" spans="1:7" x14ac:dyDescent="0.25">
      <c r="A69" s="76" t="s">
        <v>352</v>
      </c>
      <c r="B69" s="70" t="s">
        <v>353</v>
      </c>
      <c r="C69" s="71">
        <v>120.72571299000001</v>
      </c>
      <c r="D69" s="71">
        <v>19.196840000000002</v>
      </c>
      <c r="E69" s="71">
        <v>28.819710109999995</v>
      </c>
      <c r="F69" s="71">
        <v>31.6819433</v>
      </c>
      <c r="G69" s="71">
        <f t="shared" si="0"/>
        <v>41.027219580000008</v>
      </c>
    </row>
    <row r="70" spans="1:7" x14ac:dyDescent="0.25">
      <c r="A70" s="76" t="s">
        <v>354</v>
      </c>
      <c r="B70" s="70" t="s">
        <v>355</v>
      </c>
      <c r="C70" s="71">
        <v>4.3814982899999997</v>
      </c>
      <c r="D70" s="71">
        <v>1.5659000000000001</v>
      </c>
      <c r="E70" s="71">
        <v>0.44382765999999974</v>
      </c>
      <c r="F70" s="71">
        <v>0.71505023000000012</v>
      </c>
      <c r="G70" s="71">
        <f t="shared" si="0"/>
        <v>1.6567203999999998</v>
      </c>
    </row>
    <row r="71" spans="1:7" x14ac:dyDescent="0.25">
      <c r="A71" s="76" t="s">
        <v>356</v>
      </c>
      <c r="B71" s="70" t="s">
        <v>357</v>
      </c>
      <c r="C71" s="71">
        <v>170.19874311000001</v>
      </c>
      <c r="D71" s="71">
        <v>40.323819999999998</v>
      </c>
      <c r="E71" s="71">
        <v>39.08314335</v>
      </c>
      <c r="F71" s="71">
        <v>41.326909569999998</v>
      </c>
      <c r="G71" s="71">
        <f t="shared" ref="G71:G101" si="1">C71-D71-E71-F71</f>
        <v>49.464870189999999</v>
      </c>
    </row>
    <row r="72" spans="1:7" x14ac:dyDescent="0.25">
      <c r="A72" s="76" t="s">
        <v>358</v>
      </c>
      <c r="B72" s="70" t="s">
        <v>359</v>
      </c>
      <c r="C72" s="71">
        <v>11.99079001</v>
      </c>
      <c r="D72" s="71">
        <v>4.2933999999999992</v>
      </c>
      <c r="E72" s="71">
        <v>1.3946524800000004</v>
      </c>
      <c r="F72" s="71">
        <v>2.9165981100000007</v>
      </c>
      <c r="G72" s="71">
        <f t="shared" si="1"/>
        <v>3.3861394199999992</v>
      </c>
    </row>
    <row r="73" spans="1:7" ht="32.4" x14ac:dyDescent="0.25">
      <c r="A73" s="76" t="s">
        <v>360</v>
      </c>
      <c r="B73" s="70" t="s">
        <v>361</v>
      </c>
      <c r="C73" s="71">
        <v>30.877441109999999</v>
      </c>
      <c r="D73" s="71">
        <v>40.502000000000002</v>
      </c>
      <c r="E73" s="71">
        <v>-19.723992310000003</v>
      </c>
      <c r="F73" s="71">
        <v>3.1830368399999998</v>
      </c>
      <c r="G73" s="71">
        <f t="shared" si="1"/>
        <v>6.9163965800000007</v>
      </c>
    </row>
    <row r="74" spans="1:7" x14ac:dyDescent="0.25">
      <c r="A74" s="76" t="s">
        <v>362</v>
      </c>
      <c r="B74" s="70" t="s">
        <v>363</v>
      </c>
      <c r="C74" s="71">
        <v>8.1177950499999998</v>
      </c>
      <c r="D74" s="71">
        <v>3.7896000000000001</v>
      </c>
      <c r="E74" s="71">
        <v>0.89241373000000035</v>
      </c>
      <c r="F74" s="71">
        <v>0.45088402999999921</v>
      </c>
      <c r="G74" s="71">
        <f t="shared" si="1"/>
        <v>2.9848972900000001</v>
      </c>
    </row>
    <row r="75" spans="1:7" x14ac:dyDescent="0.25">
      <c r="A75" s="76" t="s">
        <v>364</v>
      </c>
      <c r="B75" s="70" t="s">
        <v>353</v>
      </c>
      <c r="C75" s="71">
        <v>14.742498940000001</v>
      </c>
      <c r="D75" s="71">
        <v>8.7076000000000011</v>
      </c>
      <c r="E75" s="71">
        <v>2.2506928999999989</v>
      </c>
      <c r="F75" s="71">
        <v>1.9935162500000008</v>
      </c>
      <c r="G75" s="71">
        <f t="shared" si="1"/>
        <v>1.7906897900000001</v>
      </c>
    </row>
    <row r="76" spans="1:7" x14ac:dyDescent="0.25">
      <c r="A76" s="76" t="s">
        <v>365</v>
      </c>
      <c r="B76" s="70" t="s">
        <v>355</v>
      </c>
      <c r="C76" s="71">
        <v>0.90276319000000005</v>
      </c>
      <c r="D76" s="71">
        <v>0.17710000000000001</v>
      </c>
      <c r="E76" s="71">
        <v>0.13203867</v>
      </c>
      <c r="F76" s="71">
        <v>-0.14604647000000001</v>
      </c>
      <c r="G76" s="71">
        <f t="shared" si="1"/>
        <v>0.73967099000000003</v>
      </c>
    </row>
    <row r="77" spans="1:7" x14ac:dyDescent="0.25">
      <c r="A77" s="76" t="s">
        <v>366</v>
      </c>
      <c r="B77" s="70" t="s">
        <v>367</v>
      </c>
      <c r="C77" s="71">
        <v>1.22450521</v>
      </c>
      <c r="D77" s="71">
        <v>1.1842999999999999</v>
      </c>
      <c r="E77" s="71">
        <v>-4.9989399999998962E-3</v>
      </c>
      <c r="F77" s="71">
        <v>1.4964149999999954E-2</v>
      </c>
      <c r="G77" s="71">
        <f t="shared" si="1"/>
        <v>3.0240000000000045E-2</v>
      </c>
    </row>
    <row r="78" spans="1:7" x14ac:dyDescent="0.25">
      <c r="A78" s="76" t="s">
        <v>368</v>
      </c>
      <c r="B78" s="70" t="s">
        <v>359</v>
      </c>
      <c r="C78" s="71">
        <v>0</v>
      </c>
      <c r="D78" s="71">
        <v>0</v>
      </c>
      <c r="E78" s="71">
        <v>0</v>
      </c>
      <c r="F78" s="71">
        <v>0</v>
      </c>
      <c r="G78" s="71">
        <f t="shared" si="1"/>
        <v>0</v>
      </c>
    </row>
    <row r="79" spans="1:7" ht="21.6" x14ac:dyDescent="0.25">
      <c r="A79" s="76" t="s">
        <v>369</v>
      </c>
      <c r="B79" s="70" t="s">
        <v>370</v>
      </c>
      <c r="C79" s="71">
        <v>820.11213482999995</v>
      </c>
      <c r="D79" s="71">
        <v>154.28346999999999</v>
      </c>
      <c r="E79" s="71">
        <v>155.71426046000002</v>
      </c>
      <c r="F79" s="71">
        <v>180.92195880999995</v>
      </c>
      <c r="G79" s="71">
        <f t="shared" si="1"/>
        <v>329.19244556000001</v>
      </c>
    </row>
    <row r="80" spans="1:7" x14ac:dyDescent="0.25">
      <c r="A80" s="76" t="s">
        <v>371</v>
      </c>
      <c r="B80" s="70" t="s">
        <v>372</v>
      </c>
      <c r="C80" s="71">
        <v>5696.7326056900001</v>
      </c>
      <c r="D80" s="71">
        <v>1437.5004199999998</v>
      </c>
      <c r="E80" s="71">
        <v>1185.8562051399999</v>
      </c>
      <c r="F80" s="71">
        <v>1384.7068377000001</v>
      </c>
      <c r="G80" s="71">
        <f t="shared" si="1"/>
        <v>1688.6691428499998</v>
      </c>
    </row>
    <row r="81" spans="1:7" x14ac:dyDescent="0.25">
      <c r="A81" s="76" t="s">
        <v>373</v>
      </c>
      <c r="B81" s="70" t="s">
        <v>374</v>
      </c>
      <c r="C81" s="71">
        <v>2106.3446858100001</v>
      </c>
      <c r="D81" s="71">
        <v>426.04793999999998</v>
      </c>
      <c r="E81" s="71">
        <v>447.47423606000001</v>
      </c>
      <c r="F81" s="71">
        <v>530.5419930600001</v>
      </c>
      <c r="G81" s="71">
        <f t="shared" si="1"/>
        <v>702.28051669000001</v>
      </c>
    </row>
    <row r="82" spans="1:7" x14ac:dyDescent="0.25">
      <c r="A82" s="76" t="s">
        <v>375</v>
      </c>
      <c r="B82" s="70" t="s">
        <v>376</v>
      </c>
      <c r="C82" s="71">
        <v>85.870772599999995</v>
      </c>
      <c r="D82" s="71">
        <v>19.840139999999998</v>
      </c>
      <c r="E82" s="71">
        <v>17.402430649999999</v>
      </c>
      <c r="F82" s="71">
        <v>16.93320499</v>
      </c>
      <c r="G82" s="71">
        <f t="shared" si="1"/>
        <v>31.69499695999999</v>
      </c>
    </row>
    <row r="83" spans="1:7" x14ac:dyDescent="0.25">
      <c r="A83" s="76" t="s">
        <v>377</v>
      </c>
      <c r="B83" s="70" t="s">
        <v>378</v>
      </c>
      <c r="C83" s="71">
        <v>2567.19765504</v>
      </c>
      <c r="D83" s="71">
        <v>654.68356000000006</v>
      </c>
      <c r="E83" s="71">
        <v>828.99660517999985</v>
      </c>
      <c r="F83" s="71">
        <v>385.93080588000009</v>
      </c>
      <c r="G83" s="71">
        <f t="shared" si="1"/>
        <v>697.5866839800002</v>
      </c>
    </row>
    <row r="84" spans="1:7" x14ac:dyDescent="0.25">
      <c r="A84" s="76" t="s">
        <v>379</v>
      </c>
      <c r="B84" s="70" t="s">
        <v>380</v>
      </c>
      <c r="C84" s="71">
        <v>270.62527765999999</v>
      </c>
      <c r="D84" s="71">
        <v>40.8797</v>
      </c>
      <c r="E84" s="71">
        <v>63.141768159999998</v>
      </c>
      <c r="F84" s="71">
        <v>89.899657519999977</v>
      </c>
      <c r="G84" s="71">
        <f t="shared" si="1"/>
        <v>76.704151980000006</v>
      </c>
    </row>
    <row r="85" spans="1:7" x14ac:dyDescent="0.25">
      <c r="A85" s="76" t="s">
        <v>381</v>
      </c>
      <c r="B85" s="70" t="s">
        <v>382</v>
      </c>
      <c r="C85" s="71">
        <v>30.62978983</v>
      </c>
      <c r="D85" s="71">
        <v>2.0247999999999999</v>
      </c>
      <c r="E85" s="71">
        <v>2.5320131300000002</v>
      </c>
      <c r="F85" s="71">
        <v>1.2038690899999995</v>
      </c>
      <c r="G85" s="71">
        <f t="shared" si="1"/>
        <v>24.86910761</v>
      </c>
    </row>
    <row r="86" spans="1:7" x14ac:dyDescent="0.25">
      <c r="A86" s="76" t="s">
        <v>383</v>
      </c>
      <c r="B86" s="70" t="s">
        <v>384</v>
      </c>
      <c r="C86" s="71">
        <v>11.31020167</v>
      </c>
      <c r="D86" s="71">
        <v>2.0516000000000001</v>
      </c>
      <c r="E86" s="71">
        <v>2.9993362099999996</v>
      </c>
      <c r="F86" s="71">
        <v>3.5899151599999999</v>
      </c>
      <c r="G86" s="71">
        <f t="shared" si="1"/>
        <v>2.6693503000000001</v>
      </c>
    </row>
    <row r="87" spans="1:7" x14ac:dyDescent="0.25">
      <c r="A87" s="76" t="s">
        <v>385</v>
      </c>
      <c r="B87" s="70" t="s">
        <v>386</v>
      </c>
      <c r="C87" s="71">
        <v>0.68610625999999997</v>
      </c>
      <c r="D87" s="71">
        <v>0</v>
      </c>
      <c r="E87" s="71">
        <v>0.35001500000000002</v>
      </c>
      <c r="F87" s="71">
        <v>0.16835667999999998</v>
      </c>
      <c r="G87" s="71">
        <f t="shared" si="1"/>
        <v>0.16773457999999997</v>
      </c>
    </row>
    <row r="88" spans="1:7" x14ac:dyDescent="0.25">
      <c r="A88" s="76" t="s">
        <v>387</v>
      </c>
      <c r="B88" s="70" t="s">
        <v>388</v>
      </c>
      <c r="C88" s="71">
        <v>5303.0350109700003</v>
      </c>
      <c r="D88" s="71">
        <v>1099.1023300000002</v>
      </c>
      <c r="E88" s="71">
        <v>1627.38783182</v>
      </c>
      <c r="F88" s="71">
        <v>1433.4662158199999</v>
      </c>
      <c r="G88" s="71">
        <f t="shared" si="1"/>
        <v>1143.0786333299998</v>
      </c>
    </row>
    <row r="89" spans="1:7" x14ac:dyDescent="0.25">
      <c r="A89" s="76" t="s">
        <v>389</v>
      </c>
      <c r="B89" s="70" t="s">
        <v>390</v>
      </c>
      <c r="C89" s="71">
        <v>0</v>
      </c>
      <c r="D89" s="71">
        <v>0</v>
      </c>
      <c r="E89" s="71">
        <v>0</v>
      </c>
      <c r="F89" s="71">
        <v>0</v>
      </c>
      <c r="G89" s="71">
        <f t="shared" si="1"/>
        <v>0</v>
      </c>
    </row>
    <row r="90" spans="1:7" ht="21.6" x14ac:dyDescent="0.25">
      <c r="A90" s="75"/>
      <c r="B90" s="69" t="s">
        <v>391</v>
      </c>
      <c r="C90" s="69"/>
      <c r="D90" s="69"/>
      <c r="E90" s="69"/>
      <c r="F90" s="69"/>
      <c r="G90" s="71"/>
    </row>
    <row r="91" spans="1:7" x14ac:dyDescent="0.25">
      <c r="A91" s="76" t="s">
        <v>392</v>
      </c>
      <c r="B91" s="70" t="s">
        <v>393</v>
      </c>
      <c r="C91" s="71">
        <v>1349.84284129</v>
      </c>
      <c r="D91" s="71">
        <v>356.2702074999998</v>
      </c>
      <c r="E91" s="71">
        <v>309.01585733000019</v>
      </c>
      <c r="F91" s="71">
        <v>452.29668995000003</v>
      </c>
      <c r="G91" s="71">
        <f t="shared" si="1"/>
        <v>232.26008651000001</v>
      </c>
    </row>
    <row r="92" spans="1:7" x14ac:dyDescent="0.25">
      <c r="A92" s="76" t="s">
        <v>394</v>
      </c>
      <c r="B92" s="70" t="s">
        <v>395</v>
      </c>
      <c r="C92" s="71">
        <v>2956.0582076300002</v>
      </c>
      <c r="D92" s="71">
        <v>876.51740000000007</v>
      </c>
      <c r="E92" s="71">
        <v>666.05834922999986</v>
      </c>
      <c r="F92" s="71">
        <v>688.88581210000018</v>
      </c>
      <c r="G92" s="71">
        <f t="shared" si="1"/>
        <v>724.59664630000009</v>
      </c>
    </row>
    <row r="93" spans="1:7" x14ac:dyDescent="0.25">
      <c r="A93" s="76" t="s">
        <v>396</v>
      </c>
      <c r="B93" s="70" t="s">
        <v>397</v>
      </c>
      <c r="C93" s="71">
        <v>19.74814559</v>
      </c>
      <c r="D93" s="71">
        <v>8.2099999999999992E-2</v>
      </c>
      <c r="E93" s="71">
        <v>-8.4388429999999987E-2</v>
      </c>
      <c r="F93" s="71">
        <v>2.96939566</v>
      </c>
      <c r="G93" s="71">
        <f t="shared" si="1"/>
        <v>16.78103836</v>
      </c>
    </row>
    <row r="94" spans="1:7" x14ac:dyDescent="0.25">
      <c r="A94" s="76" t="s">
        <v>398</v>
      </c>
      <c r="B94" s="70" t="s">
        <v>399</v>
      </c>
      <c r="C94" s="71">
        <v>96.776108629999996</v>
      </c>
      <c r="D94" s="71">
        <v>277.88283000000001</v>
      </c>
      <c r="E94" s="71">
        <v>-116.80019666000001</v>
      </c>
      <c r="F94" s="71">
        <v>87.09301013999999</v>
      </c>
      <c r="G94" s="71">
        <f t="shared" si="1"/>
        <v>-151.39953484999998</v>
      </c>
    </row>
    <row r="95" spans="1:7" x14ac:dyDescent="0.25">
      <c r="A95" s="76" t="s">
        <v>400</v>
      </c>
      <c r="B95" s="70" t="s">
        <v>401</v>
      </c>
      <c r="C95" s="71">
        <v>76.256668930000004</v>
      </c>
      <c r="D95" s="71">
        <v>0</v>
      </c>
      <c r="E95" s="71">
        <v>39.237081150000002</v>
      </c>
      <c r="F95" s="71">
        <v>20.454212649999995</v>
      </c>
      <c r="G95" s="71">
        <f t="shared" si="1"/>
        <v>16.565375130000007</v>
      </c>
    </row>
    <row r="96" spans="1:7" ht="21.6" x14ac:dyDescent="0.25">
      <c r="A96" s="75"/>
      <c r="B96" s="69" t="s">
        <v>402</v>
      </c>
      <c r="C96" s="69"/>
      <c r="D96" s="69"/>
      <c r="E96" s="69"/>
      <c r="F96" s="69"/>
      <c r="G96" s="71"/>
    </row>
    <row r="97" spans="1:7" x14ac:dyDescent="0.25">
      <c r="A97" s="76" t="s">
        <v>403</v>
      </c>
      <c r="B97" s="70" t="s">
        <v>404</v>
      </c>
      <c r="C97" s="71">
        <v>1651.7100418499999</v>
      </c>
      <c r="D97" s="71">
        <v>438.06695000000002</v>
      </c>
      <c r="E97" s="71">
        <v>378.12260963999995</v>
      </c>
      <c r="F97" s="71">
        <v>472.61526107999998</v>
      </c>
      <c r="G97" s="71">
        <f t="shared" si="1"/>
        <v>362.90522113000009</v>
      </c>
    </row>
    <row r="98" spans="1:7" ht="21.6" x14ac:dyDescent="0.25">
      <c r="A98" s="76" t="s">
        <v>405</v>
      </c>
      <c r="B98" s="70" t="s">
        <v>406</v>
      </c>
      <c r="C98" s="71">
        <v>1006.61730056</v>
      </c>
      <c r="D98" s="71">
        <v>211.67409000000001</v>
      </c>
      <c r="E98" s="71">
        <v>271.45085661999997</v>
      </c>
      <c r="F98" s="71">
        <v>255.87738977000004</v>
      </c>
      <c r="G98" s="71">
        <f t="shared" si="1"/>
        <v>267.61496417000001</v>
      </c>
    </row>
    <row r="99" spans="1:7" x14ac:dyDescent="0.25">
      <c r="A99" s="76" t="s">
        <v>407</v>
      </c>
      <c r="B99" s="70" t="s">
        <v>408</v>
      </c>
      <c r="C99" s="71">
        <v>127.23593117999999</v>
      </c>
      <c r="D99" s="71">
        <v>33.757100000000001</v>
      </c>
      <c r="E99" s="71">
        <v>31.175237720000005</v>
      </c>
      <c r="F99" s="71">
        <v>34.234481179999996</v>
      </c>
      <c r="G99" s="71">
        <f t="shared" si="1"/>
        <v>28.069112279999985</v>
      </c>
    </row>
    <row r="100" spans="1:7" x14ac:dyDescent="0.25">
      <c r="A100" s="76" t="s">
        <v>409</v>
      </c>
      <c r="B100" s="70" t="s">
        <v>410</v>
      </c>
      <c r="C100" s="71">
        <v>0.65644701999999999</v>
      </c>
      <c r="D100" s="71">
        <v>0.21136000000000002</v>
      </c>
      <c r="E100" s="71">
        <v>0.18403903999999996</v>
      </c>
      <c r="F100" s="71">
        <v>0.13852473000000007</v>
      </c>
      <c r="G100" s="71">
        <f t="shared" si="1"/>
        <v>0.12252325</v>
      </c>
    </row>
    <row r="101" spans="1:7" x14ac:dyDescent="0.25">
      <c r="A101" s="76" t="s">
        <v>411</v>
      </c>
      <c r="B101" s="70" t="s">
        <v>412</v>
      </c>
      <c r="C101" s="71">
        <v>0.34901590999999998</v>
      </c>
      <c r="D101" s="71">
        <v>0</v>
      </c>
      <c r="E101" s="71">
        <v>0.17899999999999999</v>
      </c>
      <c r="F101" s="71">
        <v>0.21601057000000001</v>
      </c>
      <c r="G101" s="71">
        <f t="shared" si="1"/>
        <v>-4.5994660000000021E-2</v>
      </c>
    </row>
    <row r="102" spans="1:7" x14ac:dyDescent="0.25">
      <c r="A102" s="75"/>
      <c r="B102" s="69" t="s">
        <v>413</v>
      </c>
      <c r="C102" s="69"/>
      <c r="D102" s="69"/>
      <c r="E102" s="69"/>
      <c r="F102" s="69"/>
      <c r="G102" s="71"/>
    </row>
    <row r="103" spans="1:7" x14ac:dyDescent="0.25">
      <c r="A103" s="75" t="s">
        <v>414</v>
      </c>
      <c r="B103" s="69" t="s">
        <v>415</v>
      </c>
      <c r="C103" s="72">
        <v>2869.4421181299999</v>
      </c>
      <c r="D103" s="72">
        <v>1217.1751399999998</v>
      </c>
      <c r="E103" s="72">
        <v>701.20297361000007</v>
      </c>
      <c r="F103" s="72">
        <v>845.77055295000014</v>
      </c>
      <c r="G103" s="72">
        <v>105.29345156999989</v>
      </c>
    </row>
    <row r="104" spans="1:7" x14ac:dyDescent="0.25">
      <c r="A104" s="75" t="s">
        <v>416</v>
      </c>
      <c r="B104" s="69" t="s">
        <v>417</v>
      </c>
      <c r="C104" s="72">
        <v>714.78283426999997</v>
      </c>
      <c r="D104" s="72">
        <v>-144.57165250000003</v>
      </c>
      <c r="E104" s="72">
        <v>540.2860029200001</v>
      </c>
      <c r="F104" s="72">
        <v>240.51631339999994</v>
      </c>
      <c r="G104" s="72">
        <v>78.552170449999949</v>
      </c>
    </row>
    <row r="105" spans="1:7" ht="9" customHeight="1" x14ac:dyDescent="0.25"/>
    <row r="106" spans="1:7" s="102" customFormat="1" ht="15" customHeight="1" x14ac:dyDescent="0.2">
      <c r="A106" s="102" t="s">
        <v>695</v>
      </c>
    </row>
    <row r="107" spans="1:7" s="103" customFormat="1" ht="13.8" x14ac:dyDescent="0.25">
      <c r="A107" s="102" t="s">
        <v>696</v>
      </c>
      <c r="B107" s="102"/>
      <c r="C107" s="102"/>
      <c r="D107" s="102"/>
      <c r="E107" s="102"/>
      <c r="F107" s="102"/>
      <c r="G107" s="102"/>
    </row>
    <row r="108" spans="1:7" s="23" customFormat="1" x14ac:dyDescent="0.25">
      <c r="A108" s="26"/>
      <c r="B108" s="25"/>
      <c r="C108" s="25"/>
      <c r="D108" s="25"/>
      <c r="E108" s="25"/>
      <c r="F108" s="25"/>
      <c r="G108" s="25"/>
    </row>
  </sheetData>
  <mergeCells count="1">
    <mergeCell ref="A1:G1"/>
  </mergeCells>
  <pageMargins left="0.59055118110236227" right="0.59055118110236227" top="0.59055118110236227" bottom="0.59055118110236227"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Normal="100" workbookViewId="0">
      <pane xSplit="2" ySplit="4" topLeftCell="C5" activePane="bottomRight" state="frozen"/>
      <selection pane="topRight" activeCell="C1" sqref="C1"/>
      <selection pane="bottomLeft" activeCell="A5" sqref="A5"/>
      <selection pane="bottomRight" sqref="A1:XFD1"/>
    </sheetView>
  </sheetViews>
  <sheetFormatPr defaultColWidth="9.109375" defaultRowHeight="13.2" x14ac:dyDescent="0.25"/>
  <cols>
    <col min="1" max="1" width="9.88671875" style="22" customWidth="1"/>
    <col min="2" max="2" width="45.6640625" style="22" customWidth="1"/>
    <col min="3" max="7" width="13.33203125" style="22" customWidth="1"/>
    <col min="8" max="9" width="12.44140625" style="22" customWidth="1"/>
    <col min="10" max="16384" width="9.109375" style="22"/>
  </cols>
  <sheetData>
    <row r="1" spans="1:10" ht="17.399999999999999" x14ac:dyDescent="0.25">
      <c r="A1" s="129" t="s">
        <v>706</v>
      </c>
      <c r="B1" s="129"/>
      <c r="C1" s="129"/>
      <c r="D1" s="129"/>
      <c r="E1" s="129"/>
      <c r="F1" s="129"/>
      <c r="G1" s="129"/>
    </row>
    <row r="2" spans="1:10" ht="15.6" x14ac:dyDescent="0.25">
      <c r="A2" s="24"/>
      <c r="B2" s="24"/>
      <c r="C2" s="4"/>
      <c r="D2" s="4"/>
      <c r="E2" s="100"/>
      <c r="F2" s="4"/>
      <c r="G2" s="36" t="s">
        <v>1</v>
      </c>
    </row>
    <row r="3" spans="1:10" ht="26.25" customHeight="1" x14ac:dyDescent="0.25">
      <c r="A3" s="73" t="s">
        <v>24</v>
      </c>
      <c r="B3" s="67" t="s">
        <v>25</v>
      </c>
      <c r="C3" s="67" t="s">
        <v>418</v>
      </c>
      <c r="D3" s="67" t="s">
        <v>685</v>
      </c>
      <c r="E3" s="67" t="s">
        <v>693</v>
      </c>
      <c r="F3" s="67" t="s">
        <v>419</v>
      </c>
      <c r="G3" s="67" t="s">
        <v>420</v>
      </c>
    </row>
    <row r="4" spans="1:10" x14ac:dyDescent="0.25">
      <c r="A4" s="74" t="s">
        <v>421</v>
      </c>
      <c r="B4" s="68" t="s">
        <v>422</v>
      </c>
      <c r="C4" s="68" t="s">
        <v>423</v>
      </c>
      <c r="D4" s="68" t="s">
        <v>424</v>
      </c>
      <c r="E4" s="68" t="s">
        <v>425</v>
      </c>
      <c r="F4" s="68" t="s">
        <v>426</v>
      </c>
      <c r="G4" s="68" t="s">
        <v>427</v>
      </c>
    </row>
    <row r="5" spans="1:10" ht="21.6" x14ac:dyDescent="0.25">
      <c r="A5" s="75"/>
      <c r="B5" s="69" t="s">
        <v>232</v>
      </c>
      <c r="C5" s="69"/>
      <c r="D5" s="69"/>
      <c r="E5" s="69"/>
      <c r="F5" s="69"/>
      <c r="G5" s="69"/>
    </row>
    <row r="6" spans="1:10" x14ac:dyDescent="0.25">
      <c r="A6" s="76" t="s">
        <v>233</v>
      </c>
      <c r="B6" s="70" t="s">
        <v>234</v>
      </c>
      <c r="C6" s="71">
        <v>10.487543029999999</v>
      </c>
      <c r="D6" s="71">
        <v>0</v>
      </c>
      <c r="E6" s="71">
        <v>2.3412884699999998</v>
      </c>
      <c r="F6" s="71">
        <v>4.8592425299999995</v>
      </c>
      <c r="G6" s="71">
        <v>3.2870120299999996</v>
      </c>
      <c r="I6" s="27"/>
      <c r="J6" s="27"/>
    </row>
    <row r="7" spans="1:10" x14ac:dyDescent="0.25">
      <c r="A7" s="76" t="s">
        <v>235</v>
      </c>
      <c r="B7" s="70" t="s">
        <v>236</v>
      </c>
      <c r="C7" s="71">
        <v>0</v>
      </c>
      <c r="D7" s="71">
        <v>0</v>
      </c>
      <c r="E7" s="71">
        <v>0</v>
      </c>
      <c r="F7" s="71">
        <v>0</v>
      </c>
      <c r="G7" s="71">
        <v>0</v>
      </c>
      <c r="H7" s="27"/>
      <c r="I7" s="27"/>
      <c r="J7" s="27"/>
    </row>
    <row r="8" spans="1:10" x14ac:dyDescent="0.25">
      <c r="A8" s="76" t="s">
        <v>237</v>
      </c>
      <c r="B8" s="70" t="s">
        <v>238</v>
      </c>
      <c r="C8" s="71">
        <v>10.454043029999999</v>
      </c>
      <c r="D8" s="71">
        <v>0</v>
      </c>
      <c r="E8" s="71">
        <v>2.34124847</v>
      </c>
      <c r="F8" s="71">
        <v>4.8592825299999998</v>
      </c>
      <c r="G8" s="71">
        <v>3.2535120299999996</v>
      </c>
      <c r="I8" s="27"/>
      <c r="J8" s="27"/>
    </row>
    <row r="9" spans="1:10" x14ac:dyDescent="0.25">
      <c r="A9" s="76" t="s">
        <v>239</v>
      </c>
      <c r="B9" s="70" t="s">
        <v>15</v>
      </c>
      <c r="C9" s="71">
        <v>0</v>
      </c>
      <c r="D9" s="71">
        <v>0</v>
      </c>
      <c r="E9" s="71">
        <v>0</v>
      </c>
      <c r="F9" s="71">
        <v>0</v>
      </c>
      <c r="G9" s="71">
        <v>0</v>
      </c>
      <c r="I9" s="27"/>
      <c r="J9" s="27"/>
    </row>
    <row r="10" spans="1:10" x14ac:dyDescent="0.25">
      <c r="A10" s="76" t="s">
        <v>240</v>
      </c>
      <c r="B10" s="70" t="s">
        <v>241</v>
      </c>
      <c r="C10" s="71">
        <v>0</v>
      </c>
      <c r="D10" s="71">
        <v>0</v>
      </c>
      <c r="E10" s="71">
        <v>0</v>
      </c>
      <c r="F10" s="71">
        <v>0</v>
      </c>
      <c r="G10" s="71">
        <v>0</v>
      </c>
      <c r="I10" s="27"/>
      <c r="J10" s="27"/>
    </row>
    <row r="11" spans="1:10" ht="21.6" x14ac:dyDescent="0.25">
      <c r="A11" s="76" t="s">
        <v>242</v>
      </c>
      <c r="B11" s="70" t="s">
        <v>243</v>
      </c>
      <c r="C11" s="71">
        <v>3.3500000000000002E-2</v>
      </c>
      <c r="D11" s="71">
        <v>0</v>
      </c>
      <c r="E11" s="71">
        <v>3.3500000000000002E-2</v>
      </c>
      <c r="F11" s="71">
        <v>0</v>
      </c>
      <c r="G11" s="71">
        <v>0</v>
      </c>
      <c r="I11" s="27"/>
      <c r="J11" s="27"/>
    </row>
    <row r="12" spans="1:10" x14ac:dyDescent="0.25">
      <c r="A12" s="76" t="s">
        <v>244</v>
      </c>
      <c r="B12" s="70" t="s">
        <v>245</v>
      </c>
      <c r="C12" s="71">
        <v>0</v>
      </c>
      <c r="D12" s="71">
        <v>0</v>
      </c>
      <c r="E12" s="71">
        <v>0</v>
      </c>
      <c r="F12" s="71">
        <v>0</v>
      </c>
      <c r="G12" s="71">
        <v>0</v>
      </c>
      <c r="H12" s="27"/>
      <c r="I12" s="27"/>
      <c r="J12" s="28"/>
    </row>
    <row r="13" spans="1:10" ht="32.4" x14ac:dyDescent="0.25">
      <c r="A13" s="76" t="s">
        <v>246</v>
      </c>
      <c r="B13" s="70" t="s">
        <v>247</v>
      </c>
      <c r="C13" s="71" t="s">
        <v>698</v>
      </c>
      <c r="D13" s="71">
        <v>0</v>
      </c>
      <c r="E13" s="71">
        <v>0</v>
      </c>
      <c r="F13" s="71">
        <v>0</v>
      </c>
      <c r="G13" s="71">
        <v>0</v>
      </c>
      <c r="I13" s="27"/>
      <c r="J13" s="27"/>
    </row>
    <row r="14" spans="1:10" ht="32.4" x14ac:dyDescent="0.25">
      <c r="A14" s="76" t="s">
        <v>248</v>
      </c>
      <c r="B14" s="70" t="s">
        <v>249</v>
      </c>
      <c r="C14" s="71" t="s">
        <v>698</v>
      </c>
      <c r="D14" s="71">
        <v>0</v>
      </c>
      <c r="E14" s="71">
        <v>0</v>
      </c>
      <c r="F14" s="71">
        <v>0</v>
      </c>
      <c r="G14" s="71">
        <v>0</v>
      </c>
      <c r="I14" s="27"/>
      <c r="J14" s="27"/>
    </row>
    <row r="15" spans="1:10" ht="21.6" x14ac:dyDescent="0.25">
      <c r="A15" s="76" t="s">
        <v>250</v>
      </c>
      <c r="B15" s="70" t="s">
        <v>251</v>
      </c>
      <c r="C15" s="71" t="s">
        <v>698</v>
      </c>
      <c r="D15" s="71">
        <v>0</v>
      </c>
      <c r="E15" s="71">
        <v>0</v>
      </c>
      <c r="F15" s="71">
        <v>0</v>
      </c>
      <c r="G15" s="71">
        <v>0</v>
      </c>
      <c r="I15" s="27"/>
      <c r="J15" s="27"/>
    </row>
    <row r="16" spans="1:10" ht="21.6" x14ac:dyDescent="0.25">
      <c r="A16" s="76" t="s">
        <v>252</v>
      </c>
      <c r="B16" s="70" t="s">
        <v>253</v>
      </c>
      <c r="C16" s="71" t="s">
        <v>698</v>
      </c>
      <c r="D16" s="71">
        <v>0</v>
      </c>
      <c r="E16" s="71">
        <v>0</v>
      </c>
      <c r="F16" s="71">
        <v>0</v>
      </c>
      <c r="G16" s="71">
        <v>0</v>
      </c>
      <c r="I16" s="27"/>
      <c r="J16" s="27"/>
    </row>
    <row r="17" spans="1:11" ht="32.4" x14ac:dyDescent="0.3">
      <c r="A17" s="75" t="s">
        <v>254</v>
      </c>
      <c r="B17" s="69" t="s">
        <v>255</v>
      </c>
      <c r="C17" s="72">
        <v>10.454043029999999</v>
      </c>
      <c r="D17" s="72">
        <v>0</v>
      </c>
      <c r="E17" s="72">
        <v>2.3077884700000002</v>
      </c>
      <c r="F17" s="72">
        <v>4.8592425299999995</v>
      </c>
      <c r="G17" s="72">
        <v>3.2870120299999996</v>
      </c>
      <c r="H17" s="29"/>
      <c r="I17" s="27"/>
      <c r="J17" s="27"/>
      <c r="K17" s="29"/>
    </row>
    <row r="18" spans="1:11" ht="21.6" x14ac:dyDescent="0.3">
      <c r="A18" s="75"/>
      <c r="B18" s="69" t="s">
        <v>256</v>
      </c>
      <c r="C18" s="69"/>
      <c r="D18" s="69"/>
      <c r="E18" s="69"/>
      <c r="F18" s="69"/>
      <c r="G18" s="69"/>
      <c r="H18" s="29"/>
      <c r="I18" s="27"/>
      <c r="J18" s="27"/>
      <c r="K18" s="29"/>
    </row>
    <row r="19" spans="1:11" x14ac:dyDescent="0.25">
      <c r="A19" s="76" t="s">
        <v>257</v>
      </c>
      <c r="B19" s="70" t="s">
        <v>258</v>
      </c>
      <c r="C19" s="71">
        <v>5017.0520647699996</v>
      </c>
      <c r="D19" s="71">
        <v>1253.2294999999999</v>
      </c>
      <c r="E19" s="71">
        <v>1040.7152182600003</v>
      </c>
      <c r="F19" s="71">
        <v>1275.52342193</v>
      </c>
      <c r="G19" s="71">
        <v>1447.5839245799993</v>
      </c>
      <c r="I19" s="27"/>
      <c r="J19" s="27"/>
    </row>
    <row r="20" spans="1:11" ht="21.6" x14ac:dyDescent="0.25">
      <c r="A20" s="76" t="s">
        <v>259</v>
      </c>
      <c r="B20" s="70" t="s">
        <v>243</v>
      </c>
      <c r="C20" s="71">
        <v>136.62068604999999</v>
      </c>
      <c r="D20" s="71">
        <v>43.8705</v>
      </c>
      <c r="E20" s="71">
        <v>30.40308065</v>
      </c>
      <c r="F20" s="71">
        <v>25.555521970000001</v>
      </c>
      <c r="G20" s="71">
        <v>36.791583429999996</v>
      </c>
      <c r="I20" s="27"/>
      <c r="J20" s="27"/>
    </row>
    <row r="21" spans="1:11" x14ac:dyDescent="0.25">
      <c r="A21" s="76" t="s">
        <v>260</v>
      </c>
      <c r="B21" s="70" t="s">
        <v>261</v>
      </c>
      <c r="C21" s="71">
        <v>136.62068604999999</v>
      </c>
      <c r="D21" s="71">
        <v>43.8705</v>
      </c>
      <c r="E21" s="71">
        <v>28.853080650000003</v>
      </c>
      <c r="F21" s="71">
        <v>27.105521969999998</v>
      </c>
      <c r="G21" s="71">
        <v>36.791583429999996</v>
      </c>
      <c r="I21" s="27"/>
      <c r="J21" s="27"/>
    </row>
    <row r="22" spans="1:11" ht="21.6" x14ac:dyDescent="0.3">
      <c r="A22" s="75" t="s">
        <v>262</v>
      </c>
      <c r="B22" s="69" t="s">
        <v>263</v>
      </c>
      <c r="C22" s="72">
        <v>3242.03920711</v>
      </c>
      <c r="D22" s="72">
        <v>1094.0505000000001</v>
      </c>
      <c r="E22" s="72">
        <v>369.90334101999997</v>
      </c>
      <c r="F22" s="72">
        <v>789.23435253999992</v>
      </c>
      <c r="G22" s="72">
        <v>988.85101355000029</v>
      </c>
      <c r="H22" s="30"/>
      <c r="I22" s="27"/>
      <c r="J22" s="27"/>
      <c r="K22" s="29"/>
    </row>
    <row r="23" spans="1:11" ht="21.6" x14ac:dyDescent="0.3">
      <c r="A23" s="75"/>
      <c r="B23" s="69" t="s">
        <v>264</v>
      </c>
      <c r="C23" s="69"/>
      <c r="D23" s="69"/>
      <c r="E23" s="69"/>
      <c r="F23" s="69"/>
      <c r="G23" s="69"/>
      <c r="H23" s="29"/>
      <c r="I23" s="27"/>
      <c r="J23" s="27"/>
      <c r="K23" s="29"/>
    </row>
    <row r="24" spans="1:11" x14ac:dyDescent="0.25">
      <c r="A24" s="76" t="s">
        <v>265</v>
      </c>
      <c r="B24" s="70" t="s">
        <v>266</v>
      </c>
      <c r="C24" s="71">
        <v>0.78339999999999999</v>
      </c>
      <c r="D24" s="71">
        <v>0.2263</v>
      </c>
      <c r="E24" s="71">
        <v>0.19424999999999998</v>
      </c>
      <c r="F24" s="71">
        <v>0.18330000000000002</v>
      </c>
      <c r="G24" s="71">
        <v>0.17954999999999993</v>
      </c>
      <c r="I24" s="27"/>
      <c r="J24" s="27"/>
    </row>
    <row r="25" spans="1:11" x14ac:dyDescent="0.25">
      <c r="A25" s="76" t="s">
        <v>267</v>
      </c>
      <c r="B25" s="70" t="s">
        <v>268</v>
      </c>
      <c r="C25" s="71">
        <v>0.78339999999999999</v>
      </c>
      <c r="D25" s="71">
        <v>0</v>
      </c>
      <c r="E25" s="71">
        <v>0.42054999999999998</v>
      </c>
      <c r="F25" s="71">
        <v>0.18330000000000002</v>
      </c>
      <c r="G25" s="71">
        <v>0.17954999999999999</v>
      </c>
      <c r="I25" s="27"/>
      <c r="J25" s="27"/>
    </row>
    <row r="26" spans="1:11" ht="21.6" x14ac:dyDescent="0.25">
      <c r="A26" s="76" t="s">
        <v>269</v>
      </c>
      <c r="B26" s="70" t="s">
        <v>270</v>
      </c>
      <c r="C26" s="71">
        <v>0.78339999999999999</v>
      </c>
      <c r="D26" s="71">
        <v>0.2263</v>
      </c>
      <c r="E26" s="71">
        <v>0.19424999999999998</v>
      </c>
      <c r="F26" s="71">
        <v>0.18330000000000002</v>
      </c>
      <c r="G26" s="71">
        <v>0.17954999999999993</v>
      </c>
      <c r="I26" s="27"/>
      <c r="J26" s="27"/>
    </row>
    <row r="27" spans="1:11" ht="43.2" x14ac:dyDescent="0.3">
      <c r="A27" s="75" t="s">
        <v>271</v>
      </c>
      <c r="B27" s="69" t="s">
        <v>272</v>
      </c>
      <c r="C27" s="72">
        <v>0</v>
      </c>
      <c r="D27" s="72">
        <v>0</v>
      </c>
      <c r="E27" s="72">
        <v>0</v>
      </c>
      <c r="F27" s="72">
        <v>0</v>
      </c>
      <c r="G27" s="72">
        <v>0</v>
      </c>
      <c r="H27" s="29"/>
      <c r="I27" s="27"/>
      <c r="J27" s="27"/>
      <c r="K27" s="29"/>
    </row>
    <row r="28" spans="1:11" ht="21.6" x14ac:dyDescent="0.3">
      <c r="A28" s="75"/>
      <c r="B28" s="69" t="s">
        <v>273</v>
      </c>
      <c r="C28" s="69"/>
      <c r="D28" s="69"/>
      <c r="E28" s="69"/>
      <c r="F28" s="69"/>
      <c r="G28" s="69"/>
      <c r="H28" s="29"/>
      <c r="I28" s="27"/>
      <c r="J28" s="27"/>
      <c r="K28" s="29"/>
    </row>
    <row r="29" spans="1:11" ht="21.6" x14ac:dyDescent="0.25">
      <c r="A29" s="76" t="s">
        <v>274</v>
      </c>
      <c r="B29" s="70" t="s">
        <v>275</v>
      </c>
      <c r="C29" s="71">
        <v>0</v>
      </c>
      <c r="D29" s="71">
        <v>0</v>
      </c>
      <c r="E29" s="71">
        <v>0</v>
      </c>
      <c r="F29" s="71">
        <v>0</v>
      </c>
      <c r="G29" s="71">
        <v>0</v>
      </c>
      <c r="I29" s="27"/>
      <c r="J29" s="27"/>
    </row>
    <row r="30" spans="1:11" x14ac:dyDescent="0.25">
      <c r="A30" s="76" t="s">
        <v>276</v>
      </c>
      <c r="B30" s="70" t="s">
        <v>277</v>
      </c>
      <c r="C30" s="71">
        <v>1142.32530776</v>
      </c>
      <c r="D30" s="71">
        <v>300.88900000000001</v>
      </c>
      <c r="E30" s="71">
        <v>262.89162827999996</v>
      </c>
      <c r="F30" s="71">
        <v>223.64508714999999</v>
      </c>
      <c r="G30" s="71">
        <v>354.89959233000002</v>
      </c>
      <c r="I30" s="27"/>
      <c r="J30" s="27"/>
    </row>
    <row r="31" spans="1:11" ht="21.6" x14ac:dyDescent="0.25">
      <c r="A31" s="76" t="s">
        <v>278</v>
      </c>
      <c r="B31" s="70" t="s">
        <v>279</v>
      </c>
      <c r="C31" s="71">
        <v>7.5661834499999996</v>
      </c>
      <c r="D31" s="71">
        <v>3.5114999999999998</v>
      </c>
      <c r="E31" s="71">
        <v>5.0560143499999999</v>
      </c>
      <c r="F31" s="71">
        <v>-0.48643206000000028</v>
      </c>
      <c r="G31" s="71">
        <v>-0.51489883999999986</v>
      </c>
      <c r="I31" s="27"/>
      <c r="J31" s="27"/>
    </row>
    <row r="32" spans="1:11" ht="32.4" x14ac:dyDescent="0.25">
      <c r="A32" s="76" t="s">
        <v>280</v>
      </c>
      <c r="B32" s="70" t="s">
        <v>281</v>
      </c>
      <c r="C32" s="71">
        <v>369.43287322999998</v>
      </c>
      <c r="D32" s="71">
        <v>95.527299999999997</v>
      </c>
      <c r="E32" s="71">
        <v>99.845595660000015</v>
      </c>
      <c r="F32" s="71">
        <v>104.77776169000001</v>
      </c>
      <c r="G32" s="71">
        <v>69.282215879999939</v>
      </c>
      <c r="I32" s="27"/>
      <c r="J32" s="27"/>
    </row>
    <row r="33" spans="1:11" ht="21.6" x14ac:dyDescent="0.25">
      <c r="A33" s="76" t="s">
        <v>282</v>
      </c>
      <c r="B33" s="70" t="s">
        <v>283</v>
      </c>
      <c r="C33" s="71">
        <v>61.545272050000001</v>
      </c>
      <c r="D33" s="71">
        <v>17.549599999999998</v>
      </c>
      <c r="E33" s="71">
        <v>10.414460330000001</v>
      </c>
      <c r="F33" s="71">
        <v>14.776407629999998</v>
      </c>
      <c r="G33" s="71">
        <v>18.804804090000001</v>
      </c>
      <c r="I33" s="27"/>
      <c r="J33" s="27"/>
    </row>
    <row r="34" spans="1:11" x14ac:dyDescent="0.25">
      <c r="A34" s="76" t="s">
        <v>284</v>
      </c>
      <c r="B34" s="70" t="s">
        <v>285</v>
      </c>
      <c r="C34" s="71">
        <v>61.545272050000001</v>
      </c>
      <c r="D34" s="71">
        <v>17.549599999999998</v>
      </c>
      <c r="E34" s="71">
        <v>10.414460330000001</v>
      </c>
      <c r="F34" s="71">
        <v>14.776407629999998</v>
      </c>
      <c r="G34" s="71">
        <v>18.804804090000001</v>
      </c>
      <c r="I34" s="27"/>
      <c r="J34" s="27"/>
    </row>
    <row r="35" spans="1:11" ht="21.6" x14ac:dyDescent="0.25">
      <c r="A35" s="76" t="s">
        <v>286</v>
      </c>
      <c r="B35" s="70" t="s">
        <v>287</v>
      </c>
      <c r="C35" s="71">
        <v>2.8390885799999999</v>
      </c>
      <c r="D35" s="71">
        <v>1.8100000000000002E-2</v>
      </c>
      <c r="E35" s="71">
        <v>1.8286755800000001</v>
      </c>
      <c r="F35" s="71">
        <v>-1.8467755800000001</v>
      </c>
      <c r="G35" s="71">
        <v>2.8390885799999999</v>
      </c>
      <c r="I35" s="27"/>
      <c r="J35" s="27"/>
    </row>
    <row r="36" spans="1:11" ht="21.6" x14ac:dyDescent="0.25">
      <c r="A36" s="76" t="s">
        <v>288</v>
      </c>
      <c r="B36" s="70" t="s">
        <v>289</v>
      </c>
      <c r="C36" s="71">
        <v>0</v>
      </c>
      <c r="D36" s="71">
        <v>0</v>
      </c>
      <c r="E36" s="71">
        <v>0</v>
      </c>
      <c r="F36" s="71">
        <v>0</v>
      </c>
      <c r="G36" s="71">
        <v>0</v>
      </c>
      <c r="I36" s="27"/>
      <c r="J36" s="27"/>
    </row>
    <row r="37" spans="1:11" ht="32.4" x14ac:dyDescent="0.25">
      <c r="A37" s="76" t="s">
        <v>290</v>
      </c>
      <c r="B37" s="70" t="s">
        <v>291</v>
      </c>
      <c r="C37" s="71">
        <v>0</v>
      </c>
      <c r="D37" s="71">
        <v>0</v>
      </c>
      <c r="E37" s="71">
        <v>0</v>
      </c>
      <c r="F37" s="71">
        <v>0</v>
      </c>
      <c r="G37" s="71">
        <v>0</v>
      </c>
      <c r="I37" s="27"/>
      <c r="J37" s="27"/>
    </row>
    <row r="38" spans="1:11" x14ac:dyDescent="0.25">
      <c r="A38" s="76" t="s">
        <v>292</v>
      </c>
      <c r="B38" s="70" t="s">
        <v>293</v>
      </c>
      <c r="C38" s="71">
        <v>11.34160076</v>
      </c>
      <c r="D38" s="71">
        <v>3.16</v>
      </c>
      <c r="E38" s="71">
        <v>2.2796202699999997</v>
      </c>
      <c r="F38" s="71">
        <v>2.3397604699999999</v>
      </c>
      <c r="G38" s="71">
        <v>3.5622200200000007</v>
      </c>
      <c r="I38" s="27"/>
      <c r="J38" s="27"/>
    </row>
    <row r="39" spans="1:11" ht="21.6" x14ac:dyDescent="0.25">
      <c r="A39" s="76" t="s">
        <v>294</v>
      </c>
      <c r="B39" s="70" t="s">
        <v>295</v>
      </c>
      <c r="C39" s="71">
        <v>11.34160076</v>
      </c>
      <c r="D39" s="71">
        <v>3.16</v>
      </c>
      <c r="E39" s="71">
        <v>2.2796202699999997</v>
      </c>
      <c r="F39" s="71">
        <v>2.3397604699999999</v>
      </c>
      <c r="G39" s="71">
        <v>3.5622200200000007</v>
      </c>
      <c r="I39" s="27"/>
      <c r="J39" s="27"/>
    </row>
    <row r="40" spans="1:11" x14ac:dyDescent="0.25">
      <c r="A40" s="76" t="s">
        <v>296</v>
      </c>
      <c r="B40" s="70" t="s">
        <v>297</v>
      </c>
      <c r="C40" s="71">
        <v>332.18681814000001</v>
      </c>
      <c r="D40" s="71">
        <v>224.9</v>
      </c>
      <c r="E40" s="71">
        <v>-0.66636884000001828</v>
      </c>
      <c r="F40" s="71">
        <v>81.24035040000004</v>
      </c>
      <c r="G40" s="71">
        <v>26.712836579999987</v>
      </c>
      <c r="I40" s="27"/>
      <c r="J40" s="27"/>
    </row>
    <row r="41" spans="1:11" x14ac:dyDescent="0.25">
      <c r="A41" s="76" t="s">
        <v>298</v>
      </c>
      <c r="B41" s="70" t="s">
        <v>299</v>
      </c>
      <c r="C41" s="71">
        <v>1284.0906144999999</v>
      </c>
      <c r="D41" s="71">
        <v>344.6216</v>
      </c>
      <c r="E41" s="71">
        <v>327.68501513999996</v>
      </c>
      <c r="F41" s="71">
        <v>315.58946611000005</v>
      </c>
      <c r="G41" s="71">
        <v>296.19453325000001</v>
      </c>
      <c r="I41" s="27"/>
      <c r="J41" s="27"/>
    </row>
    <row r="42" spans="1:11" x14ac:dyDescent="0.25">
      <c r="A42" s="76" t="s">
        <v>300</v>
      </c>
      <c r="B42" s="70" t="s">
        <v>301</v>
      </c>
      <c r="C42" s="71">
        <v>0</v>
      </c>
      <c r="D42" s="71">
        <v>0</v>
      </c>
      <c r="E42" s="71">
        <v>0</v>
      </c>
      <c r="F42" s="71">
        <v>0</v>
      </c>
      <c r="G42" s="71">
        <v>0</v>
      </c>
      <c r="I42" s="27"/>
      <c r="J42" s="27"/>
    </row>
    <row r="43" spans="1:11" x14ac:dyDescent="0.25">
      <c r="A43" s="76" t="s">
        <v>302</v>
      </c>
      <c r="B43" s="70" t="s">
        <v>303</v>
      </c>
      <c r="C43" s="71">
        <v>768.81499916999996</v>
      </c>
      <c r="D43" s="71">
        <v>185.19070000000002</v>
      </c>
      <c r="E43" s="71">
        <v>176.83059215999995</v>
      </c>
      <c r="F43" s="71">
        <v>201.45986176000005</v>
      </c>
      <c r="G43" s="71">
        <v>205.33384525</v>
      </c>
      <c r="I43" s="27"/>
      <c r="J43" s="27"/>
    </row>
    <row r="44" spans="1:11" x14ac:dyDescent="0.25">
      <c r="A44" s="76" t="s">
        <v>304</v>
      </c>
      <c r="B44" s="70" t="s">
        <v>305</v>
      </c>
      <c r="C44" s="71">
        <v>507.53586106</v>
      </c>
      <c r="D44" s="71">
        <v>159.34479999999999</v>
      </c>
      <c r="E44" s="71">
        <v>140.72388277000002</v>
      </c>
      <c r="F44" s="71">
        <v>123.46422740999995</v>
      </c>
      <c r="G44" s="71">
        <v>84.002950880000071</v>
      </c>
      <c r="I44" s="27"/>
      <c r="J44" s="27"/>
    </row>
    <row r="45" spans="1:11" x14ac:dyDescent="0.25">
      <c r="A45" s="76" t="s">
        <v>306</v>
      </c>
      <c r="B45" s="70" t="s">
        <v>307</v>
      </c>
      <c r="C45" s="71">
        <v>2.840107E-2</v>
      </c>
      <c r="D45" s="71">
        <v>0</v>
      </c>
      <c r="E45" s="71">
        <v>0</v>
      </c>
      <c r="F45" s="71">
        <v>4.0171499999999997E-3</v>
      </c>
      <c r="G45" s="71">
        <v>2.438392E-2</v>
      </c>
      <c r="I45" s="27"/>
      <c r="J45" s="27"/>
    </row>
    <row r="46" spans="1:11" x14ac:dyDescent="0.25">
      <c r="A46" s="76" t="s">
        <v>308</v>
      </c>
      <c r="B46" s="70" t="s">
        <v>309</v>
      </c>
      <c r="C46" s="71">
        <v>610.79924834999997</v>
      </c>
      <c r="D46" s="71">
        <v>320.24854999999997</v>
      </c>
      <c r="E46" s="71">
        <v>-43.086815939999951</v>
      </c>
      <c r="F46" s="71">
        <v>245.78123755999997</v>
      </c>
      <c r="G46" s="71">
        <v>87.85627672999999</v>
      </c>
      <c r="I46" s="27"/>
      <c r="J46" s="27"/>
    </row>
    <row r="47" spans="1:11" x14ac:dyDescent="0.25">
      <c r="A47" s="76" t="s">
        <v>310</v>
      </c>
      <c r="B47" s="70" t="s">
        <v>311</v>
      </c>
      <c r="C47" s="71">
        <v>0</v>
      </c>
      <c r="D47" s="71">
        <v>0</v>
      </c>
      <c r="E47" s="71">
        <v>0</v>
      </c>
      <c r="F47" s="71">
        <v>0</v>
      </c>
      <c r="G47" s="71">
        <v>0</v>
      </c>
      <c r="I47" s="27"/>
      <c r="J47" s="27"/>
    </row>
    <row r="48" spans="1:11" ht="21.6" x14ac:dyDescent="0.3">
      <c r="A48" s="75"/>
      <c r="B48" s="69" t="s">
        <v>312</v>
      </c>
      <c r="C48" s="69"/>
      <c r="D48" s="69"/>
      <c r="E48" s="69"/>
      <c r="F48" s="69"/>
      <c r="G48" s="69"/>
      <c r="H48" s="29"/>
      <c r="I48" s="27"/>
      <c r="J48" s="27"/>
      <c r="K48" s="29"/>
    </row>
    <row r="49" spans="1:11" x14ac:dyDescent="0.25">
      <c r="A49" s="76" t="s">
        <v>313</v>
      </c>
      <c r="B49" s="70" t="s">
        <v>314</v>
      </c>
      <c r="C49" s="71">
        <v>648.72644911999998</v>
      </c>
      <c r="D49" s="71">
        <v>145.95829999999998</v>
      </c>
      <c r="E49" s="71">
        <v>131.81559444000001</v>
      </c>
      <c r="F49" s="71">
        <v>160.38275777000004</v>
      </c>
      <c r="G49" s="71">
        <v>210.56979690999989</v>
      </c>
      <c r="I49" s="27"/>
      <c r="J49" s="27"/>
    </row>
    <row r="50" spans="1:11" ht="32.4" x14ac:dyDescent="0.25">
      <c r="A50" s="76" t="s">
        <v>315</v>
      </c>
      <c r="B50" s="70" t="s">
        <v>316</v>
      </c>
      <c r="C50" s="71">
        <v>238.10748328</v>
      </c>
      <c r="D50" s="71">
        <v>53.831000000000003</v>
      </c>
      <c r="E50" s="71">
        <v>50.138137790000002</v>
      </c>
      <c r="F50" s="71">
        <v>56.675570000000008</v>
      </c>
      <c r="G50" s="71">
        <v>77.46277548999997</v>
      </c>
      <c r="I50" s="27"/>
      <c r="J50" s="27"/>
    </row>
    <row r="51" spans="1:11" x14ac:dyDescent="0.25">
      <c r="A51" s="76" t="s">
        <v>317</v>
      </c>
      <c r="B51" s="70" t="s">
        <v>318</v>
      </c>
      <c r="C51" s="71">
        <v>175.27748915999999</v>
      </c>
      <c r="D51" s="71">
        <v>41.027999999999999</v>
      </c>
      <c r="E51" s="71">
        <v>40.824761020000004</v>
      </c>
      <c r="F51" s="71">
        <v>48.358749090000011</v>
      </c>
      <c r="G51" s="71">
        <v>45.065979049999974</v>
      </c>
      <c r="I51" s="27"/>
      <c r="J51" s="27"/>
    </row>
    <row r="52" spans="1:11" ht="14.4" x14ac:dyDescent="0.3">
      <c r="A52" s="75"/>
      <c r="B52" s="69" t="s">
        <v>319</v>
      </c>
      <c r="C52" s="69"/>
      <c r="D52" s="69"/>
      <c r="E52" s="69"/>
      <c r="F52" s="69"/>
      <c r="G52" s="69"/>
      <c r="H52" s="29"/>
      <c r="I52" s="27"/>
      <c r="J52" s="27"/>
      <c r="K52" s="29"/>
    </row>
    <row r="53" spans="1:11" ht="21.6" x14ac:dyDescent="0.25">
      <c r="A53" s="76" t="s">
        <v>320</v>
      </c>
      <c r="B53" s="70" t="s">
        <v>321</v>
      </c>
      <c r="C53" s="71">
        <v>0</v>
      </c>
      <c r="D53" s="71">
        <v>1.5860000000000001</v>
      </c>
      <c r="E53" s="71">
        <v>-1.5860000000000001</v>
      </c>
      <c r="F53" s="71">
        <v>0</v>
      </c>
      <c r="G53" s="71">
        <v>0</v>
      </c>
      <c r="I53" s="27"/>
      <c r="J53" s="27"/>
    </row>
    <row r="54" spans="1:11" ht="21.6" x14ac:dyDescent="0.25">
      <c r="A54" s="76" t="s">
        <v>322</v>
      </c>
      <c r="B54" s="70" t="s">
        <v>323</v>
      </c>
      <c r="C54" s="71">
        <v>0</v>
      </c>
      <c r="D54" s="71">
        <v>0</v>
      </c>
      <c r="E54" s="71">
        <v>0</v>
      </c>
      <c r="F54" s="71">
        <v>0</v>
      </c>
      <c r="G54" s="71">
        <v>0</v>
      </c>
      <c r="I54" s="27"/>
      <c r="J54" s="27"/>
    </row>
    <row r="55" spans="1:11" x14ac:dyDescent="0.25">
      <c r="A55" s="76" t="s">
        <v>324</v>
      </c>
      <c r="B55" s="70" t="s">
        <v>325</v>
      </c>
      <c r="C55" s="71">
        <v>719.48713614999997</v>
      </c>
      <c r="D55" s="71">
        <v>185.5805</v>
      </c>
      <c r="E55" s="71">
        <v>690.90746478999995</v>
      </c>
      <c r="F55" s="71">
        <v>-417.94547260999991</v>
      </c>
      <c r="G55" s="71">
        <v>260.9446439699999</v>
      </c>
      <c r="I55" s="27"/>
      <c r="J55" s="27"/>
    </row>
    <row r="56" spans="1:11" x14ac:dyDescent="0.25">
      <c r="A56" s="76" t="s">
        <v>326</v>
      </c>
      <c r="B56" s="70" t="s">
        <v>327</v>
      </c>
      <c r="C56" s="71">
        <v>53.433078119999998</v>
      </c>
      <c r="D56" s="71">
        <v>21.819500000000001</v>
      </c>
      <c r="E56" s="71">
        <v>19.111618949999997</v>
      </c>
      <c r="F56" s="71">
        <v>-14.82134499</v>
      </c>
      <c r="G56" s="71">
        <v>27.323304159999999</v>
      </c>
      <c r="I56" s="27"/>
      <c r="J56" s="27"/>
    </row>
    <row r="57" spans="1:11" ht="32.4" x14ac:dyDescent="0.25">
      <c r="A57" s="76" t="s">
        <v>328</v>
      </c>
      <c r="B57" s="70" t="s">
        <v>329</v>
      </c>
      <c r="C57" s="71">
        <v>380.39404108000002</v>
      </c>
      <c r="D57" s="71">
        <v>28.2882</v>
      </c>
      <c r="E57" s="71">
        <v>178.40977750000002</v>
      </c>
      <c r="F57" s="71">
        <v>-111.99260359000002</v>
      </c>
      <c r="G57" s="71">
        <v>285.68866717000003</v>
      </c>
      <c r="I57" s="27"/>
      <c r="J57" s="27"/>
    </row>
    <row r="58" spans="1:11" x14ac:dyDescent="0.25">
      <c r="A58" s="76" t="s">
        <v>330</v>
      </c>
      <c r="B58" s="70" t="s">
        <v>331</v>
      </c>
      <c r="C58" s="71">
        <v>0</v>
      </c>
      <c r="D58" s="71">
        <v>0</v>
      </c>
      <c r="E58" s="71">
        <v>0</v>
      </c>
      <c r="F58" s="71">
        <v>0</v>
      </c>
      <c r="G58" s="71">
        <v>0</v>
      </c>
      <c r="I58" s="27"/>
      <c r="J58" s="27"/>
    </row>
    <row r="59" spans="1:11" ht="21.6" x14ac:dyDescent="0.25">
      <c r="A59" s="76" t="s">
        <v>332</v>
      </c>
      <c r="B59" s="70" t="s">
        <v>333</v>
      </c>
      <c r="C59" s="71">
        <v>2653.7900697599998</v>
      </c>
      <c r="D59" s="71">
        <v>732.64850000000001</v>
      </c>
      <c r="E59" s="71">
        <v>552.91241508000007</v>
      </c>
      <c r="F59" s="71">
        <v>721.79858481999986</v>
      </c>
      <c r="G59" s="71">
        <v>646.43056985999988</v>
      </c>
      <c r="I59" s="27"/>
      <c r="J59" s="27"/>
    </row>
    <row r="60" spans="1:11" x14ac:dyDescent="0.25">
      <c r="A60" s="76" t="s">
        <v>334</v>
      </c>
      <c r="B60" s="70" t="s">
        <v>335</v>
      </c>
      <c r="C60" s="71">
        <v>2579.6513547599998</v>
      </c>
      <c r="D60" s="71">
        <v>731.93909999999994</v>
      </c>
      <c r="E60" s="71">
        <v>552.60848709000004</v>
      </c>
      <c r="F60" s="71">
        <v>664.28719711000019</v>
      </c>
      <c r="G60" s="71">
        <v>630.8165705599996</v>
      </c>
      <c r="I60" s="27"/>
      <c r="J60" s="27"/>
    </row>
    <row r="61" spans="1:11" x14ac:dyDescent="0.25">
      <c r="A61" s="76" t="s">
        <v>336</v>
      </c>
      <c r="B61" s="70" t="s">
        <v>337</v>
      </c>
      <c r="C61" s="71">
        <v>0</v>
      </c>
      <c r="D61" s="71">
        <v>0</v>
      </c>
      <c r="E61" s="71">
        <v>0</v>
      </c>
      <c r="F61" s="71">
        <v>0</v>
      </c>
      <c r="G61" s="71">
        <v>0</v>
      </c>
      <c r="I61" s="27"/>
      <c r="J61" s="27"/>
    </row>
    <row r="62" spans="1:11" ht="21.6" x14ac:dyDescent="0.25">
      <c r="A62" s="76" t="s">
        <v>338</v>
      </c>
      <c r="B62" s="70" t="s">
        <v>339</v>
      </c>
      <c r="C62" s="71">
        <v>1.0529999999999999</v>
      </c>
      <c r="D62" s="71">
        <v>0.24399999999999999</v>
      </c>
      <c r="E62" s="71">
        <v>-0.24399999999999999</v>
      </c>
      <c r="F62" s="71">
        <v>0.73599999999999999</v>
      </c>
      <c r="G62" s="71">
        <v>0.31699999999999995</v>
      </c>
      <c r="I62" s="27"/>
      <c r="J62" s="27"/>
    </row>
    <row r="63" spans="1:11" x14ac:dyDescent="0.25">
      <c r="A63" s="76" t="s">
        <v>340</v>
      </c>
      <c r="B63" s="70" t="s">
        <v>341</v>
      </c>
      <c r="C63" s="71">
        <v>0</v>
      </c>
      <c r="D63" s="71">
        <v>0</v>
      </c>
      <c r="E63" s="71">
        <v>0</v>
      </c>
      <c r="F63" s="71">
        <v>0</v>
      </c>
      <c r="G63" s="71">
        <v>0</v>
      </c>
      <c r="I63" s="27"/>
      <c r="J63" s="27"/>
    </row>
    <row r="64" spans="1:11" x14ac:dyDescent="0.25">
      <c r="A64" s="76" t="s">
        <v>342</v>
      </c>
      <c r="B64" s="70" t="s">
        <v>343</v>
      </c>
      <c r="C64" s="71">
        <v>0</v>
      </c>
      <c r="D64" s="71">
        <v>0</v>
      </c>
      <c r="E64" s="71">
        <v>0</v>
      </c>
      <c r="F64" s="71">
        <v>0</v>
      </c>
      <c r="G64" s="71">
        <v>0</v>
      </c>
      <c r="I64" s="27"/>
      <c r="J64" s="27"/>
    </row>
    <row r="65" spans="1:10" x14ac:dyDescent="0.25">
      <c r="A65" s="76" t="s">
        <v>344</v>
      </c>
      <c r="B65" s="70" t="s">
        <v>345</v>
      </c>
      <c r="C65" s="71">
        <v>0</v>
      </c>
      <c r="D65" s="71">
        <v>0</v>
      </c>
      <c r="E65" s="71">
        <v>0</v>
      </c>
      <c r="F65" s="71">
        <v>0</v>
      </c>
      <c r="G65" s="71">
        <v>0</v>
      </c>
      <c r="I65" s="27"/>
      <c r="J65" s="27"/>
    </row>
    <row r="66" spans="1:10" x14ac:dyDescent="0.25">
      <c r="A66" s="76" t="s">
        <v>346</v>
      </c>
      <c r="B66" s="70" t="s">
        <v>347</v>
      </c>
      <c r="C66" s="71">
        <v>0</v>
      </c>
      <c r="D66" s="71">
        <v>0</v>
      </c>
      <c r="E66" s="71">
        <v>0</v>
      </c>
      <c r="F66" s="71">
        <v>0</v>
      </c>
      <c r="G66" s="71">
        <v>0</v>
      </c>
      <c r="I66" s="27"/>
      <c r="J66" s="27"/>
    </row>
    <row r="67" spans="1:10" ht="21.6" x14ac:dyDescent="0.25">
      <c r="A67" s="76" t="s">
        <v>348</v>
      </c>
      <c r="B67" s="70" t="s">
        <v>349</v>
      </c>
      <c r="C67" s="71">
        <v>1.1120000000000001</v>
      </c>
      <c r="D67" s="71">
        <v>0.33629999999999999</v>
      </c>
      <c r="E67" s="71">
        <v>0.26369999999999999</v>
      </c>
      <c r="F67" s="71">
        <v>0.24099999999999994</v>
      </c>
      <c r="G67" s="71">
        <v>0.27100000000000007</v>
      </c>
      <c r="I67" s="27"/>
      <c r="J67" s="27"/>
    </row>
    <row r="68" spans="1:10" x14ac:dyDescent="0.25">
      <c r="A68" s="76" t="s">
        <v>350</v>
      </c>
      <c r="B68" s="70" t="s">
        <v>351</v>
      </c>
      <c r="C68" s="71">
        <v>0</v>
      </c>
      <c r="D68" s="71">
        <v>0</v>
      </c>
      <c r="E68" s="71">
        <v>0</v>
      </c>
      <c r="F68" s="71">
        <v>0</v>
      </c>
      <c r="G68" s="71">
        <v>0</v>
      </c>
      <c r="I68" s="27"/>
      <c r="J68" s="27"/>
    </row>
    <row r="69" spans="1:10" x14ac:dyDescent="0.25">
      <c r="A69" s="76" t="s">
        <v>352</v>
      </c>
      <c r="B69" s="70" t="s">
        <v>353</v>
      </c>
      <c r="C69" s="71">
        <v>0</v>
      </c>
      <c r="D69" s="71">
        <v>0</v>
      </c>
      <c r="E69" s="71">
        <v>0</v>
      </c>
      <c r="F69" s="71">
        <v>0</v>
      </c>
      <c r="G69" s="71">
        <v>0</v>
      </c>
      <c r="I69" s="27"/>
      <c r="J69" s="27"/>
    </row>
    <row r="70" spans="1:10" x14ac:dyDescent="0.25">
      <c r="A70" s="76" t="s">
        <v>354</v>
      </c>
      <c r="B70" s="70" t="s">
        <v>355</v>
      </c>
      <c r="C70" s="71">
        <v>0</v>
      </c>
      <c r="D70" s="71">
        <v>0</v>
      </c>
      <c r="E70" s="71">
        <v>0</v>
      </c>
      <c r="F70" s="71">
        <v>0</v>
      </c>
      <c r="G70" s="71">
        <v>0</v>
      </c>
      <c r="I70" s="27"/>
      <c r="J70" s="27"/>
    </row>
    <row r="71" spans="1:10" x14ac:dyDescent="0.25">
      <c r="A71" s="76" t="s">
        <v>356</v>
      </c>
      <c r="B71" s="70" t="s">
        <v>357</v>
      </c>
      <c r="C71" s="71">
        <v>0</v>
      </c>
      <c r="D71" s="71">
        <v>0</v>
      </c>
      <c r="E71" s="71">
        <v>0</v>
      </c>
      <c r="F71" s="71">
        <v>0</v>
      </c>
      <c r="G71" s="71">
        <v>0</v>
      </c>
      <c r="I71" s="27"/>
      <c r="J71" s="27"/>
    </row>
    <row r="72" spans="1:10" x14ac:dyDescent="0.25">
      <c r="A72" s="76" t="s">
        <v>358</v>
      </c>
      <c r="B72" s="70" t="s">
        <v>359</v>
      </c>
      <c r="C72" s="71">
        <v>0</v>
      </c>
      <c r="D72" s="71">
        <v>0</v>
      </c>
      <c r="E72" s="71">
        <v>0</v>
      </c>
      <c r="F72" s="71">
        <v>0</v>
      </c>
      <c r="G72" s="71">
        <v>0</v>
      </c>
      <c r="I72" s="27"/>
      <c r="J72" s="27"/>
    </row>
    <row r="73" spans="1:10" ht="32.4" x14ac:dyDescent="0.25">
      <c r="A73" s="76" t="s">
        <v>360</v>
      </c>
      <c r="B73" s="70" t="s">
        <v>361</v>
      </c>
      <c r="C73" s="71">
        <v>0</v>
      </c>
      <c r="D73" s="71">
        <v>25.917000000000002</v>
      </c>
      <c r="E73" s="71">
        <v>-25.917000000000002</v>
      </c>
      <c r="F73" s="71">
        <v>0</v>
      </c>
      <c r="G73" s="71">
        <v>0</v>
      </c>
      <c r="I73" s="27"/>
      <c r="J73" s="27"/>
    </row>
    <row r="74" spans="1:10" x14ac:dyDescent="0.25">
      <c r="A74" s="76" t="s">
        <v>362</v>
      </c>
      <c r="B74" s="70" t="s">
        <v>363</v>
      </c>
      <c r="C74" s="71">
        <v>0</v>
      </c>
      <c r="D74" s="71">
        <v>0</v>
      </c>
      <c r="E74" s="71">
        <v>0</v>
      </c>
      <c r="F74" s="71">
        <v>0</v>
      </c>
      <c r="G74" s="71">
        <v>0</v>
      </c>
      <c r="I74" s="27"/>
      <c r="J74" s="27"/>
    </row>
    <row r="75" spans="1:10" x14ac:dyDescent="0.25">
      <c r="A75" s="76" t="s">
        <v>364</v>
      </c>
      <c r="B75" s="70" t="s">
        <v>353</v>
      </c>
      <c r="C75" s="71">
        <v>0</v>
      </c>
      <c r="D75" s="71">
        <v>0</v>
      </c>
      <c r="E75" s="71">
        <v>0</v>
      </c>
      <c r="F75" s="71">
        <v>0</v>
      </c>
      <c r="G75" s="71">
        <v>0</v>
      </c>
      <c r="I75" s="27"/>
      <c r="J75" s="27"/>
    </row>
    <row r="76" spans="1:10" x14ac:dyDescent="0.25">
      <c r="A76" s="76" t="s">
        <v>365</v>
      </c>
      <c r="B76" s="70" t="s">
        <v>355</v>
      </c>
      <c r="C76" s="71">
        <v>0</v>
      </c>
      <c r="D76" s="71">
        <v>0</v>
      </c>
      <c r="E76" s="71">
        <v>0</v>
      </c>
      <c r="F76" s="71">
        <v>0</v>
      </c>
      <c r="G76" s="71">
        <v>0</v>
      </c>
      <c r="I76" s="27"/>
      <c r="J76" s="27"/>
    </row>
    <row r="77" spans="1:10" x14ac:dyDescent="0.25">
      <c r="A77" s="76" t="s">
        <v>366</v>
      </c>
      <c r="B77" s="70" t="s">
        <v>367</v>
      </c>
      <c r="C77" s="71">
        <v>0</v>
      </c>
      <c r="D77" s="71">
        <v>0</v>
      </c>
      <c r="E77" s="71">
        <v>0</v>
      </c>
      <c r="F77" s="71">
        <v>0</v>
      </c>
      <c r="G77" s="71">
        <v>0</v>
      </c>
      <c r="I77" s="27"/>
      <c r="J77" s="27"/>
    </row>
    <row r="78" spans="1:10" x14ac:dyDescent="0.25">
      <c r="A78" s="76" t="s">
        <v>368</v>
      </c>
      <c r="B78" s="70" t="s">
        <v>359</v>
      </c>
      <c r="C78" s="71">
        <v>0</v>
      </c>
      <c r="D78" s="71">
        <v>0</v>
      </c>
      <c r="E78" s="71">
        <v>0</v>
      </c>
      <c r="F78" s="71">
        <v>0</v>
      </c>
      <c r="G78" s="71">
        <v>0</v>
      </c>
      <c r="I78" s="27"/>
      <c r="J78" s="27"/>
    </row>
    <row r="79" spans="1:10" ht="21.6" x14ac:dyDescent="0.25">
      <c r="A79" s="76" t="s">
        <v>369</v>
      </c>
      <c r="B79" s="70" t="s">
        <v>370</v>
      </c>
      <c r="C79" s="71">
        <v>13.840379349999999</v>
      </c>
      <c r="D79" s="71">
        <v>3.8862800000000002</v>
      </c>
      <c r="E79" s="71">
        <v>4.1974071999999998</v>
      </c>
      <c r="F79" s="71">
        <v>4.0967656399999983</v>
      </c>
      <c r="G79" s="71">
        <v>1.6599265100000018</v>
      </c>
      <c r="I79" s="27"/>
      <c r="J79" s="27"/>
    </row>
    <row r="80" spans="1:10" x14ac:dyDescent="0.25">
      <c r="A80" s="76" t="s">
        <v>371</v>
      </c>
      <c r="B80" s="70" t="s">
        <v>372</v>
      </c>
      <c r="C80" s="71">
        <v>411.45136395999998</v>
      </c>
      <c r="D80" s="71">
        <v>103.7542</v>
      </c>
      <c r="E80" s="71">
        <v>84.336420730000015</v>
      </c>
      <c r="F80" s="71">
        <v>108.40693966999999</v>
      </c>
      <c r="G80" s="71">
        <v>114.95380356000001</v>
      </c>
      <c r="I80" s="27"/>
      <c r="J80" s="27"/>
    </row>
    <row r="81" spans="1:11" x14ac:dyDescent="0.25">
      <c r="A81" s="76" t="s">
        <v>373</v>
      </c>
      <c r="B81" s="70" t="s">
        <v>374</v>
      </c>
      <c r="C81" s="71">
        <v>244.25279612</v>
      </c>
      <c r="D81" s="71">
        <v>40.758099999999999</v>
      </c>
      <c r="E81" s="71">
        <v>76.23643878</v>
      </c>
      <c r="F81" s="71">
        <v>53.924863140000028</v>
      </c>
      <c r="G81" s="71">
        <v>73.333394199999987</v>
      </c>
      <c r="I81" s="27"/>
      <c r="J81" s="27"/>
    </row>
    <row r="82" spans="1:11" x14ac:dyDescent="0.25">
      <c r="A82" s="76" t="s">
        <v>375</v>
      </c>
      <c r="B82" s="70" t="s">
        <v>376</v>
      </c>
      <c r="C82" s="71">
        <v>18.126596960000001</v>
      </c>
      <c r="D82" s="71">
        <v>6.5546000000000006</v>
      </c>
      <c r="E82" s="71">
        <v>3.1636838999999988</v>
      </c>
      <c r="F82" s="71">
        <v>3.4019760000001398E-2</v>
      </c>
      <c r="G82" s="71">
        <v>8.3742932999999997</v>
      </c>
      <c r="I82" s="27"/>
      <c r="J82" s="27"/>
    </row>
    <row r="83" spans="1:11" x14ac:dyDescent="0.25">
      <c r="A83" s="76" t="s">
        <v>377</v>
      </c>
      <c r="B83" s="70" t="s">
        <v>378</v>
      </c>
      <c r="C83" s="71">
        <v>227.22371167</v>
      </c>
      <c r="D83" s="71">
        <v>72.374200000000002</v>
      </c>
      <c r="E83" s="71">
        <v>57.46842522</v>
      </c>
      <c r="F83" s="71">
        <v>21.147284280000008</v>
      </c>
      <c r="G83" s="71">
        <v>76.23380216999999</v>
      </c>
      <c r="I83" s="27"/>
      <c r="J83" s="27"/>
    </row>
    <row r="84" spans="1:11" x14ac:dyDescent="0.25">
      <c r="A84" s="76" t="s">
        <v>379</v>
      </c>
      <c r="B84" s="70" t="s">
        <v>380</v>
      </c>
      <c r="C84" s="71">
        <v>16.383687640000002</v>
      </c>
      <c r="D84" s="71">
        <v>5.2731000000000003</v>
      </c>
      <c r="E84" s="71">
        <v>0.77912741000000008</v>
      </c>
      <c r="F84" s="71">
        <v>2.6746548399999988</v>
      </c>
      <c r="G84" s="71">
        <v>7.6568053900000024</v>
      </c>
      <c r="I84" s="27"/>
      <c r="J84" s="27"/>
    </row>
    <row r="85" spans="1:11" x14ac:dyDescent="0.25">
      <c r="A85" s="76" t="s">
        <v>381</v>
      </c>
      <c r="B85" s="70" t="s">
        <v>382</v>
      </c>
      <c r="C85" s="71">
        <v>0</v>
      </c>
      <c r="D85" s="71">
        <v>0</v>
      </c>
      <c r="E85" s="71">
        <v>0</v>
      </c>
      <c r="F85" s="71">
        <v>0</v>
      </c>
      <c r="G85" s="71">
        <v>0</v>
      </c>
      <c r="I85" s="27"/>
      <c r="J85" s="27"/>
    </row>
    <row r="86" spans="1:11" x14ac:dyDescent="0.25">
      <c r="A86" s="76" t="s">
        <v>383</v>
      </c>
      <c r="B86" s="70" t="s">
        <v>384</v>
      </c>
      <c r="C86" s="71">
        <v>0</v>
      </c>
      <c r="D86" s="71">
        <v>0</v>
      </c>
      <c r="E86" s="71">
        <v>0</v>
      </c>
      <c r="F86" s="71">
        <v>0</v>
      </c>
      <c r="G86" s="71">
        <v>0</v>
      </c>
      <c r="I86" s="27"/>
      <c r="J86" s="27"/>
    </row>
    <row r="87" spans="1:11" x14ac:dyDescent="0.25">
      <c r="A87" s="76" t="s">
        <v>385</v>
      </c>
      <c r="B87" s="70" t="s">
        <v>386</v>
      </c>
      <c r="C87" s="71">
        <v>0</v>
      </c>
      <c r="D87" s="71">
        <v>0</v>
      </c>
      <c r="E87" s="71">
        <v>0</v>
      </c>
      <c r="F87" s="71">
        <v>0</v>
      </c>
      <c r="G87" s="71">
        <v>0</v>
      </c>
      <c r="I87" s="27"/>
      <c r="J87" s="27"/>
    </row>
    <row r="88" spans="1:11" x14ac:dyDescent="0.25">
      <c r="A88" s="76" t="s">
        <v>387</v>
      </c>
      <c r="B88" s="70" t="s">
        <v>388</v>
      </c>
      <c r="C88" s="71">
        <v>311.70505157000002</v>
      </c>
      <c r="D88" s="71">
        <v>35.502300000000005</v>
      </c>
      <c r="E88" s="71">
        <v>44.038809349999994</v>
      </c>
      <c r="F88" s="71">
        <v>139.49142954000001</v>
      </c>
      <c r="G88" s="71">
        <v>92.672512680000011</v>
      </c>
      <c r="I88" s="27"/>
      <c r="J88" s="27"/>
    </row>
    <row r="89" spans="1:11" x14ac:dyDescent="0.25">
      <c r="A89" s="76" t="s">
        <v>389</v>
      </c>
      <c r="B89" s="70" t="s">
        <v>390</v>
      </c>
      <c r="C89" s="71">
        <v>0</v>
      </c>
      <c r="D89" s="71">
        <v>0</v>
      </c>
      <c r="E89" s="71">
        <v>0</v>
      </c>
      <c r="F89" s="71">
        <v>0</v>
      </c>
      <c r="G89" s="71">
        <v>0</v>
      </c>
      <c r="I89" s="27"/>
      <c r="J89" s="27"/>
    </row>
    <row r="90" spans="1:11" ht="21.6" x14ac:dyDescent="0.3">
      <c r="A90" s="75"/>
      <c r="B90" s="69" t="s">
        <v>391</v>
      </c>
      <c r="C90" s="69"/>
      <c r="D90" s="69"/>
      <c r="E90" s="69"/>
      <c r="F90" s="69"/>
      <c r="G90" s="69"/>
      <c r="H90" s="29"/>
      <c r="I90" s="27"/>
      <c r="J90" s="27"/>
      <c r="K90" s="29"/>
    </row>
    <row r="91" spans="1:11" x14ac:dyDescent="0.25">
      <c r="A91" s="76" t="s">
        <v>392</v>
      </c>
      <c r="B91" s="70" t="s">
        <v>393</v>
      </c>
      <c r="C91" s="71">
        <v>-439.75057780999998</v>
      </c>
      <c r="D91" s="71">
        <v>-391.78270000000003</v>
      </c>
      <c r="E91" s="71">
        <v>-94.173258379999993</v>
      </c>
      <c r="F91" s="71">
        <v>-251.93150144999998</v>
      </c>
      <c r="G91" s="71">
        <v>298.13688202000003</v>
      </c>
      <c r="I91" s="27"/>
      <c r="J91" s="27"/>
    </row>
    <row r="92" spans="1:11" x14ac:dyDescent="0.25">
      <c r="A92" s="76" t="s">
        <v>394</v>
      </c>
      <c r="B92" s="70" t="s">
        <v>395</v>
      </c>
      <c r="C92" s="71">
        <v>1267.79819428</v>
      </c>
      <c r="D92" s="71">
        <v>339.3485</v>
      </c>
      <c r="E92" s="71">
        <v>326.93402462</v>
      </c>
      <c r="F92" s="71">
        <v>312.77090418999995</v>
      </c>
      <c r="G92" s="71">
        <v>288.74476547</v>
      </c>
      <c r="I92" s="27"/>
      <c r="J92" s="27"/>
    </row>
    <row r="93" spans="1:11" x14ac:dyDescent="0.25">
      <c r="A93" s="76" t="s">
        <v>396</v>
      </c>
      <c r="B93" s="70" t="s">
        <v>397</v>
      </c>
      <c r="C93" s="71">
        <v>0</v>
      </c>
      <c r="D93" s="71">
        <v>0</v>
      </c>
      <c r="E93" s="71">
        <v>0</v>
      </c>
      <c r="F93" s="71">
        <v>0</v>
      </c>
      <c r="G93" s="71">
        <v>0</v>
      </c>
      <c r="I93" s="27"/>
      <c r="J93" s="27"/>
    </row>
    <row r="94" spans="1:11" x14ac:dyDescent="0.25">
      <c r="A94" s="76" t="s">
        <v>398</v>
      </c>
      <c r="B94" s="70" t="s">
        <v>399</v>
      </c>
      <c r="C94" s="71">
        <v>298.94948986000003</v>
      </c>
      <c r="D94" s="71">
        <v>284.74624999999997</v>
      </c>
      <c r="E94" s="71">
        <v>-87.294003269999962</v>
      </c>
      <c r="F94" s="71">
        <v>109.01419046000001</v>
      </c>
      <c r="G94" s="71">
        <v>-7.5169473299999936</v>
      </c>
      <c r="I94" s="27"/>
      <c r="J94" s="27"/>
    </row>
    <row r="95" spans="1:11" x14ac:dyDescent="0.25">
      <c r="A95" s="76" t="s">
        <v>400</v>
      </c>
      <c r="B95" s="70" t="s">
        <v>401</v>
      </c>
      <c r="C95" s="71">
        <v>0</v>
      </c>
      <c r="D95" s="71">
        <v>0</v>
      </c>
      <c r="E95" s="71">
        <v>0</v>
      </c>
      <c r="F95" s="71">
        <v>0</v>
      </c>
      <c r="G95" s="71">
        <v>0</v>
      </c>
      <c r="I95" s="27"/>
      <c r="J95" s="27"/>
    </row>
    <row r="96" spans="1:11" ht="21.6" x14ac:dyDescent="0.3">
      <c r="A96" s="75"/>
      <c r="B96" s="69" t="s">
        <v>402</v>
      </c>
      <c r="C96" s="69"/>
      <c r="D96" s="69"/>
      <c r="E96" s="69"/>
      <c r="F96" s="69"/>
      <c r="G96" s="69"/>
      <c r="H96" s="29"/>
      <c r="I96" s="27"/>
      <c r="J96" s="27"/>
      <c r="K96" s="29"/>
    </row>
    <row r="97" spans="1:11" x14ac:dyDescent="0.25">
      <c r="A97" s="76" t="s">
        <v>403</v>
      </c>
      <c r="B97" s="70" t="s">
        <v>404</v>
      </c>
      <c r="C97" s="71">
        <v>181.85589335</v>
      </c>
      <c r="D97" s="71">
        <v>57.990600000000001</v>
      </c>
      <c r="E97" s="71">
        <v>39.914088770000006</v>
      </c>
      <c r="F97" s="71">
        <v>46.380764580000005</v>
      </c>
      <c r="G97" s="71">
        <v>37.570439999999991</v>
      </c>
      <c r="I97" s="27"/>
      <c r="J97" s="27"/>
    </row>
    <row r="98" spans="1:11" ht="21.6" x14ac:dyDescent="0.25">
      <c r="A98" s="76" t="s">
        <v>405</v>
      </c>
      <c r="B98" s="70" t="s">
        <v>406</v>
      </c>
      <c r="C98" s="71">
        <v>2.0277620000000001</v>
      </c>
      <c r="D98" s="71">
        <v>7.8046000000000006</v>
      </c>
      <c r="E98" s="71">
        <v>1.9003999999999994</v>
      </c>
      <c r="F98" s="71">
        <v>3.4480000000000004</v>
      </c>
      <c r="G98" s="71">
        <v>-11.125238</v>
      </c>
      <c r="I98" s="27"/>
      <c r="J98" s="27"/>
    </row>
    <row r="99" spans="1:11" x14ac:dyDescent="0.25">
      <c r="A99" s="76" t="s">
        <v>407</v>
      </c>
      <c r="B99" s="70" t="s">
        <v>408</v>
      </c>
      <c r="C99" s="71">
        <v>127.23593117999999</v>
      </c>
      <c r="D99" s="71">
        <v>33.757100000000001</v>
      </c>
      <c r="E99" s="71">
        <v>28.917837720000001</v>
      </c>
      <c r="F99" s="71">
        <v>31.621681179999996</v>
      </c>
      <c r="G99" s="71">
        <v>32.939312279999996</v>
      </c>
      <c r="I99" s="27"/>
      <c r="J99" s="27"/>
    </row>
    <row r="100" spans="1:11" x14ac:dyDescent="0.25">
      <c r="A100" s="76" t="s">
        <v>409</v>
      </c>
      <c r="B100" s="70" t="s">
        <v>410</v>
      </c>
      <c r="C100" s="71">
        <v>0</v>
      </c>
      <c r="D100" s="71">
        <v>0</v>
      </c>
      <c r="E100" s="71">
        <v>0</v>
      </c>
      <c r="F100" s="71">
        <v>0</v>
      </c>
      <c r="G100" s="71">
        <v>0</v>
      </c>
      <c r="I100" s="27"/>
      <c r="J100" s="27"/>
    </row>
    <row r="101" spans="1:11" x14ac:dyDescent="0.25">
      <c r="A101" s="76" t="s">
        <v>411</v>
      </c>
      <c r="B101" s="70" t="s">
        <v>412</v>
      </c>
      <c r="C101" s="71">
        <v>0</v>
      </c>
      <c r="D101" s="71">
        <v>0</v>
      </c>
      <c r="E101" s="71">
        <v>0</v>
      </c>
      <c r="F101" s="71">
        <v>0</v>
      </c>
      <c r="G101" s="71">
        <v>0</v>
      </c>
      <c r="I101" s="27"/>
      <c r="J101" s="27"/>
    </row>
    <row r="102" spans="1:11" ht="14.4" x14ac:dyDescent="0.3">
      <c r="A102" s="75"/>
      <c r="B102" s="69" t="s">
        <v>413</v>
      </c>
      <c r="C102" s="69"/>
      <c r="D102" s="69"/>
      <c r="E102" s="69"/>
      <c r="F102" s="69"/>
      <c r="G102" s="69"/>
      <c r="H102" s="29"/>
      <c r="I102" s="27"/>
      <c r="J102" s="27"/>
      <c r="K102" s="29"/>
    </row>
    <row r="103" spans="1:11" ht="14.4" x14ac:dyDescent="0.3">
      <c r="A103" s="75" t="s">
        <v>414</v>
      </c>
      <c r="B103" s="69" t="s">
        <v>415</v>
      </c>
      <c r="C103" s="72">
        <v>434.34243565999998</v>
      </c>
      <c r="D103" s="72">
        <v>178.422</v>
      </c>
      <c r="E103" s="72">
        <v>106.24171515999998</v>
      </c>
      <c r="F103" s="72">
        <v>119.99471670000003</v>
      </c>
      <c r="G103" s="72">
        <v>29.684003799999971</v>
      </c>
      <c r="H103" s="30"/>
      <c r="I103" s="27"/>
      <c r="J103" s="27"/>
      <c r="K103" s="29"/>
    </row>
    <row r="104" spans="1:11" ht="14.4" x14ac:dyDescent="0.3">
      <c r="A104" s="75" t="s">
        <v>416</v>
      </c>
      <c r="B104" s="69" t="s">
        <v>417</v>
      </c>
      <c r="C104" s="72">
        <v>45.424142490000001</v>
      </c>
      <c r="D104" s="72">
        <v>-4.1005500000000001</v>
      </c>
      <c r="E104" s="72">
        <v>4.6224728900000001</v>
      </c>
      <c r="F104" s="72">
        <v>0.55435249000000031</v>
      </c>
      <c r="G104" s="72">
        <v>44.347867110000003</v>
      </c>
      <c r="H104" s="29"/>
      <c r="I104" s="27"/>
      <c r="J104" s="27"/>
      <c r="K104" s="29"/>
    </row>
    <row r="106" spans="1:11" s="102" customFormat="1" ht="15" customHeight="1" x14ac:dyDescent="0.2">
      <c r="A106" s="102" t="s">
        <v>695</v>
      </c>
    </row>
    <row r="107" spans="1:11" s="103" customFormat="1" ht="13.8" x14ac:dyDescent="0.25">
      <c r="A107" s="102" t="s">
        <v>696</v>
      </c>
      <c r="B107" s="102"/>
      <c r="C107" s="102"/>
      <c r="D107" s="102"/>
      <c r="E107" s="102"/>
      <c r="F107" s="102"/>
      <c r="G107" s="102"/>
    </row>
    <row r="108" spans="1:11" s="23" customFormat="1" x14ac:dyDescent="0.25">
      <c r="A108" s="26"/>
      <c r="B108" s="25"/>
      <c r="C108" s="25"/>
      <c r="D108" s="25"/>
      <c r="E108" s="25"/>
      <c r="F108" s="25"/>
      <c r="G108" s="25"/>
    </row>
  </sheetData>
  <mergeCells count="1">
    <mergeCell ref="A1:G1"/>
  </mergeCells>
  <pageMargins left="0.75" right="0.75" top="1" bottom="1" header="0.5" footer="0.5"/>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Normal="100" workbookViewId="0">
      <pane xSplit="2" ySplit="4" topLeftCell="C5" activePane="bottomRight" state="frozen"/>
      <selection pane="topRight" activeCell="C1" sqref="C1"/>
      <selection pane="bottomLeft" activeCell="A5" sqref="A5"/>
      <selection pane="bottomRight" sqref="A1:XFD1"/>
    </sheetView>
  </sheetViews>
  <sheetFormatPr defaultColWidth="9.109375" defaultRowHeight="13.2" x14ac:dyDescent="0.25"/>
  <cols>
    <col min="1" max="1" width="10" style="22" customWidth="1"/>
    <col min="2" max="2" width="46.5546875" style="22" customWidth="1"/>
    <col min="3" max="7" width="13.109375" style="22" customWidth="1"/>
    <col min="8" max="9" width="12.44140625" style="22" customWidth="1"/>
    <col min="10" max="16384" width="9.109375" style="22"/>
  </cols>
  <sheetData>
    <row r="1" spans="1:10" ht="17.399999999999999" x14ac:dyDescent="0.25">
      <c r="A1" s="129" t="s">
        <v>706</v>
      </c>
      <c r="B1" s="129"/>
      <c r="C1" s="129"/>
      <c r="D1" s="129"/>
      <c r="E1" s="129"/>
      <c r="F1" s="129"/>
      <c r="G1" s="129"/>
    </row>
    <row r="2" spans="1:10" ht="15.6" x14ac:dyDescent="0.25">
      <c r="A2" s="24"/>
      <c r="B2" s="24"/>
      <c r="C2" s="4"/>
      <c r="D2" s="4"/>
      <c r="E2" s="100"/>
      <c r="F2" s="4"/>
      <c r="G2" s="36" t="s">
        <v>1</v>
      </c>
    </row>
    <row r="3" spans="1:10" ht="21.6" x14ac:dyDescent="0.25">
      <c r="A3" s="67" t="s">
        <v>24</v>
      </c>
      <c r="B3" s="67" t="s">
        <v>25</v>
      </c>
      <c r="C3" s="67" t="s">
        <v>418</v>
      </c>
      <c r="D3" s="67" t="s">
        <v>685</v>
      </c>
      <c r="E3" s="67" t="s">
        <v>693</v>
      </c>
      <c r="F3" s="67" t="s">
        <v>419</v>
      </c>
      <c r="G3" s="67" t="s">
        <v>420</v>
      </c>
    </row>
    <row r="4" spans="1:10" x14ac:dyDescent="0.25">
      <c r="A4" s="68" t="s">
        <v>421</v>
      </c>
      <c r="B4" s="68" t="s">
        <v>422</v>
      </c>
      <c r="C4" s="68" t="s">
        <v>423</v>
      </c>
      <c r="D4" s="68" t="s">
        <v>424</v>
      </c>
      <c r="E4" s="68" t="s">
        <v>425</v>
      </c>
      <c r="F4" s="68" t="s">
        <v>426</v>
      </c>
      <c r="G4" s="68" t="s">
        <v>427</v>
      </c>
    </row>
    <row r="5" spans="1:10" ht="21.6" x14ac:dyDescent="0.25">
      <c r="A5" s="69"/>
      <c r="B5" s="69" t="s">
        <v>232</v>
      </c>
      <c r="C5" s="69"/>
      <c r="D5" s="69"/>
      <c r="E5" s="69"/>
      <c r="F5" s="69"/>
      <c r="G5" s="69"/>
    </row>
    <row r="6" spans="1:10" x14ac:dyDescent="0.25">
      <c r="A6" s="70" t="s">
        <v>233</v>
      </c>
      <c r="B6" s="70" t="s">
        <v>234</v>
      </c>
      <c r="C6" s="71">
        <v>40157.657521299996</v>
      </c>
      <c r="D6" s="71">
        <v>10295.624909999999</v>
      </c>
      <c r="E6" s="71">
        <v>8416.0448097100034</v>
      </c>
      <c r="F6" s="71">
        <v>10679.768501799999</v>
      </c>
      <c r="G6" s="71">
        <v>10766.219299789998</v>
      </c>
      <c r="I6" s="27"/>
      <c r="J6" s="27"/>
    </row>
    <row r="7" spans="1:10" x14ac:dyDescent="0.25">
      <c r="A7" s="70" t="s">
        <v>235</v>
      </c>
      <c r="B7" s="70" t="s">
        <v>236</v>
      </c>
      <c r="C7" s="71">
        <v>6081.8199333900002</v>
      </c>
      <c r="D7" s="71">
        <v>1321.5620700000002</v>
      </c>
      <c r="E7" s="71">
        <v>1451.8790432099997</v>
      </c>
      <c r="F7" s="71">
        <v>1649.2113907400005</v>
      </c>
      <c r="G7" s="71">
        <v>1659.1674294400002</v>
      </c>
      <c r="H7" s="27"/>
      <c r="I7" s="27"/>
      <c r="J7" s="27"/>
    </row>
    <row r="8" spans="1:10" x14ac:dyDescent="0.25">
      <c r="A8" s="70" t="s">
        <v>237</v>
      </c>
      <c r="B8" s="70" t="s">
        <v>238</v>
      </c>
      <c r="C8" s="71">
        <v>17713.899542679999</v>
      </c>
      <c r="D8" s="71">
        <v>4209.2277199999999</v>
      </c>
      <c r="E8" s="71">
        <v>3199.49269903</v>
      </c>
      <c r="F8" s="71">
        <v>5506.6507559099982</v>
      </c>
      <c r="G8" s="71">
        <v>4798.528367740003</v>
      </c>
      <c r="I8" s="27"/>
      <c r="J8" s="27"/>
    </row>
    <row r="9" spans="1:10" x14ac:dyDescent="0.25">
      <c r="A9" s="70" t="s">
        <v>239</v>
      </c>
      <c r="B9" s="70" t="s">
        <v>15</v>
      </c>
      <c r="C9" s="71">
        <v>4201.8196140800001</v>
      </c>
      <c r="D9" s="71">
        <v>1697.62462</v>
      </c>
      <c r="E9" s="71">
        <v>106.36660415999995</v>
      </c>
      <c r="F9" s="71">
        <v>1340.0665646500001</v>
      </c>
      <c r="G9" s="71">
        <v>1057.7618252699999</v>
      </c>
      <c r="I9" s="27"/>
      <c r="J9" s="27"/>
    </row>
    <row r="10" spans="1:10" x14ac:dyDescent="0.25">
      <c r="A10" s="70" t="s">
        <v>240</v>
      </c>
      <c r="B10" s="70" t="s">
        <v>241</v>
      </c>
      <c r="C10" s="71">
        <v>58.709117399999997</v>
      </c>
      <c r="D10" s="71">
        <v>5.1205699999999998</v>
      </c>
      <c r="E10" s="71">
        <v>8.387870920000001</v>
      </c>
      <c r="F10" s="71">
        <v>5.5380821399999967</v>
      </c>
      <c r="G10" s="71">
        <v>39.662594339999998</v>
      </c>
      <c r="I10" s="27"/>
      <c r="J10" s="27"/>
    </row>
    <row r="11" spans="1:10" ht="21.6" x14ac:dyDescent="0.25">
      <c r="A11" s="70" t="s">
        <v>242</v>
      </c>
      <c r="B11" s="70" t="s">
        <v>243</v>
      </c>
      <c r="C11" s="71">
        <v>8350.7075935499997</v>
      </c>
      <c r="D11" s="71">
        <v>2721.2030299999997</v>
      </c>
      <c r="E11" s="71">
        <v>1395.4973617999999</v>
      </c>
      <c r="F11" s="71">
        <v>2187.0186802400003</v>
      </c>
      <c r="G11" s="71">
        <v>2046.9885215099994</v>
      </c>
      <c r="I11" s="27"/>
      <c r="J11" s="27"/>
    </row>
    <row r="12" spans="1:10" x14ac:dyDescent="0.25">
      <c r="A12" s="70" t="s">
        <v>244</v>
      </c>
      <c r="B12" s="70" t="s">
        <v>245</v>
      </c>
      <c r="C12" s="71">
        <v>3518.8663433500001</v>
      </c>
      <c r="D12" s="71">
        <v>840.31943999999999</v>
      </c>
      <c r="E12" s="71">
        <v>1020.4750780700001</v>
      </c>
      <c r="F12" s="71">
        <v>747.55619223000008</v>
      </c>
      <c r="G12" s="71">
        <v>910.51563305000013</v>
      </c>
      <c r="H12" s="27"/>
      <c r="I12" s="27"/>
      <c r="J12" s="28"/>
    </row>
    <row r="13" spans="1:10" ht="32.4" x14ac:dyDescent="0.25">
      <c r="A13" s="70" t="s">
        <v>246</v>
      </c>
      <c r="B13" s="70" t="s">
        <v>247</v>
      </c>
      <c r="C13" s="71" t="s">
        <v>698</v>
      </c>
      <c r="D13" s="71">
        <v>11354.202234999995</v>
      </c>
      <c r="E13" s="71">
        <v>11107.041583669999</v>
      </c>
      <c r="F13" s="71">
        <v>10971.2696495</v>
      </c>
      <c r="G13" s="71">
        <v>10937.06136415</v>
      </c>
      <c r="I13" s="27"/>
      <c r="J13" s="27"/>
    </row>
    <row r="14" spans="1:10" ht="32.4" x14ac:dyDescent="0.25">
      <c r="A14" s="70" t="s">
        <v>248</v>
      </c>
      <c r="B14" s="70" t="s">
        <v>249</v>
      </c>
      <c r="C14" s="71" t="s">
        <v>698</v>
      </c>
      <c r="D14" s="71">
        <v>11244.875039</v>
      </c>
      <c r="E14" s="71">
        <v>11297.201727080001</v>
      </c>
      <c r="F14" s="71">
        <v>11639.464283019999</v>
      </c>
      <c r="G14" s="71">
        <v>12084.414279549999</v>
      </c>
      <c r="I14" s="27"/>
      <c r="J14" s="27"/>
    </row>
    <row r="15" spans="1:10" ht="21.6" x14ac:dyDescent="0.25">
      <c r="A15" s="70" t="s">
        <v>250</v>
      </c>
      <c r="B15" s="70" t="s">
        <v>251</v>
      </c>
      <c r="C15" s="71" t="s">
        <v>698</v>
      </c>
      <c r="D15" s="71">
        <v>2164.6819825000002</v>
      </c>
      <c r="E15" s="71">
        <v>1982.9901906299999</v>
      </c>
      <c r="F15" s="71">
        <v>1894.21906659</v>
      </c>
      <c r="G15" s="71">
        <v>1934.17601169</v>
      </c>
      <c r="I15" s="27"/>
      <c r="J15" s="27"/>
    </row>
    <row r="16" spans="1:10" ht="21.6" x14ac:dyDescent="0.25">
      <c r="A16" s="70" t="s">
        <v>252</v>
      </c>
      <c r="B16" s="70" t="s">
        <v>253</v>
      </c>
      <c r="C16" s="71" t="s">
        <v>698</v>
      </c>
      <c r="D16" s="71">
        <v>1937.0311100000001</v>
      </c>
      <c r="E16" s="71">
        <v>2064.0528799399999</v>
      </c>
      <c r="F16" s="71">
        <v>1775.5545354799999</v>
      </c>
      <c r="G16" s="71">
        <v>1681.5454804200001</v>
      </c>
      <c r="I16" s="27"/>
      <c r="J16" s="27"/>
    </row>
    <row r="17" spans="1:11" ht="32.4" x14ac:dyDescent="0.3">
      <c r="A17" s="69" t="s">
        <v>254</v>
      </c>
      <c r="B17" s="69" t="s">
        <v>255</v>
      </c>
      <c r="C17" s="72">
        <v>30406.966481079999</v>
      </c>
      <c r="D17" s="72">
        <v>7456.0982034999997</v>
      </c>
      <c r="E17" s="72">
        <v>7029.7736703099999</v>
      </c>
      <c r="F17" s="72">
        <v>7814.9881110300021</v>
      </c>
      <c r="G17" s="72">
        <v>8106.1064962399987</v>
      </c>
      <c r="H17" s="29"/>
      <c r="I17" s="27"/>
      <c r="J17" s="27"/>
      <c r="K17" s="29"/>
    </row>
    <row r="18" spans="1:11" ht="21.6" x14ac:dyDescent="0.3">
      <c r="A18" s="69"/>
      <c r="B18" s="69" t="s">
        <v>256</v>
      </c>
      <c r="C18" s="69"/>
      <c r="D18" s="69"/>
      <c r="E18" s="69"/>
      <c r="F18" s="69"/>
      <c r="G18" s="69"/>
      <c r="H18" s="29"/>
      <c r="I18" s="27"/>
      <c r="J18" s="27"/>
      <c r="K18" s="29"/>
    </row>
    <row r="19" spans="1:11" x14ac:dyDescent="0.25">
      <c r="A19" s="70" t="s">
        <v>257</v>
      </c>
      <c r="B19" s="70" t="s">
        <v>258</v>
      </c>
      <c r="C19" s="71">
        <v>0</v>
      </c>
      <c r="D19" s="71">
        <v>0</v>
      </c>
      <c r="E19" s="71">
        <v>0</v>
      </c>
      <c r="F19" s="71">
        <v>0</v>
      </c>
      <c r="G19" s="71">
        <v>0</v>
      </c>
      <c r="I19" s="27"/>
      <c r="J19" s="27"/>
    </row>
    <row r="20" spans="1:11" ht="21.6" x14ac:dyDescent="0.25">
      <c r="A20" s="70" t="s">
        <v>259</v>
      </c>
      <c r="B20" s="70" t="s">
        <v>243</v>
      </c>
      <c r="C20" s="71">
        <v>0</v>
      </c>
      <c r="D20" s="71">
        <v>0</v>
      </c>
      <c r="E20" s="71">
        <v>0</v>
      </c>
      <c r="F20" s="71">
        <v>0</v>
      </c>
      <c r="G20" s="71">
        <v>0</v>
      </c>
      <c r="I20" s="27"/>
      <c r="J20" s="27"/>
    </row>
    <row r="21" spans="1:11" x14ac:dyDescent="0.25">
      <c r="A21" s="70" t="s">
        <v>260</v>
      </c>
      <c r="B21" s="70" t="s">
        <v>261</v>
      </c>
      <c r="C21" s="71">
        <v>0</v>
      </c>
      <c r="D21" s="71">
        <v>0</v>
      </c>
      <c r="E21" s="71">
        <v>0</v>
      </c>
      <c r="F21" s="71">
        <v>0</v>
      </c>
      <c r="G21" s="71">
        <v>0</v>
      </c>
      <c r="I21" s="27"/>
      <c r="J21" s="27"/>
    </row>
    <row r="22" spans="1:11" ht="21.6" x14ac:dyDescent="0.3">
      <c r="A22" s="69" t="s">
        <v>262</v>
      </c>
      <c r="B22" s="69" t="s">
        <v>263</v>
      </c>
      <c r="C22" s="72">
        <v>-5.1851999978680396E-4</v>
      </c>
      <c r="D22" s="72">
        <v>-1.0000000020227162E-4</v>
      </c>
      <c r="E22" s="72">
        <v>-1.5925999991850404E-4</v>
      </c>
      <c r="F22" s="72">
        <v>-1.2962999994670099E-4</v>
      </c>
      <c r="G22" s="72">
        <v>-1.2962999971932732E-4</v>
      </c>
      <c r="H22" s="30"/>
      <c r="I22" s="27"/>
      <c r="J22" s="27"/>
      <c r="K22" s="29"/>
    </row>
    <row r="23" spans="1:11" ht="21.6" x14ac:dyDescent="0.3">
      <c r="A23" s="69"/>
      <c r="B23" s="69" t="s">
        <v>264</v>
      </c>
      <c r="C23" s="69"/>
      <c r="D23" s="69"/>
      <c r="E23" s="69"/>
      <c r="F23" s="69"/>
      <c r="G23" s="69"/>
      <c r="H23" s="29"/>
      <c r="I23" s="27"/>
      <c r="J23" s="27"/>
      <c r="K23" s="29"/>
    </row>
    <row r="24" spans="1:11" x14ac:dyDescent="0.25">
      <c r="A24" s="70" t="s">
        <v>265</v>
      </c>
      <c r="B24" s="70" t="s">
        <v>266</v>
      </c>
      <c r="C24" s="71">
        <v>34.74148752</v>
      </c>
      <c r="D24" s="71">
        <v>9.9454000000000011</v>
      </c>
      <c r="E24" s="71">
        <v>7.1897860899999984</v>
      </c>
      <c r="F24" s="71">
        <v>9.6674883999999999</v>
      </c>
      <c r="G24" s="71">
        <v>7.9388130300000013</v>
      </c>
      <c r="I24" s="27"/>
      <c r="J24" s="27"/>
    </row>
    <row r="25" spans="1:11" x14ac:dyDescent="0.25">
      <c r="A25" s="70" t="s">
        <v>267</v>
      </c>
      <c r="B25" s="70" t="s">
        <v>268</v>
      </c>
      <c r="C25" s="71">
        <v>25.408332309999999</v>
      </c>
      <c r="D25" s="71">
        <v>6.5343999999999998</v>
      </c>
      <c r="E25" s="71">
        <v>6.2911783299999993</v>
      </c>
      <c r="F25" s="71">
        <v>5.5846751700000015</v>
      </c>
      <c r="G25" s="71">
        <v>6.99807881</v>
      </c>
      <c r="I25" s="27"/>
      <c r="J25" s="27"/>
    </row>
    <row r="26" spans="1:11" ht="21.6" x14ac:dyDescent="0.25">
      <c r="A26" s="70" t="s">
        <v>269</v>
      </c>
      <c r="B26" s="70" t="s">
        <v>270</v>
      </c>
      <c r="C26" s="71">
        <v>3.4781640000000058E-2</v>
      </c>
      <c r="D26" s="71">
        <v>6.3E-3</v>
      </c>
      <c r="E26" s="71">
        <v>1.0300000000000004E-2</v>
      </c>
      <c r="F26" s="71">
        <v>1.142059999999992E-2</v>
      </c>
      <c r="G26" s="71">
        <v>6.7610400000001347E-3</v>
      </c>
      <c r="I26" s="27"/>
      <c r="J26" s="27"/>
    </row>
    <row r="27" spans="1:11" ht="43.2" x14ac:dyDescent="0.3">
      <c r="A27" s="69" t="s">
        <v>271</v>
      </c>
      <c r="B27" s="69" t="s">
        <v>272</v>
      </c>
      <c r="C27" s="72">
        <v>134.64727076</v>
      </c>
      <c r="D27" s="72">
        <v>0</v>
      </c>
      <c r="E27" s="72">
        <v>38.885776649999997</v>
      </c>
      <c r="F27" s="72">
        <v>-38.885776649999997</v>
      </c>
      <c r="G27" s="72">
        <v>134.64727076</v>
      </c>
      <c r="H27" s="29"/>
      <c r="I27" s="27"/>
      <c r="J27" s="27"/>
      <c r="K27" s="29"/>
    </row>
    <row r="28" spans="1:11" ht="21.6" x14ac:dyDescent="0.3">
      <c r="A28" s="69"/>
      <c r="B28" s="69" t="s">
        <v>273</v>
      </c>
      <c r="C28" s="69"/>
      <c r="D28" s="69"/>
      <c r="E28" s="69"/>
      <c r="F28" s="69"/>
      <c r="G28" s="69"/>
      <c r="H28" s="29"/>
      <c r="I28" s="27"/>
      <c r="J28" s="27"/>
      <c r="K28" s="29"/>
    </row>
    <row r="29" spans="1:11" ht="21.6" x14ac:dyDescent="0.25">
      <c r="A29" s="70" t="s">
        <v>274</v>
      </c>
      <c r="B29" s="70" t="s">
        <v>275</v>
      </c>
      <c r="C29" s="71">
        <v>3704.2169932299998</v>
      </c>
      <c r="D29" s="71">
        <v>1303.41076</v>
      </c>
      <c r="E29" s="71">
        <v>783.44803690000003</v>
      </c>
      <c r="F29" s="71">
        <v>864.10765502999993</v>
      </c>
      <c r="G29" s="71">
        <v>753.25054129999967</v>
      </c>
      <c r="I29" s="27"/>
      <c r="J29" s="27"/>
    </row>
    <row r="30" spans="1:11" x14ac:dyDescent="0.25">
      <c r="A30" s="70" t="s">
        <v>276</v>
      </c>
      <c r="B30" s="70" t="s">
        <v>277</v>
      </c>
      <c r="C30" s="71">
        <v>5.1852000001417764E-4</v>
      </c>
      <c r="D30" s="71">
        <v>9.9999999974897946E-5</v>
      </c>
      <c r="E30" s="71">
        <v>1.5926000003219087E-4</v>
      </c>
      <c r="F30" s="71">
        <v>1.2963000006038783E-4</v>
      </c>
      <c r="G30" s="71">
        <v>1.2962999994670099E-4</v>
      </c>
      <c r="I30" s="27"/>
      <c r="J30" s="27"/>
    </row>
    <row r="31" spans="1:11" ht="21.6" x14ac:dyDescent="0.25">
      <c r="A31" s="70" t="s">
        <v>278</v>
      </c>
      <c r="B31" s="70" t="s">
        <v>279</v>
      </c>
      <c r="C31" s="71">
        <v>0</v>
      </c>
      <c r="D31" s="71">
        <v>0</v>
      </c>
      <c r="E31" s="71">
        <v>0</v>
      </c>
      <c r="F31" s="71">
        <v>0</v>
      </c>
      <c r="G31" s="71">
        <v>0</v>
      </c>
      <c r="I31" s="27"/>
      <c r="J31" s="27"/>
    </row>
    <row r="32" spans="1:11" ht="32.4" x14ac:dyDescent="0.25">
      <c r="A32" s="70" t="s">
        <v>280</v>
      </c>
      <c r="B32" s="70" t="s">
        <v>281</v>
      </c>
      <c r="C32" s="71">
        <v>0</v>
      </c>
      <c r="D32" s="71">
        <v>0</v>
      </c>
      <c r="E32" s="71">
        <v>0</v>
      </c>
      <c r="F32" s="71">
        <v>0</v>
      </c>
      <c r="G32" s="71">
        <v>0</v>
      </c>
      <c r="I32" s="27"/>
      <c r="J32" s="27"/>
    </row>
    <row r="33" spans="1:11" ht="21.6" x14ac:dyDescent="0.25">
      <c r="A33" s="70" t="s">
        <v>282</v>
      </c>
      <c r="B33" s="70" t="s">
        <v>283</v>
      </c>
      <c r="C33" s="71">
        <v>2248.6204692899996</v>
      </c>
      <c r="D33" s="71">
        <v>546.58636000000001</v>
      </c>
      <c r="E33" s="71">
        <v>441.25953586000003</v>
      </c>
      <c r="F33" s="71">
        <v>787.4411424299999</v>
      </c>
      <c r="G33" s="71">
        <v>473.33343099999985</v>
      </c>
      <c r="I33" s="27"/>
      <c r="J33" s="27"/>
    </row>
    <row r="34" spans="1:11" x14ac:dyDescent="0.25">
      <c r="A34" s="70" t="s">
        <v>284</v>
      </c>
      <c r="B34" s="70" t="s">
        <v>285</v>
      </c>
      <c r="C34" s="71">
        <v>1847.7846946899999</v>
      </c>
      <c r="D34" s="71">
        <v>455.73678000000001</v>
      </c>
      <c r="E34" s="71">
        <v>312.51936873</v>
      </c>
      <c r="F34" s="71">
        <v>692.88338108000005</v>
      </c>
      <c r="G34" s="71">
        <v>386.64516487999975</v>
      </c>
      <c r="I34" s="27"/>
      <c r="J34" s="27"/>
    </row>
    <row r="35" spans="1:11" x14ac:dyDescent="0.25">
      <c r="A35" s="70" t="s">
        <v>286</v>
      </c>
      <c r="B35" s="70" t="s">
        <v>287</v>
      </c>
      <c r="C35" s="71">
        <v>0</v>
      </c>
      <c r="D35" s="71">
        <v>0</v>
      </c>
      <c r="E35" s="71">
        <v>1.2721816699999997</v>
      </c>
      <c r="F35" s="71">
        <v>-1.2721816699999997</v>
      </c>
      <c r="G35" s="71">
        <v>0</v>
      </c>
      <c r="I35" s="27"/>
      <c r="J35" s="27"/>
    </row>
    <row r="36" spans="1:11" ht="21.6" x14ac:dyDescent="0.25">
      <c r="A36" s="70" t="s">
        <v>288</v>
      </c>
      <c r="B36" s="70" t="s">
        <v>289</v>
      </c>
      <c r="C36" s="71">
        <v>0.61686403999999995</v>
      </c>
      <c r="D36" s="71">
        <v>0.14749999999999999</v>
      </c>
      <c r="E36" s="71">
        <v>0.17543157000000001</v>
      </c>
      <c r="F36" s="71">
        <v>0.14920675000000003</v>
      </c>
      <c r="G36" s="71">
        <v>0.14472571999999997</v>
      </c>
      <c r="I36" s="27"/>
      <c r="J36" s="27"/>
    </row>
    <row r="37" spans="1:11" ht="32.4" x14ac:dyDescent="0.25">
      <c r="A37" s="70" t="s">
        <v>290</v>
      </c>
      <c r="B37" s="70" t="s">
        <v>291</v>
      </c>
      <c r="C37" s="71">
        <v>527.81411287000003</v>
      </c>
      <c r="D37" s="71">
        <v>111.77417</v>
      </c>
      <c r="E37" s="71">
        <v>126.56792182999999</v>
      </c>
      <c r="F37" s="71">
        <v>142.69740773999996</v>
      </c>
      <c r="G37" s="71">
        <v>146.77461330000006</v>
      </c>
      <c r="I37" s="27"/>
      <c r="J37" s="27"/>
    </row>
    <row r="38" spans="1:11" x14ac:dyDescent="0.25">
      <c r="A38" s="70" t="s">
        <v>292</v>
      </c>
      <c r="B38" s="70" t="s">
        <v>293</v>
      </c>
      <c r="C38" s="71">
        <v>281.52909031000002</v>
      </c>
      <c r="D38" s="71">
        <v>71.371499999999997</v>
      </c>
      <c r="E38" s="71">
        <v>76.021219630000004</v>
      </c>
      <c r="F38" s="71">
        <v>68.235657990000007</v>
      </c>
      <c r="G38" s="71">
        <v>65.90071269000002</v>
      </c>
      <c r="I38" s="27"/>
      <c r="J38" s="27"/>
    </row>
    <row r="39" spans="1:11" ht="21.6" x14ac:dyDescent="0.25">
      <c r="A39" s="70" t="s">
        <v>294</v>
      </c>
      <c r="B39" s="70" t="s">
        <v>295</v>
      </c>
      <c r="C39" s="71">
        <v>207.59550733</v>
      </c>
      <c r="D39" s="71">
        <v>58.484400000000008</v>
      </c>
      <c r="E39" s="71">
        <v>54.629205289999994</v>
      </c>
      <c r="F39" s="71">
        <v>43.025722889999997</v>
      </c>
      <c r="G39" s="71">
        <v>51.456179150000025</v>
      </c>
      <c r="I39" s="27"/>
      <c r="J39" s="27"/>
    </row>
    <row r="40" spans="1:11" x14ac:dyDescent="0.25">
      <c r="A40" s="70" t="s">
        <v>296</v>
      </c>
      <c r="B40" s="70" t="s">
        <v>297</v>
      </c>
      <c r="C40" s="71">
        <v>1524.96359297</v>
      </c>
      <c r="D40" s="71">
        <v>585.32702000000006</v>
      </c>
      <c r="E40" s="71">
        <v>170.18924676999995</v>
      </c>
      <c r="F40" s="71">
        <v>334.35743307999996</v>
      </c>
      <c r="G40" s="71">
        <v>435.08989312000011</v>
      </c>
      <c r="I40" s="27"/>
      <c r="J40" s="27"/>
    </row>
    <row r="41" spans="1:11" x14ac:dyDescent="0.25">
      <c r="A41" s="70" t="s">
        <v>298</v>
      </c>
      <c r="B41" s="70" t="s">
        <v>299</v>
      </c>
      <c r="C41" s="71">
        <v>1784.4212434700003</v>
      </c>
      <c r="D41" s="71">
        <v>572.77549999999997</v>
      </c>
      <c r="E41" s="71">
        <v>396.38720092</v>
      </c>
      <c r="F41" s="71">
        <v>445.09317718000005</v>
      </c>
      <c r="G41" s="71">
        <v>370.16536537000007</v>
      </c>
      <c r="I41" s="27"/>
      <c r="J41" s="27"/>
    </row>
    <row r="42" spans="1:11" x14ac:dyDescent="0.25">
      <c r="A42" s="70" t="s">
        <v>300</v>
      </c>
      <c r="B42" s="70" t="s">
        <v>301</v>
      </c>
      <c r="C42" s="71">
        <v>36.582417810000003</v>
      </c>
      <c r="D42" s="71">
        <v>2.9784000000000002</v>
      </c>
      <c r="E42" s="71">
        <v>2.8986055199999998</v>
      </c>
      <c r="F42" s="71">
        <v>2.4740762799999989</v>
      </c>
      <c r="G42" s="71">
        <v>28.231336010000003</v>
      </c>
      <c r="I42" s="27"/>
      <c r="J42" s="27"/>
    </row>
    <row r="43" spans="1:11" x14ac:dyDescent="0.25">
      <c r="A43" s="70" t="s">
        <v>302</v>
      </c>
      <c r="B43" s="70" t="s">
        <v>303</v>
      </c>
      <c r="C43" s="71">
        <v>384.66789433999998</v>
      </c>
      <c r="D43" s="71">
        <v>102.57603999999995</v>
      </c>
      <c r="E43" s="71">
        <v>95.744846620000118</v>
      </c>
      <c r="F43" s="71">
        <v>88.170749069999914</v>
      </c>
      <c r="G43" s="71">
        <v>98.176258649999937</v>
      </c>
      <c r="I43" s="27"/>
      <c r="J43" s="27"/>
    </row>
    <row r="44" spans="1:11" x14ac:dyDescent="0.25">
      <c r="A44" s="70" t="s">
        <v>304</v>
      </c>
      <c r="B44" s="70" t="s">
        <v>305</v>
      </c>
      <c r="C44" s="71">
        <v>1165.4586704399999</v>
      </c>
      <c r="D44" s="71">
        <v>359.59102000000007</v>
      </c>
      <c r="E44" s="71">
        <v>279.8514960199999</v>
      </c>
      <c r="F44" s="71">
        <v>298.26475593000009</v>
      </c>
      <c r="G44" s="71">
        <v>227.75139848999981</v>
      </c>
      <c r="I44" s="27"/>
      <c r="J44" s="27"/>
    </row>
    <row r="45" spans="1:11" x14ac:dyDescent="0.25">
      <c r="A45" s="70" t="s">
        <v>306</v>
      </c>
      <c r="B45" s="70" t="s">
        <v>307</v>
      </c>
      <c r="C45" s="71">
        <v>0.34147543999999996</v>
      </c>
      <c r="D45" s="71">
        <v>1.4999999999999999E-2</v>
      </c>
      <c r="E45" s="71">
        <v>0.12302249</v>
      </c>
      <c r="F45" s="71">
        <v>0.10929999999999997</v>
      </c>
      <c r="G45" s="71">
        <v>9.4152950000000027E-2</v>
      </c>
      <c r="I45" s="27"/>
      <c r="J45" s="27"/>
    </row>
    <row r="46" spans="1:11" x14ac:dyDescent="0.25">
      <c r="A46" s="70" t="s">
        <v>308</v>
      </c>
      <c r="B46" s="70" t="s">
        <v>309</v>
      </c>
      <c r="C46" s="71">
        <v>4635.11845438</v>
      </c>
      <c r="D46" s="71">
        <v>1056.7366099999999</v>
      </c>
      <c r="E46" s="71">
        <v>1528.7594698299999</v>
      </c>
      <c r="F46" s="71">
        <v>1256.6646329100004</v>
      </c>
      <c r="G46" s="71">
        <v>792.95774163999954</v>
      </c>
      <c r="I46" s="27"/>
      <c r="J46" s="27"/>
    </row>
    <row r="47" spans="1:11" x14ac:dyDescent="0.25">
      <c r="A47" s="70" t="s">
        <v>310</v>
      </c>
      <c r="B47" s="70" t="s">
        <v>311</v>
      </c>
      <c r="C47" s="71">
        <v>0</v>
      </c>
      <c r="D47" s="71">
        <v>0</v>
      </c>
      <c r="E47" s="71">
        <v>20.563600000000001</v>
      </c>
      <c r="F47" s="71">
        <v>-0.55359999999999943</v>
      </c>
      <c r="G47" s="71">
        <v>-20.010000000000002</v>
      </c>
      <c r="I47" s="27"/>
      <c r="J47" s="27"/>
    </row>
    <row r="48" spans="1:11" ht="21.6" x14ac:dyDescent="0.3">
      <c r="A48" s="69"/>
      <c r="B48" s="69" t="s">
        <v>312</v>
      </c>
      <c r="C48" s="69"/>
      <c r="D48" s="69"/>
      <c r="E48" s="69"/>
      <c r="F48" s="69"/>
      <c r="G48" s="69"/>
      <c r="H48" s="29"/>
      <c r="I48" s="27"/>
      <c r="J48" s="27"/>
      <c r="K48" s="29"/>
    </row>
    <row r="49" spans="1:11" x14ac:dyDescent="0.25">
      <c r="A49" s="70" t="s">
        <v>313</v>
      </c>
      <c r="B49" s="70" t="s">
        <v>314</v>
      </c>
      <c r="C49" s="71">
        <v>14203.981218249999</v>
      </c>
      <c r="D49" s="71">
        <v>3603.9171500000002</v>
      </c>
      <c r="E49" s="71">
        <v>3104.1905418799997</v>
      </c>
      <c r="F49" s="71">
        <v>3986.3004738200011</v>
      </c>
      <c r="G49" s="71">
        <v>3509.5730525499989</v>
      </c>
      <c r="I49" s="27"/>
      <c r="J49" s="27"/>
    </row>
    <row r="50" spans="1:11" ht="32.4" x14ac:dyDescent="0.25">
      <c r="A50" s="70" t="s">
        <v>315</v>
      </c>
      <c r="B50" s="70" t="s">
        <v>316</v>
      </c>
      <c r="C50" s="71">
        <v>774.06026380000003</v>
      </c>
      <c r="D50" s="71">
        <v>228.4187</v>
      </c>
      <c r="E50" s="71">
        <v>131.63589486999999</v>
      </c>
      <c r="F50" s="71">
        <v>114.65654247000002</v>
      </c>
      <c r="G50" s="71">
        <v>299.34912645999998</v>
      </c>
      <c r="I50" s="27"/>
      <c r="J50" s="27"/>
    </row>
    <row r="51" spans="1:11" x14ac:dyDescent="0.25">
      <c r="A51" s="70" t="s">
        <v>317</v>
      </c>
      <c r="B51" s="70" t="s">
        <v>318</v>
      </c>
      <c r="C51" s="71">
        <v>0</v>
      </c>
      <c r="D51" s="71">
        <v>1.2500000000002842E-2</v>
      </c>
      <c r="E51" s="71">
        <v>-1.2500000000002842E-2</v>
      </c>
      <c r="F51" s="71">
        <v>0</v>
      </c>
      <c r="G51" s="71">
        <v>0</v>
      </c>
      <c r="I51" s="27"/>
      <c r="J51" s="27"/>
    </row>
    <row r="52" spans="1:11" ht="14.4" x14ac:dyDescent="0.3">
      <c r="A52" s="69"/>
      <c r="B52" s="69" t="s">
        <v>319</v>
      </c>
      <c r="C52" s="69"/>
      <c r="D52" s="69"/>
      <c r="E52" s="69"/>
      <c r="F52" s="69"/>
      <c r="G52" s="69"/>
      <c r="H52" s="29"/>
      <c r="I52" s="27"/>
      <c r="J52" s="27"/>
      <c r="K52" s="29"/>
    </row>
    <row r="53" spans="1:11" ht="21.6" x14ac:dyDescent="0.25">
      <c r="A53" s="70" t="s">
        <v>320</v>
      </c>
      <c r="B53" s="70" t="s">
        <v>321</v>
      </c>
      <c r="C53" s="71">
        <v>9713.5605745600005</v>
      </c>
      <c r="D53" s="71">
        <v>1292.81753</v>
      </c>
      <c r="E53" s="71">
        <v>712.1291339899999</v>
      </c>
      <c r="F53" s="71">
        <v>940.95163692000028</v>
      </c>
      <c r="G53" s="71">
        <v>6767.6622736500012</v>
      </c>
      <c r="I53" s="27"/>
      <c r="J53" s="27"/>
    </row>
    <row r="54" spans="1:11" ht="21.6" x14ac:dyDescent="0.25">
      <c r="A54" s="70" t="s">
        <v>322</v>
      </c>
      <c r="B54" s="70" t="s">
        <v>323</v>
      </c>
      <c r="C54" s="71">
        <v>13.7976036</v>
      </c>
      <c r="D54" s="71">
        <v>3.2985000000000002</v>
      </c>
      <c r="E54" s="71">
        <v>4.0782053400000002</v>
      </c>
      <c r="F54" s="71">
        <v>3.6329405099999992</v>
      </c>
      <c r="G54" s="71">
        <v>2.7879577500000003</v>
      </c>
      <c r="I54" s="27"/>
      <c r="J54" s="27"/>
    </row>
    <row r="55" spans="1:11" x14ac:dyDescent="0.25">
      <c r="A55" s="70" t="s">
        <v>324</v>
      </c>
      <c r="B55" s="70" t="s">
        <v>325</v>
      </c>
      <c r="C55" s="71">
        <v>0</v>
      </c>
      <c r="D55" s="71">
        <v>0</v>
      </c>
      <c r="E55" s="71">
        <v>0</v>
      </c>
      <c r="F55" s="71">
        <v>0</v>
      </c>
      <c r="G55" s="71">
        <v>0</v>
      </c>
      <c r="I55" s="27"/>
      <c r="J55" s="27"/>
    </row>
    <row r="56" spans="1:11" x14ac:dyDescent="0.25">
      <c r="A56" s="70" t="s">
        <v>326</v>
      </c>
      <c r="B56" s="70" t="s">
        <v>327</v>
      </c>
      <c r="C56" s="71">
        <v>0.37050975000000363</v>
      </c>
      <c r="D56" s="71">
        <v>16.524800000000003</v>
      </c>
      <c r="E56" s="71">
        <v>-16.524800000000003</v>
      </c>
      <c r="F56" s="71">
        <v>7.4559000000107289E-4</v>
      </c>
      <c r="G56" s="71">
        <v>0.36976416000000256</v>
      </c>
      <c r="I56" s="27"/>
      <c r="J56" s="27"/>
    </row>
    <row r="57" spans="1:11" ht="32.4" x14ac:dyDescent="0.25">
      <c r="A57" s="70" t="s">
        <v>328</v>
      </c>
      <c r="B57" s="70" t="s">
        <v>329</v>
      </c>
      <c r="C57" s="71">
        <v>0</v>
      </c>
      <c r="D57" s="71">
        <v>0</v>
      </c>
      <c r="E57" s="71">
        <v>0</v>
      </c>
      <c r="F57" s="71">
        <v>0</v>
      </c>
      <c r="G57" s="71">
        <v>0</v>
      </c>
      <c r="I57" s="27"/>
      <c r="J57" s="27"/>
    </row>
    <row r="58" spans="1:11" x14ac:dyDescent="0.25">
      <c r="A58" s="70" t="s">
        <v>330</v>
      </c>
      <c r="B58" s="70" t="s">
        <v>331</v>
      </c>
      <c r="C58" s="71">
        <v>57.778537720000003</v>
      </c>
      <c r="D58" s="71">
        <v>1.3635999999999999</v>
      </c>
      <c r="E58" s="71">
        <v>33.076740900000004</v>
      </c>
      <c r="F58" s="71">
        <v>10.62766499</v>
      </c>
      <c r="G58" s="71">
        <v>12.710531830000001</v>
      </c>
      <c r="I58" s="27"/>
      <c r="J58" s="27"/>
    </row>
    <row r="59" spans="1:11" ht="21.6" x14ac:dyDescent="0.25">
      <c r="A59" s="70" t="s">
        <v>332</v>
      </c>
      <c r="B59" s="70" t="s">
        <v>333</v>
      </c>
      <c r="C59" s="71">
        <v>7870.4218272800008</v>
      </c>
      <c r="D59" s="71">
        <v>1915.77235</v>
      </c>
      <c r="E59" s="71">
        <v>1799.3515386900001</v>
      </c>
      <c r="F59" s="71">
        <v>2039.3388800199994</v>
      </c>
      <c r="G59" s="71">
        <v>2115.9590585700016</v>
      </c>
      <c r="I59" s="27"/>
      <c r="J59" s="27"/>
    </row>
    <row r="60" spans="1:11" x14ac:dyDescent="0.25">
      <c r="A60" s="70" t="s">
        <v>334</v>
      </c>
      <c r="B60" s="70" t="s">
        <v>335</v>
      </c>
      <c r="C60" s="71">
        <v>7255.9293099699998</v>
      </c>
      <c r="D60" s="71">
        <v>1771.0254399999999</v>
      </c>
      <c r="E60" s="71">
        <v>1593.1971646400002</v>
      </c>
      <c r="F60" s="71">
        <v>1825.26195396</v>
      </c>
      <c r="G60" s="71">
        <v>2066.4447513699997</v>
      </c>
      <c r="I60" s="27"/>
      <c r="J60" s="27"/>
    </row>
    <row r="61" spans="1:11" x14ac:dyDescent="0.25">
      <c r="A61" s="70" t="s">
        <v>336</v>
      </c>
      <c r="B61" s="70" t="s">
        <v>337</v>
      </c>
      <c r="C61" s="71">
        <v>0</v>
      </c>
      <c r="D61" s="71">
        <v>0.24459999999999998</v>
      </c>
      <c r="E61" s="71">
        <v>-0.24459999999999998</v>
      </c>
      <c r="F61" s="71">
        <v>0</v>
      </c>
      <c r="G61" s="71">
        <v>0</v>
      </c>
      <c r="I61" s="27"/>
      <c r="J61" s="27"/>
    </row>
    <row r="62" spans="1:11" ht="21.6" x14ac:dyDescent="0.25">
      <c r="A62" s="70" t="s">
        <v>338</v>
      </c>
      <c r="B62" s="70" t="s">
        <v>339</v>
      </c>
      <c r="C62" s="71">
        <v>60.708160960000001</v>
      </c>
      <c r="D62" s="71">
        <v>69.038160000000005</v>
      </c>
      <c r="E62" s="71">
        <v>-43.295706050000007</v>
      </c>
      <c r="F62" s="71">
        <v>13.664218229999999</v>
      </c>
      <c r="G62" s="71">
        <v>21.30148878</v>
      </c>
      <c r="I62" s="27"/>
      <c r="J62" s="27"/>
    </row>
    <row r="63" spans="1:11" x14ac:dyDescent="0.25">
      <c r="A63" s="70" t="s">
        <v>340</v>
      </c>
      <c r="B63" s="70" t="s">
        <v>341</v>
      </c>
      <c r="C63" s="71">
        <v>47.201365490000001</v>
      </c>
      <c r="D63" s="71">
        <v>10.75436</v>
      </c>
      <c r="E63" s="71">
        <v>9.1417708199999996</v>
      </c>
      <c r="F63" s="71">
        <v>14.379030150000004</v>
      </c>
      <c r="G63" s="71">
        <v>12.926204520000001</v>
      </c>
      <c r="I63" s="27"/>
      <c r="J63" s="27"/>
    </row>
    <row r="64" spans="1:11" x14ac:dyDescent="0.25">
      <c r="A64" s="70" t="s">
        <v>342</v>
      </c>
      <c r="B64" s="70" t="s">
        <v>343</v>
      </c>
      <c r="C64" s="71">
        <v>19.12084471</v>
      </c>
      <c r="D64" s="71">
        <v>4.93506</v>
      </c>
      <c r="E64" s="71">
        <v>3.4591290499999996</v>
      </c>
      <c r="F64" s="71">
        <v>6.7063270599999996</v>
      </c>
      <c r="G64" s="71">
        <v>4.0203286000000009</v>
      </c>
      <c r="I64" s="27"/>
      <c r="J64" s="27"/>
    </row>
    <row r="65" spans="1:10" x14ac:dyDescent="0.25">
      <c r="A65" s="70" t="s">
        <v>344</v>
      </c>
      <c r="B65" s="70" t="s">
        <v>345</v>
      </c>
      <c r="C65" s="71">
        <v>1.0441710900000001</v>
      </c>
      <c r="D65" s="71">
        <v>55.839500000000001</v>
      </c>
      <c r="E65" s="71">
        <v>-55.604577429999999</v>
      </c>
      <c r="F65" s="71">
        <v>0.2223545499999986</v>
      </c>
      <c r="G65" s="71">
        <v>0.58689396999999843</v>
      </c>
      <c r="I65" s="27"/>
      <c r="J65" s="27"/>
    </row>
    <row r="66" spans="1:10" x14ac:dyDescent="0.25">
      <c r="A66" s="70" t="s">
        <v>346</v>
      </c>
      <c r="B66" s="70" t="s">
        <v>347</v>
      </c>
      <c r="C66" s="71">
        <v>0.53858081999999996</v>
      </c>
      <c r="D66" s="71">
        <v>6.7799999999999999E-2</v>
      </c>
      <c r="E66" s="71">
        <v>0.16312256999999999</v>
      </c>
      <c r="F66" s="71">
        <v>2.9449310000000006E-2</v>
      </c>
      <c r="G66" s="71">
        <v>0.27820894000000002</v>
      </c>
      <c r="I66" s="27"/>
      <c r="J66" s="27"/>
    </row>
    <row r="67" spans="1:10" ht="21.6" x14ac:dyDescent="0.25">
      <c r="A67" s="70" t="s">
        <v>348</v>
      </c>
      <c r="B67" s="70" t="s">
        <v>349</v>
      </c>
      <c r="C67" s="71">
        <v>350.52967364</v>
      </c>
      <c r="D67" s="71">
        <v>84.449910000000017</v>
      </c>
      <c r="E67" s="71">
        <v>70.025885329999994</v>
      </c>
      <c r="F67" s="71">
        <v>86.125660410000009</v>
      </c>
      <c r="G67" s="71">
        <v>109.92821790000004</v>
      </c>
      <c r="I67" s="27"/>
      <c r="J67" s="27"/>
    </row>
    <row r="68" spans="1:10" x14ac:dyDescent="0.25">
      <c r="A68" s="70" t="s">
        <v>350</v>
      </c>
      <c r="B68" s="70" t="s">
        <v>351</v>
      </c>
      <c r="C68" s="71">
        <v>16.625700640000002</v>
      </c>
      <c r="D68" s="71">
        <v>3.2975500000000002</v>
      </c>
      <c r="E68" s="71">
        <v>3.1135347599999994</v>
      </c>
      <c r="F68" s="71">
        <v>3.4705537199999998</v>
      </c>
      <c r="G68" s="71">
        <v>6.7440621600000004</v>
      </c>
      <c r="I68" s="27"/>
      <c r="J68" s="27"/>
    </row>
    <row r="69" spans="1:10" x14ac:dyDescent="0.25">
      <c r="A69" s="70" t="s">
        <v>352</v>
      </c>
      <c r="B69" s="70" t="s">
        <v>353</v>
      </c>
      <c r="C69" s="71">
        <v>120.72571299000001</v>
      </c>
      <c r="D69" s="71">
        <v>19.196840000000002</v>
      </c>
      <c r="E69" s="71">
        <v>28.819710109999995</v>
      </c>
      <c r="F69" s="71">
        <v>31.6819433</v>
      </c>
      <c r="G69" s="71">
        <v>41.027219580000008</v>
      </c>
      <c r="I69" s="27"/>
      <c r="J69" s="27"/>
    </row>
    <row r="70" spans="1:10" x14ac:dyDescent="0.25">
      <c r="A70" s="70" t="s">
        <v>354</v>
      </c>
      <c r="B70" s="70" t="s">
        <v>355</v>
      </c>
      <c r="C70" s="71">
        <v>4.3814982899999997</v>
      </c>
      <c r="D70" s="71">
        <v>1.5659000000000001</v>
      </c>
      <c r="E70" s="71">
        <v>0.44382765999999974</v>
      </c>
      <c r="F70" s="71">
        <v>0.71505023000000012</v>
      </c>
      <c r="G70" s="71">
        <v>1.6567203999999998</v>
      </c>
      <c r="I70" s="27"/>
      <c r="J70" s="27"/>
    </row>
    <row r="71" spans="1:10" x14ac:dyDescent="0.25">
      <c r="A71" s="70" t="s">
        <v>356</v>
      </c>
      <c r="B71" s="70" t="s">
        <v>357</v>
      </c>
      <c r="C71" s="71">
        <v>170.19874311000001</v>
      </c>
      <c r="D71" s="71">
        <v>40.323819999999998</v>
      </c>
      <c r="E71" s="71">
        <v>39.08314335</v>
      </c>
      <c r="F71" s="71">
        <v>41.326909569999998</v>
      </c>
      <c r="G71" s="71">
        <v>49.464870189999999</v>
      </c>
      <c r="I71" s="27"/>
      <c r="J71" s="27"/>
    </row>
    <row r="72" spans="1:10" x14ac:dyDescent="0.25">
      <c r="A72" s="70" t="s">
        <v>358</v>
      </c>
      <c r="B72" s="70" t="s">
        <v>359</v>
      </c>
      <c r="C72" s="71">
        <v>11.99079001</v>
      </c>
      <c r="D72" s="71">
        <v>4.2933999999999992</v>
      </c>
      <c r="E72" s="71">
        <v>1.3946524800000004</v>
      </c>
      <c r="F72" s="71">
        <v>2.9165981100000007</v>
      </c>
      <c r="G72" s="71">
        <v>3.3861394199999992</v>
      </c>
      <c r="I72" s="27"/>
      <c r="J72" s="27"/>
    </row>
    <row r="73" spans="1:10" ht="32.4" x14ac:dyDescent="0.25">
      <c r="A73" s="70" t="s">
        <v>360</v>
      </c>
      <c r="B73" s="70" t="s">
        <v>361</v>
      </c>
      <c r="C73" s="71">
        <v>30.877441109999999</v>
      </c>
      <c r="D73" s="71">
        <v>14.585000000000001</v>
      </c>
      <c r="E73" s="71">
        <v>6.1930076899999982</v>
      </c>
      <c r="F73" s="71">
        <v>3.1830368399999998</v>
      </c>
      <c r="G73" s="71">
        <v>6.9163965800000007</v>
      </c>
      <c r="I73" s="27"/>
      <c r="J73" s="27"/>
    </row>
    <row r="74" spans="1:10" x14ac:dyDescent="0.25">
      <c r="A74" s="70" t="s">
        <v>362</v>
      </c>
      <c r="B74" s="70" t="s">
        <v>363</v>
      </c>
      <c r="C74" s="71">
        <v>8.1177950499999998</v>
      </c>
      <c r="D74" s="71">
        <v>3.7896000000000001</v>
      </c>
      <c r="E74" s="71">
        <v>0.89241373000000035</v>
      </c>
      <c r="F74" s="71">
        <v>0.45088402999999921</v>
      </c>
      <c r="G74" s="71">
        <v>2.9848972900000001</v>
      </c>
      <c r="I74" s="27"/>
      <c r="J74" s="27"/>
    </row>
    <row r="75" spans="1:10" x14ac:dyDescent="0.25">
      <c r="A75" s="70" t="s">
        <v>364</v>
      </c>
      <c r="B75" s="70" t="s">
        <v>353</v>
      </c>
      <c r="C75" s="71">
        <v>14.742498940000001</v>
      </c>
      <c r="D75" s="71">
        <v>8.7076000000000011</v>
      </c>
      <c r="E75" s="71">
        <v>2.2506928999999989</v>
      </c>
      <c r="F75" s="71">
        <v>1.9935162500000008</v>
      </c>
      <c r="G75" s="71">
        <v>1.7906897900000001</v>
      </c>
      <c r="I75" s="27"/>
      <c r="J75" s="27"/>
    </row>
    <row r="76" spans="1:10" x14ac:dyDescent="0.25">
      <c r="A76" s="70" t="s">
        <v>365</v>
      </c>
      <c r="B76" s="70" t="s">
        <v>355</v>
      </c>
      <c r="C76" s="71">
        <v>0.90276319000000005</v>
      </c>
      <c r="D76" s="71">
        <v>0.17710000000000001</v>
      </c>
      <c r="E76" s="71">
        <v>0.13203867</v>
      </c>
      <c r="F76" s="71">
        <v>-0.14604647000000001</v>
      </c>
      <c r="G76" s="71">
        <v>0.73967099000000003</v>
      </c>
      <c r="I76" s="27"/>
      <c r="J76" s="27"/>
    </row>
    <row r="77" spans="1:10" x14ac:dyDescent="0.25">
      <c r="A77" s="70" t="s">
        <v>366</v>
      </c>
      <c r="B77" s="70" t="s">
        <v>367</v>
      </c>
      <c r="C77" s="71">
        <v>1.22450521</v>
      </c>
      <c r="D77" s="71">
        <v>1.1842999999999999</v>
      </c>
      <c r="E77" s="71">
        <v>-4.9989399999998962E-3</v>
      </c>
      <c r="F77" s="71">
        <v>1.4964149999999954E-2</v>
      </c>
      <c r="G77" s="71">
        <v>3.0240000000000045E-2</v>
      </c>
      <c r="I77" s="27"/>
      <c r="J77" s="27"/>
    </row>
    <row r="78" spans="1:10" x14ac:dyDescent="0.25">
      <c r="A78" s="70" t="s">
        <v>368</v>
      </c>
      <c r="B78" s="70" t="s">
        <v>359</v>
      </c>
      <c r="C78" s="71">
        <v>0</v>
      </c>
      <c r="D78" s="71">
        <v>0</v>
      </c>
      <c r="E78" s="71">
        <v>0</v>
      </c>
      <c r="F78" s="71">
        <v>0</v>
      </c>
      <c r="G78" s="71">
        <v>0</v>
      </c>
      <c r="I78" s="27"/>
      <c r="J78" s="27"/>
    </row>
    <row r="79" spans="1:10" ht="21.6" x14ac:dyDescent="0.25">
      <c r="A79" s="70" t="s">
        <v>369</v>
      </c>
      <c r="B79" s="70" t="s">
        <v>370</v>
      </c>
      <c r="C79" s="71">
        <v>806.27175547999991</v>
      </c>
      <c r="D79" s="71">
        <v>150.39718999999999</v>
      </c>
      <c r="E79" s="71">
        <v>151.51685326000003</v>
      </c>
      <c r="F79" s="71">
        <v>176.82519316999995</v>
      </c>
      <c r="G79" s="71">
        <v>327.53251905000002</v>
      </c>
      <c r="I79" s="27"/>
      <c r="J79" s="27"/>
    </row>
    <row r="80" spans="1:10" x14ac:dyDescent="0.25">
      <c r="A80" s="70" t="s">
        <v>371</v>
      </c>
      <c r="B80" s="70" t="s">
        <v>372</v>
      </c>
      <c r="C80" s="71">
        <v>5285.2812417300001</v>
      </c>
      <c r="D80" s="71">
        <v>1333.7462199999998</v>
      </c>
      <c r="E80" s="71">
        <v>1101.5197844099998</v>
      </c>
      <c r="F80" s="71">
        <v>1276.2998980300001</v>
      </c>
      <c r="G80" s="71">
        <v>1573.7153392899997</v>
      </c>
      <c r="I80" s="27"/>
      <c r="J80" s="27"/>
    </row>
    <row r="81" spans="1:11" x14ac:dyDescent="0.25">
      <c r="A81" s="70" t="s">
        <v>373</v>
      </c>
      <c r="B81" s="70" t="s">
        <v>374</v>
      </c>
      <c r="C81" s="71">
        <v>1862.09188969</v>
      </c>
      <c r="D81" s="71">
        <v>385.28983999999997</v>
      </c>
      <c r="E81" s="71">
        <v>371.23779728</v>
      </c>
      <c r="F81" s="71">
        <v>476.61712992000008</v>
      </c>
      <c r="G81" s="71">
        <v>628.94712249000008</v>
      </c>
      <c r="I81" s="27"/>
      <c r="J81" s="27"/>
    </row>
    <row r="82" spans="1:11" x14ac:dyDescent="0.25">
      <c r="A82" s="70" t="s">
        <v>375</v>
      </c>
      <c r="B82" s="70" t="s">
        <v>376</v>
      </c>
      <c r="C82" s="71">
        <v>67.744175639999995</v>
      </c>
      <c r="D82" s="71">
        <v>13.285539999999997</v>
      </c>
      <c r="E82" s="71">
        <v>14.238746750000001</v>
      </c>
      <c r="F82" s="71">
        <v>16.899185230000001</v>
      </c>
      <c r="G82" s="71">
        <v>23.320703659999992</v>
      </c>
      <c r="I82" s="27"/>
      <c r="J82" s="27"/>
    </row>
    <row r="83" spans="1:11" x14ac:dyDescent="0.25">
      <c r="A83" s="70" t="s">
        <v>377</v>
      </c>
      <c r="B83" s="70" t="s">
        <v>378</v>
      </c>
      <c r="C83" s="71">
        <v>2339.9739433700001</v>
      </c>
      <c r="D83" s="71">
        <v>582.30936000000008</v>
      </c>
      <c r="E83" s="71">
        <v>771.52817995999987</v>
      </c>
      <c r="F83" s="71">
        <v>364.78352160000009</v>
      </c>
      <c r="G83" s="71">
        <v>621.35288181000021</v>
      </c>
      <c r="I83" s="27"/>
      <c r="J83" s="27"/>
    </row>
    <row r="84" spans="1:11" x14ac:dyDescent="0.25">
      <c r="A84" s="70" t="s">
        <v>379</v>
      </c>
      <c r="B84" s="70" t="s">
        <v>380</v>
      </c>
      <c r="C84" s="71">
        <v>254.24159001999999</v>
      </c>
      <c r="D84" s="71">
        <v>35.6066</v>
      </c>
      <c r="E84" s="71">
        <v>62.362640749999997</v>
      </c>
      <c r="F84" s="71">
        <v>87.225002679999974</v>
      </c>
      <c r="G84" s="71">
        <v>69.047346590000004</v>
      </c>
      <c r="I84" s="27"/>
      <c r="J84" s="27"/>
    </row>
    <row r="85" spans="1:11" x14ac:dyDescent="0.25">
      <c r="A85" s="70" t="s">
        <v>381</v>
      </c>
      <c r="B85" s="70" t="s">
        <v>382</v>
      </c>
      <c r="C85" s="71">
        <v>30.62978983</v>
      </c>
      <c r="D85" s="71">
        <v>2.0247999999999999</v>
      </c>
      <c r="E85" s="71">
        <v>2.5320131300000002</v>
      </c>
      <c r="F85" s="71">
        <v>1.2038690899999995</v>
      </c>
      <c r="G85" s="71">
        <v>24.86910761</v>
      </c>
      <c r="I85" s="27"/>
      <c r="J85" s="27"/>
    </row>
    <row r="86" spans="1:11" x14ac:dyDescent="0.25">
      <c r="A86" s="70" t="s">
        <v>383</v>
      </c>
      <c r="B86" s="70" t="s">
        <v>384</v>
      </c>
      <c r="C86" s="71">
        <v>11.31020167</v>
      </c>
      <c r="D86" s="71">
        <v>2.0516000000000001</v>
      </c>
      <c r="E86" s="71">
        <v>2.9993362099999996</v>
      </c>
      <c r="F86" s="71">
        <v>3.5899151599999999</v>
      </c>
      <c r="G86" s="71">
        <v>2.6693503000000001</v>
      </c>
      <c r="I86" s="27"/>
      <c r="J86" s="27"/>
    </row>
    <row r="87" spans="1:11" x14ac:dyDescent="0.25">
      <c r="A87" s="70" t="s">
        <v>385</v>
      </c>
      <c r="B87" s="70" t="s">
        <v>386</v>
      </c>
      <c r="C87" s="71">
        <v>0.68610625999999997</v>
      </c>
      <c r="D87" s="71">
        <v>0</v>
      </c>
      <c r="E87" s="71">
        <v>0.35001500000000002</v>
      </c>
      <c r="F87" s="71">
        <v>0.16835667999999998</v>
      </c>
      <c r="G87" s="71">
        <v>0.16773457999999997</v>
      </c>
      <c r="I87" s="27"/>
      <c r="J87" s="27"/>
    </row>
    <row r="88" spans="1:11" x14ac:dyDescent="0.25">
      <c r="A88" s="70" t="s">
        <v>387</v>
      </c>
      <c r="B88" s="70" t="s">
        <v>388</v>
      </c>
      <c r="C88" s="71">
        <v>4991.3299594</v>
      </c>
      <c r="D88" s="71">
        <v>1063.6000300000001</v>
      </c>
      <c r="E88" s="71">
        <v>1583.3490224699999</v>
      </c>
      <c r="F88" s="71">
        <v>1293.97478628</v>
      </c>
      <c r="G88" s="71">
        <v>1050.4061206499998</v>
      </c>
      <c r="I88" s="27"/>
      <c r="J88" s="27"/>
    </row>
    <row r="89" spans="1:11" x14ac:dyDescent="0.25">
      <c r="A89" s="70" t="s">
        <v>389</v>
      </c>
      <c r="B89" s="70" t="s">
        <v>390</v>
      </c>
      <c r="C89" s="71">
        <v>0</v>
      </c>
      <c r="D89" s="71">
        <v>0</v>
      </c>
      <c r="E89" s="71">
        <v>0</v>
      </c>
      <c r="F89" s="71">
        <v>0</v>
      </c>
      <c r="G89" s="71">
        <v>0</v>
      </c>
      <c r="I89" s="27"/>
      <c r="J89" s="27"/>
    </row>
    <row r="90" spans="1:11" ht="21.6" x14ac:dyDescent="0.3">
      <c r="A90" s="69"/>
      <c r="B90" s="69" t="s">
        <v>391</v>
      </c>
      <c r="C90" s="69"/>
      <c r="D90" s="69"/>
      <c r="E90" s="69"/>
      <c r="F90" s="69"/>
      <c r="G90" s="69"/>
      <c r="H90" s="29"/>
      <c r="I90" s="27"/>
      <c r="J90" s="27"/>
      <c r="K90" s="29"/>
    </row>
    <row r="91" spans="1:11" x14ac:dyDescent="0.25">
      <c r="A91" s="70" t="s">
        <v>392</v>
      </c>
      <c r="B91" s="70" t="s">
        <v>393</v>
      </c>
      <c r="C91" s="71">
        <v>1789.5934191000001</v>
      </c>
      <c r="D91" s="71">
        <v>748.05290749999983</v>
      </c>
      <c r="E91" s="71">
        <v>403.18911571000018</v>
      </c>
      <c r="F91" s="71">
        <v>704.22819140000001</v>
      </c>
      <c r="G91" s="71">
        <v>-65.876795510000022</v>
      </c>
      <c r="I91" s="27"/>
      <c r="J91" s="27"/>
    </row>
    <row r="92" spans="1:11" x14ac:dyDescent="0.25">
      <c r="A92" s="70" t="s">
        <v>394</v>
      </c>
      <c r="B92" s="70" t="s">
        <v>395</v>
      </c>
      <c r="C92" s="71">
        <v>1688.2600133500002</v>
      </c>
      <c r="D92" s="71">
        <v>537.16890000000012</v>
      </c>
      <c r="E92" s="71">
        <v>339.12432460999986</v>
      </c>
      <c r="F92" s="71">
        <v>376.11490791000023</v>
      </c>
      <c r="G92" s="71">
        <v>435.85188083000008</v>
      </c>
      <c r="I92" s="27"/>
      <c r="J92" s="27"/>
    </row>
    <row r="93" spans="1:11" x14ac:dyDescent="0.25">
      <c r="A93" s="70" t="s">
        <v>396</v>
      </c>
      <c r="B93" s="70" t="s">
        <v>397</v>
      </c>
      <c r="C93" s="71">
        <v>19.74814559</v>
      </c>
      <c r="D93" s="71">
        <v>8.2099999999999992E-2</v>
      </c>
      <c r="E93" s="71">
        <v>-8.4388429999999987E-2</v>
      </c>
      <c r="F93" s="71">
        <v>2.96939566</v>
      </c>
      <c r="G93" s="71">
        <v>16.78103836</v>
      </c>
      <c r="I93" s="27"/>
      <c r="J93" s="27"/>
    </row>
    <row r="94" spans="1:11" x14ac:dyDescent="0.25">
      <c r="A94" s="70" t="s">
        <v>398</v>
      </c>
      <c r="B94" s="70" t="s">
        <v>399</v>
      </c>
      <c r="C94" s="71">
        <v>-202.17338123000002</v>
      </c>
      <c r="D94" s="71">
        <v>-6.8634199999999623</v>
      </c>
      <c r="E94" s="71">
        <v>-29.50619339000005</v>
      </c>
      <c r="F94" s="71">
        <v>-21.921180320000019</v>
      </c>
      <c r="G94" s="71">
        <v>-143.88258751999999</v>
      </c>
      <c r="I94" s="27"/>
      <c r="J94" s="27"/>
    </row>
    <row r="95" spans="1:11" x14ac:dyDescent="0.25">
      <c r="A95" s="70" t="s">
        <v>400</v>
      </c>
      <c r="B95" s="70" t="s">
        <v>401</v>
      </c>
      <c r="C95" s="71">
        <v>76.256668930000004</v>
      </c>
      <c r="D95" s="71">
        <v>0</v>
      </c>
      <c r="E95" s="71">
        <v>39.237081150000002</v>
      </c>
      <c r="F95" s="71">
        <v>20.454212649999995</v>
      </c>
      <c r="G95" s="71">
        <v>16.565375130000007</v>
      </c>
      <c r="I95" s="27"/>
      <c r="J95" s="27"/>
    </row>
    <row r="96" spans="1:11" ht="21.6" x14ac:dyDescent="0.3">
      <c r="A96" s="69"/>
      <c r="B96" s="69" t="s">
        <v>402</v>
      </c>
      <c r="C96" s="69"/>
      <c r="D96" s="69"/>
      <c r="E96" s="69"/>
      <c r="F96" s="69"/>
      <c r="G96" s="69"/>
      <c r="H96" s="29"/>
      <c r="I96" s="27"/>
      <c r="J96" s="27"/>
      <c r="K96" s="29"/>
    </row>
    <row r="97" spans="1:11" x14ac:dyDescent="0.25">
      <c r="A97" s="70" t="s">
        <v>403</v>
      </c>
      <c r="B97" s="70" t="s">
        <v>404</v>
      </c>
      <c r="C97" s="71">
        <v>1469.8541484999998</v>
      </c>
      <c r="D97" s="71">
        <v>380.07635000000005</v>
      </c>
      <c r="E97" s="71">
        <v>338.20852086999992</v>
      </c>
      <c r="F97" s="71">
        <v>426.23449649999998</v>
      </c>
      <c r="G97" s="71">
        <v>325.33478113000012</v>
      </c>
      <c r="I97" s="27"/>
      <c r="J97" s="27"/>
    </row>
    <row r="98" spans="1:11" ht="21.6" x14ac:dyDescent="0.25">
      <c r="A98" s="70" t="s">
        <v>405</v>
      </c>
      <c r="B98" s="70" t="s">
        <v>406</v>
      </c>
      <c r="C98" s="71">
        <v>1004.5895385599999</v>
      </c>
      <c r="D98" s="71">
        <v>203.86949000000001</v>
      </c>
      <c r="E98" s="71">
        <v>269.55045661999998</v>
      </c>
      <c r="F98" s="71">
        <v>252.42938977000003</v>
      </c>
      <c r="G98" s="71">
        <v>278.74020217000003</v>
      </c>
      <c r="I98" s="27"/>
      <c r="J98" s="27"/>
    </row>
    <row r="99" spans="1:11" x14ac:dyDescent="0.25">
      <c r="A99" s="70" t="s">
        <v>407</v>
      </c>
      <c r="B99" s="70" t="s">
        <v>408</v>
      </c>
      <c r="C99" s="71">
        <v>0</v>
      </c>
      <c r="D99" s="71">
        <v>0</v>
      </c>
      <c r="E99" s="71">
        <v>2.2574000000000041</v>
      </c>
      <c r="F99" s="71">
        <v>2.6128</v>
      </c>
      <c r="G99" s="71">
        <v>-4.8702000000000112</v>
      </c>
      <c r="I99" s="27"/>
      <c r="J99" s="27"/>
    </row>
    <row r="100" spans="1:11" x14ac:dyDescent="0.25">
      <c r="A100" s="70" t="s">
        <v>409</v>
      </c>
      <c r="B100" s="70" t="s">
        <v>410</v>
      </c>
      <c r="C100" s="71">
        <v>0.65644701999999999</v>
      </c>
      <c r="D100" s="71">
        <v>0.21136000000000002</v>
      </c>
      <c r="E100" s="71">
        <v>0.18403903999999996</v>
      </c>
      <c r="F100" s="71">
        <v>0.13852473000000007</v>
      </c>
      <c r="G100" s="71">
        <v>0.12252325</v>
      </c>
      <c r="I100" s="27"/>
      <c r="J100" s="27"/>
    </row>
    <row r="101" spans="1:11" x14ac:dyDescent="0.25">
      <c r="A101" s="70" t="s">
        <v>411</v>
      </c>
      <c r="B101" s="70" t="s">
        <v>412</v>
      </c>
      <c r="C101" s="71">
        <v>0.34901590999999998</v>
      </c>
      <c r="D101" s="71">
        <v>0</v>
      </c>
      <c r="E101" s="71">
        <v>0.17899999999999999</v>
      </c>
      <c r="F101" s="71">
        <v>0.21601057000000001</v>
      </c>
      <c r="G101" s="71">
        <v>-4.5994660000000021E-2</v>
      </c>
      <c r="I101" s="27"/>
      <c r="J101" s="27"/>
    </row>
    <row r="102" spans="1:11" ht="14.4" x14ac:dyDescent="0.3">
      <c r="A102" s="69"/>
      <c r="B102" s="69" t="s">
        <v>413</v>
      </c>
      <c r="C102" s="69"/>
      <c r="D102" s="69"/>
      <c r="E102" s="69"/>
      <c r="F102" s="69"/>
      <c r="G102" s="69"/>
      <c r="H102" s="29"/>
      <c r="I102" s="27"/>
      <c r="J102" s="27"/>
      <c r="K102" s="29"/>
    </row>
    <row r="103" spans="1:11" ht="14.4" x14ac:dyDescent="0.3">
      <c r="A103" s="69" t="s">
        <v>414</v>
      </c>
      <c r="B103" s="69" t="s">
        <v>415</v>
      </c>
      <c r="C103" s="72">
        <v>2435.0996824700001</v>
      </c>
      <c r="D103" s="72">
        <v>1038.7531399999998</v>
      </c>
      <c r="E103" s="72">
        <v>594.96125845000006</v>
      </c>
      <c r="F103" s="72">
        <v>725.77583625000011</v>
      </c>
      <c r="G103" s="72">
        <v>75.609447770000088</v>
      </c>
      <c r="H103" s="30"/>
      <c r="I103" s="27"/>
      <c r="J103" s="27"/>
      <c r="K103" s="29"/>
    </row>
    <row r="104" spans="1:11" ht="14.4" x14ac:dyDescent="0.3">
      <c r="A104" s="69" t="s">
        <v>416</v>
      </c>
      <c r="B104" s="69" t="s">
        <v>417</v>
      </c>
      <c r="C104" s="72">
        <v>669.35869177999996</v>
      </c>
      <c r="D104" s="72">
        <v>-140.47110250000003</v>
      </c>
      <c r="E104" s="72">
        <v>535.66353003000006</v>
      </c>
      <c r="F104" s="72">
        <v>239.96196090999993</v>
      </c>
      <c r="G104" s="72">
        <v>34.204303339999996</v>
      </c>
      <c r="H104" s="29"/>
      <c r="I104" s="27"/>
      <c r="J104" s="27"/>
      <c r="K104" s="29"/>
    </row>
    <row r="106" spans="1:11" s="102" customFormat="1" ht="15" customHeight="1" x14ac:dyDescent="0.2">
      <c r="A106" s="102" t="s">
        <v>695</v>
      </c>
    </row>
    <row r="107" spans="1:11" s="103" customFormat="1" ht="13.8" x14ac:dyDescent="0.25">
      <c r="A107" s="102" t="s">
        <v>696</v>
      </c>
      <c r="B107" s="102"/>
      <c r="C107" s="102"/>
      <c r="D107" s="102"/>
      <c r="E107" s="102"/>
      <c r="F107" s="102"/>
      <c r="G107" s="102"/>
    </row>
    <row r="108" spans="1:11" s="23" customFormat="1" x14ac:dyDescent="0.25">
      <c r="A108" s="26"/>
      <c r="B108" s="25"/>
      <c r="C108" s="25"/>
      <c r="D108" s="25"/>
      <c r="E108" s="25"/>
      <c r="F108" s="25"/>
      <c r="G108" s="25"/>
    </row>
  </sheetData>
  <mergeCells count="1">
    <mergeCell ref="A1:G1"/>
  </mergeCells>
  <pageMargins left="0.75" right="0.75" top="1" bottom="1" header="0.5" footer="0.5"/>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ColWidth="9.109375" defaultRowHeight="13.2" x14ac:dyDescent="0.25"/>
  <cols>
    <col min="1" max="1" width="8.33203125" style="33" customWidth="1"/>
    <col min="2" max="2" width="44.6640625" style="33" customWidth="1"/>
    <col min="3" max="3" width="10.109375" style="33" bestFit="1" customWidth="1"/>
    <col min="4" max="4" width="13.6640625" style="33" customWidth="1"/>
    <col min="5" max="5" width="12.109375" style="33" customWidth="1"/>
    <col min="6" max="7" width="11" style="33" customWidth="1"/>
    <col min="8" max="8" width="11.33203125" style="33" customWidth="1"/>
    <col min="9" max="9" width="9" style="33" customWidth="1"/>
    <col min="10" max="16384" width="9.109375" style="33"/>
  </cols>
  <sheetData>
    <row r="1" spans="1:10" ht="17.399999999999999" x14ac:dyDescent="0.25">
      <c r="A1" s="130" t="s">
        <v>703</v>
      </c>
      <c r="B1" s="130"/>
      <c r="C1" s="130"/>
      <c r="D1" s="130"/>
      <c r="E1" s="130"/>
      <c r="F1" s="130"/>
      <c r="G1" s="130"/>
      <c r="H1" s="130"/>
    </row>
    <row r="2" spans="1:10" ht="15.6" x14ac:dyDescent="0.25">
      <c r="A2" s="47"/>
      <c r="B2" s="47"/>
      <c r="C2" s="47"/>
      <c r="D2" s="47"/>
      <c r="E2" s="47"/>
      <c r="H2" s="36" t="s">
        <v>1</v>
      </c>
    </row>
    <row r="3" spans="1:10" ht="108" x14ac:dyDescent="0.25">
      <c r="A3" s="62" t="s">
        <v>24</v>
      </c>
      <c r="B3" s="62" t="s">
        <v>25</v>
      </c>
      <c r="C3" s="62" t="s">
        <v>428</v>
      </c>
      <c r="D3" s="62" t="s">
        <v>429</v>
      </c>
      <c r="E3" s="62" t="s">
        <v>430</v>
      </c>
      <c r="F3" s="62" t="s">
        <v>431</v>
      </c>
      <c r="G3" s="62" t="s">
        <v>432</v>
      </c>
      <c r="H3" s="62" t="s">
        <v>433</v>
      </c>
    </row>
    <row r="4" spans="1:10" x14ac:dyDescent="0.25">
      <c r="A4" s="54">
        <v>1</v>
      </c>
      <c r="B4" s="54">
        <v>2</v>
      </c>
      <c r="C4" s="54">
        <v>3</v>
      </c>
      <c r="D4" s="54">
        <v>4</v>
      </c>
      <c r="E4" s="54">
        <v>5</v>
      </c>
      <c r="F4" s="54">
        <v>6</v>
      </c>
      <c r="G4" s="54">
        <v>7</v>
      </c>
      <c r="H4" s="54">
        <v>8</v>
      </c>
    </row>
    <row r="5" spans="1:10" ht="21" customHeight="1" x14ac:dyDescent="0.25">
      <c r="A5" s="56" t="s">
        <v>233</v>
      </c>
      <c r="B5" s="56" t="s">
        <v>434</v>
      </c>
      <c r="C5" s="57">
        <v>5017.0520647699996</v>
      </c>
      <c r="D5" s="57">
        <v>0</v>
      </c>
      <c r="E5" s="57">
        <v>76.123255880000002</v>
      </c>
      <c r="F5" s="57">
        <v>3133.42148322</v>
      </c>
      <c r="G5" s="57">
        <v>269.35670164999999</v>
      </c>
      <c r="H5" s="57">
        <v>1538.1506240199999</v>
      </c>
      <c r="J5" s="99"/>
    </row>
    <row r="6" spans="1:10" ht="33" customHeight="1" x14ac:dyDescent="0.25">
      <c r="A6" s="56"/>
      <c r="B6" s="56" t="s">
        <v>20</v>
      </c>
      <c r="C6" s="57">
        <v>5017.0520647699996</v>
      </c>
      <c r="D6" s="57">
        <v>0</v>
      </c>
      <c r="E6" s="57">
        <v>76.123255880000002</v>
      </c>
      <c r="F6" s="57">
        <v>3133.42148322</v>
      </c>
      <c r="G6" s="57">
        <v>269.35670164999999</v>
      </c>
      <c r="H6" s="57">
        <v>1538.1506240199999</v>
      </c>
      <c r="J6" s="99"/>
    </row>
    <row r="7" spans="1:10" ht="36.6" customHeight="1" x14ac:dyDescent="0.25">
      <c r="A7" s="56"/>
      <c r="B7" s="56" t="s">
        <v>21</v>
      </c>
      <c r="C7" s="57">
        <v>648.72696764</v>
      </c>
      <c r="D7" s="57">
        <v>0</v>
      </c>
      <c r="E7" s="57">
        <v>2.2010528900000002</v>
      </c>
      <c r="F7" s="57">
        <v>539.05509290999998</v>
      </c>
      <c r="G7" s="57">
        <v>3.4279851899999998</v>
      </c>
      <c r="H7" s="57">
        <v>104.04283665</v>
      </c>
      <c r="J7" s="99"/>
    </row>
    <row r="8" spans="1:10" ht="12.75" customHeight="1" x14ac:dyDescent="0.25">
      <c r="A8" s="58" t="s">
        <v>235</v>
      </c>
      <c r="B8" s="58" t="s">
        <v>435</v>
      </c>
      <c r="C8" s="59">
        <v>5011.4863532999998</v>
      </c>
      <c r="D8" s="59">
        <v>0</v>
      </c>
      <c r="E8" s="59">
        <v>75.974806079999993</v>
      </c>
      <c r="F8" s="59">
        <v>3130.07119332</v>
      </c>
      <c r="G8" s="59">
        <v>269.31270165000001</v>
      </c>
      <c r="H8" s="59">
        <v>1536.12765225</v>
      </c>
      <c r="J8" s="99"/>
    </row>
    <row r="9" spans="1:10" ht="16.5" customHeight="1" x14ac:dyDescent="0.25">
      <c r="A9" s="58" t="s">
        <v>237</v>
      </c>
      <c r="B9" s="58" t="s">
        <v>436</v>
      </c>
      <c r="C9" s="59">
        <v>4848.48935704</v>
      </c>
      <c r="D9" s="59">
        <v>0</v>
      </c>
      <c r="E9" s="59">
        <v>74.327201099999996</v>
      </c>
      <c r="F9" s="59">
        <v>3094.8163388799999</v>
      </c>
      <c r="G9" s="59">
        <v>255.14310165000001</v>
      </c>
      <c r="H9" s="59">
        <v>1424.2027154100001</v>
      </c>
      <c r="J9" s="99"/>
    </row>
    <row r="10" spans="1:10" ht="21" customHeight="1" x14ac:dyDescent="0.25">
      <c r="A10" s="58" t="s">
        <v>239</v>
      </c>
      <c r="B10" s="58" t="s">
        <v>437</v>
      </c>
      <c r="C10" s="59">
        <v>162.99699626</v>
      </c>
      <c r="D10" s="59">
        <v>0</v>
      </c>
      <c r="E10" s="59">
        <v>1.6476049800000001</v>
      </c>
      <c r="F10" s="59">
        <v>35.254854440000003</v>
      </c>
      <c r="G10" s="59">
        <v>14.169600000000001</v>
      </c>
      <c r="H10" s="59">
        <v>111.92493684</v>
      </c>
      <c r="J10" s="99"/>
    </row>
    <row r="11" spans="1:10" ht="12.75" customHeight="1" x14ac:dyDescent="0.25">
      <c r="A11" s="58" t="s">
        <v>240</v>
      </c>
      <c r="B11" s="58" t="s">
        <v>15</v>
      </c>
      <c r="C11" s="59">
        <v>0</v>
      </c>
      <c r="D11" s="59">
        <v>0</v>
      </c>
      <c r="E11" s="59">
        <v>0</v>
      </c>
      <c r="F11" s="59">
        <v>0</v>
      </c>
      <c r="G11" s="59">
        <v>0</v>
      </c>
      <c r="H11" s="59">
        <v>0</v>
      </c>
      <c r="J11" s="99"/>
    </row>
    <row r="12" spans="1:10" ht="12.75" customHeight="1" x14ac:dyDescent="0.25">
      <c r="A12" s="58" t="s">
        <v>438</v>
      </c>
      <c r="B12" s="58" t="s">
        <v>439</v>
      </c>
      <c r="C12" s="59">
        <v>5.5657114700000001</v>
      </c>
      <c r="D12" s="59">
        <v>0</v>
      </c>
      <c r="E12" s="59">
        <v>0.14844979999999999</v>
      </c>
      <c r="F12" s="59">
        <v>3.3502898999999999</v>
      </c>
      <c r="G12" s="59">
        <v>4.3999999999999997E-2</v>
      </c>
      <c r="H12" s="59">
        <v>2.0229717699999998</v>
      </c>
      <c r="J12" s="99"/>
    </row>
    <row r="13" spans="1:10" ht="12.75" customHeight="1" x14ac:dyDescent="0.25">
      <c r="A13" s="58" t="s">
        <v>440</v>
      </c>
      <c r="B13" s="58" t="s">
        <v>441</v>
      </c>
      <c r="C13" s="59">
        <v>3.7019079600000002</v>
      </c>
      <c r="D13" s="59">
        <v>0</v>
      </c>
      <c r="E13" s="59">
        <v>0.14844979999999999</v>
      </c>
      <c r="F13" s="59">
        <v>3.3502898999999999</v>
      </c>
      <c r="G13" s="59">
        <v>4.3999999999999997E-2</v>
      </c>
      <c r="H13" s="59">
        <v>0.15916826000000001</v>
      </c>
      <c r="J13" s="99"/>
    </row>
    <row r="14" spans="1:10" ht="21" customHeight="1" x14ac:dyDescent="0.25">
      <c r="A14" s="58" t="s">
        <v>442</v>
      </c>
      <c r="B14" s="58" t="s">
        <v>443</v>
      </c>
      <c r="C14" s="59">
        <v>1.8638035100000001</v>
      </c>
      <c r="D14" s="59">
        <v>0</v>
      </c>
      <c r="E14" s="59">
        <v>0</v>
      </c>
      <c r="F14" s="59">
        <v>0</v>
      </c>
      <c r="G14" s="59">
        <v>0</v>
      </c>
      <c r="H14" s="59">
        <v>1.8638035100000001</v>
      </c>
      <c r="J14" s="99"/>
    </row>
    <row r="15" spans="1:10" ht="12.75" customHeight="1" x14ac:dyDescent="0.25">
      <c r="A15" s="58" t="s">
        <v>444</v>
      </c>
      <c r="B15" s="58" t="s">
        <v>15</v>
      </c>
      <c r="C15" s="59">
        <v>0</v>
      </c>
      <c r="D15" s="59">
        <v>0</v>
      </c>
      <c r="E15" s="59">
        <v>0</v>
      </c>
      <c r="F15" s="59">
        <v>0</v>
      </c>
      <c r="G15" s="59">
        <v>0</v>
      </c>
      <c r="H15" s="59">
        <v>0</v>
      </c>
      <c r="J15" s="99"/>
    </row>
    <row r="16" spans="1:10" ht="21" customHeight="1" x14ac:dyDescent="0.25">
      <c r="A16" s="56" t="s">
        <v>242</v>
      </c>
      <c r="B16" s="56" t="s">
        <v>445</v>
      </c>
      <c r="C16" s="57">
        <v>136.62068604999999</v>
      </c>
      <c r="D16" s="57">
        <v>0</v>
      </c>
      <c r="E16" s="57">
        <v>3.846115E-2</v>
      </c>
      <c r="F16" s="57">
        <v>77.168325289999999</v>
      </c>
      <c r="G16" s="57">
        <v>3.3884729299999998</v>
      </c>
      <c r="H16" s="57">
        <v>56.025426680000002</v>
      </c>
      <c r="J16" s="99"/>
    </row>
    <row r="17" spans="1:10" ht="15.75" customHeight="1" x14ac:dyDescent="0.25">
      <c r="A17" s="58" t="s">
        <v>244</v>
      </c>
      <c r="B17" s="58" t="s">
        <v>446</v>
      </c>
      <c r="C17" s="59">
        <v>136.62068604999999</v>
      </c>
      <c r="D17" s="59">
        <v>0</v>
      </c>
      <c r="E17" s="59">
        <v>3.846115E-2</v>
      </c>
      <c r="F17" s="59">
        <v>77.168325289999999</v>
      </c>
      <c r="G17" s="59">
        <v>3.3884729299999998</v>
      </c>
      <c r="H17" s="59">
        <v>56.025426680000002</v>
      </c>
      <c r="J17" s="99"/>
    </row>
    <row r="18" spans="1:10" ht="19.5" customHeight="1" x14ac:dyDescent="0.25">
      <c r="A18" s="56" t="s">
        <v>246</v>
      </c>
      <c r="B18" s="56" t="s">
        <v>447</v>
      </c>
      <c r="C18" s="57">
        <v>12453.365048469999</v>
      </c>
      <c r="D18" s="57">
        <v>0</v>
      </c>
      <c r="E18" s="57">
        <v>231.69275640000001</v>
      </c>
      <c r="F18" s="57">
        <v>11829.94367706</v>
      </c>
      <c r="G18" s="57">
        <v>33.767561530000002</v>
      </c>
      <c r="H18" s="57">
        <v>357.96105347999998</v>
      </c>
      <c r="J18" s="99"/>
    </row>
    <row r="19" spans="1:10" ht="12.75" customHeight="1" x14ac:dyDescent="0.25">
      <c r="A19" s="58" t="s">
        <v>448</v>
      </c>
      <c r="B19" s="58" t="s">
        <v>449</v>
      </c>
      <c r="C19" s="59">
        <v>12079.82131673</v>
      </c>
      <c r="D19" s="59">
        <v>0</v>
      </c>
      <c r="E19" s="59">
        <v>230.70164414000001</v>
      </c>
      <c r="F19" s="59">
        <v>11506.5084247</v>
      </c>
      <c r="G19" s="59">
        <v>31.665812559999999</v>
      </c>
      <c r="H19" s="59">
        <v>310.94543533000001</v>
      </c>
      <c r="J19" s="99"/>
    </row>
    <row r="20" spans="1:10" ht="21" customHeight="1" x14ac:dyDescent="0.25">
      <c r="A20" s="56" t="s">
        <v>248</v>
      </c>
      <c r="B20" s="56" t="s">
        <v>450</v>
      </c>
      <c r="C20" s="57">
        <v>2184.1549785399998</v>
      </c>
      <c r="D20" s="57">
        <v>0</v>
      </c>
      <c r="E20" s="57">
        <v>70.363440319999995</v>
      </c>
      <c r="F20" s="57">
        <v>2221.07929947</v>
      </c>
      <c r="G20" s="57">
        <v>3.3639611399999998</v>
      </c>
      <c r="H20" s="57">
        <v>-110.65172239</v>
      </c>
      <c r="J20" s="99"/>
    </row>
    <row r="21" spans="1:10" ht="21" customHeight="1" x14ac:dyDescent="0.25">
      <c r="A21" s="58" t="s">
        <v>451</v>
      </c>
      <c r="B21" s="58" t="s">
        <v>452</v>
      </c>
      <c r="C21" s="59">
        <v>320.05166026000001</v>
      </c>
      <c r="D21" s="59">
        <v>0</v>
      </c>
      <c r="E21" s="59">
        <v>6.2824284500000003</v>
      </c>
      <c r="F21" s="59">
        <v>313.48160073999998</v>
      </c>
      <c r="G21" s="59">
        <v>4.4511160000000001E-2</v>
      </c>
      <c r="H21" s="59">
        <v>0.24311990999999999</v>
      </c>
      <c r="J21" s="99"/>
    </row>
    <row r="22" spans="1:10" ht="21" customHeight="1" x14ac:dyDescent="0.25">
      <c r="A22" s="58" t="s">
        <v>453</v>
      </c>
      <c r="B22" s="58" t="s">
        <v>454</v>
      </c>
      <c r="C22" s="59">
        <v>80.182000000000002</v>
      </c>
      <c r="D22" s="59">
        <v>0</v>
      </c>
      <c r="E22" s="59">
        <v>0</v>
      </c>
      <c r="F22" s="59">
        <v>80.182000000000002</v>
      </c>
      <c r="G22" s="59">
        <v>0</v>
      </c>
      <c r="H22" s="59">
        <v>0</v>
      </c>
      <c r="J22" s="99"/>
    </row>
    <row r="23" spans="1:10" ht="59.25" customHeight="1" x14ac:dyDescent="0.25">
      <c r="A23" s="58" t="s">
        <v>455</v>
      </c>
      <c r="B23" s="58" t="s">
        <v>456</v>
      </c>
      <c r="C23" s="59">
        <v>585.79018853000002</v>
      </c>
      <c r="D23" s="59">
        <v>0</v>
      </c>
      <c r="E23" s="59">
        <v>11.398542539999999</v>
      </c>
      <c r="F23" s="59">
        <v>568.69013761999997</v>
      </c>
      <c r="G23" s="59">
        <v>3.2898419099999998</v>
      </c>
      <c r="H23" s="59">
        <v>2.4116664600000002</v>
      </c>
      <c r="J23" s="99"/>
    </row>
    <row r="24" spans="1:10" ht="52.5" customHeight="1" x14ac:dyDescent="0.25">
      <c r="A24" s="58" t="s">
        <v>457</v>
      </c>
      <c r="B24" s="58" t="s">
        <v>458</v>
      </c>
      <c r="C24" s="59">
        <v>77.126598450000003</v>
      </c>
      <c r="D24" s="59">
        <v>0</v>
      </c>
      <c r="E24" s="59">
        <v>0</v>
      </c>
      <c r="F24" s="59">
        <v>76.347598450000007</v>
      </c>
      <c r="G24" s="59">
        <v>-6.0000000000000001E-3</v>
      </c>
      <c r="H24" s="59">
        <v>0.78500000000000003</v>
      </c>
      <c r="J24" s="99"/>
    </row>
    <row r="25" spans="1:10" ht="42" customHeight="1" x14ac:dyDescent="0.25">
      <c r="A25" s="58" t="s">
        <v>459</v>
      </c>
      <c r="B25" s="58" t="s">
        <v>460</v>
      </c>
      <c r="C25" s="59">
        <v>150.06914775000001</v>
      </c>
      <c r="D25" s="59">
        <v>0</v>
      </c>
      <c r="E25" s="59">
        <v>0.23</v>
      </c>
      <c r="F25" s="59">
        <v>149.33525838</v>
      </c>
      <c r="G25" s="59">
        <v>0.14599999999999999</v>
      </c>
      <c r="H25" s="59">
        <v>0.35788936999999998</v>
      </c>
      <c r="J25" s="99"/>
    </row>
    <row r="26" spans="1:10" ht="21" customHeight="1" x14ac:dyDescent="0.25">
      <c r="A26" s="58" t="s">
        <v>250</v>
      </c>
      <c r="B26" s="58" t="s">
        <v>461</v>
      </c>
      <c r="C26" s="59">
        <v>1108.3234607300001</v>
      </c>
      <c r="D26" s="59">
        <v>0</v>
      </c>
      <c r="E26" s="59">
        <v>20.796730589999999</v>
      </c>
      <c r="F26" s="59">
        <v>1078.5428602100001</v>
      </c>
      <c r="G26" s="59">
        <v>4.2725918500000004</v>
      </c>
      <c r="H26" s="59">
        <v>4.7112780799999996</v>
      </c>
      <c r="J26" s="99"/>
    </row>
    <row r="27" spans="1:10" ht="21.75" customHeight="1" x14ac:dyDescent="0.25">
      <c r="A27" s="58" t="s">
        <v>462</v>
      </c>
      <c r="B27" s="58" t="s">
        <v>463</v>
      </c>
      <c r="C27" s="59">
        <v>895.84316662000003</v>
      </c>
      <c r="D27" s="59">
        <v>0</v>
      </c>
      <c r="E27" s="59">
        <v>17.680970989999999</v>
      </c>
      <c r="F27" s="59">
        <v>872.21305618999997</v>
      </c>
      <c r="G27" s="59">
        <v>3.3343530700000001</v>
      </c>
      <c r="H27" s="59">
        <v>2.61478637</v>
      </c>
      <c r="J27" s="99"/>
    </row>
    <row r="28" spans="1:10" ht="21" customHeight="1" x14ac:dyDescent="0.25">
      <c r="A28" s="58" t="s">
        <v>252</v>
      </c>
      <c r="B28" s="58" t="s">
        <v>464</v>
      </c>
      <c r="C28" s="59">
        <v>349.42165514999999</v>
      </c>
      <c r="D28" s="59">
        <v>0</v>
      </c>
      <c r="E28" s="59">
        <v>2.0201099999999999E-3</v>
      </c>
      <c r="F28" s="59">
        <v>320.59720213000003</v>
      </c>
      <c r="G28" s="59">
        <v>1.6076918499999999</v>
      </c>
      <c r="H28" s="59">
        <v>27.214741060000001</v>
      </c>
      <c r="J28" s="99"/>
    </row>
    <row r="29" spans="1:10" ht="21" customHeight="1" x14ac:dyDescent="0.25">
      <c r="A29" s="58" t="s">
        <v>465</v>
      </c>
      <c r="B29" s="58" t="s">
        <v>466</v>
      </c>
      <c r="C29" s="59">
        <v>303.31152995000002</v>
      </c>
      <c r="D29" s="59">
        <v>0</v>
      </c>
      <c r="E29" s="59">
        <v>2.0201099999999999E-3</v>
      </c>
      <c r="F29" s="59">
        <v>293.86828235000002</v>
      </c>
      <c r="G29" s="59">
        <v>1.6076918499999999</v>
      </c>
      <c r="H29" s="59">
        <v>7.83353564</v>
      </c>
      <c r="J29" s="99"/>
    </row>
    <row r="30" spans="1:10" ht="12.75" customHeight="1" x14ac:dyDescent="0.25">
      <c r="A30" s="58" t="s">
        <v>467</v>
      </c>
      <c r="B30" s="58" t="s">
        <v>468</v>
      </c>
      <c r="C30" s="59">
        <v>349.36815515000001</v>
      </c>
      <c r="D30" s="59">
        <v>0</v>
      </c>
      <c r="E30" s="59">
        <v>2.0201099999999999E-3</v>
      </c>
      <c r="F30" s="59">
        <v>320.57720212999999</v>
      </c>
      <c r="G30" s="59">
        <v>1.6076918499999999</v>
      </c>
      <c r="H30" s="59">
        <v>27.181241060000001</v>
      </c>
      <c r="J30" s="99"/>
    </row>
    <row r="31" spans="1:10" ht="21" customHeight="1" x14ac:dyDescent="0.25">
      <c r="A31" s="58" t="s">
        <v>254</v>
      </c>
      <c r="B31" s="58" t="s">
        <v>469</v>
      </c>
      <c r="C31" s="61">
        <v>52655</v>
      </c>
      <c r="D31" s="61">
        <v>0</v>
      </c>
      <c r="E31" s="61">
        <v>830</v>
      </c>
      <c r="F31" s="61">
        <v>37149</v>
      </c>
      <c r="G31" s="61">
        <v>85</v>
      </c>
      <c r="H31" s="61">
        <v>14591</v>
      </c>
      <c r="J31" s="99"/>
    </row>
    <row r="32" spans="1:10" ht="12.75" customHeight="1" x14ac:dyDescent="0.25">
      <c r="A32" s="56" t="s">
        <v>257</v>
      </c>
      <c r="B32" s="56" t="s">
        <v>470</v>
      </c>
      <c r="C32" s="57">
        <v>607.59759191000001</v>
      </c>
      <c r="D32" s="57">
        <v>0</v>
      </c>
      <c r="E32" s="57">
        <v>0.47512966000000001</v>
      </c>
      <c r="F32" s="57">
        <v>499.65164041000003</v>
      </c>
      <c r="G32" s="57">
        <v>3.4279851899999998</v>
      </c>
      <c r="H32" s="57">
        <v>104.04283665</v>
      </c>
      <c r="J32" s="99"/>
    </row>
    <row r="33" spans="1:10" ht="12.75" customHeight="1" x14ac:dyDescent="0.25">
      <c r="A33" s="58" t="s">
        <v>471</v>
      </c>
      <c r="B33" s="58" t="s">
        <v>472</v>
      </c>
      <c r="C33" s="59">
        <v>605.48766895000006</v>
      </c>
      <c r="D33" s="59">
        <v>0</v>
      </c>
      <c r="E33" s="59">
        <v>0.47512966000000001</v>
      </c>
      <c r="F33" s="59">
        <v>497.68171895</v>
      </c>
      <c r="G33" s="59">
        <v>3.4279851899999998</v>
      </c>
      <c r="H33" s="59">
        <v>103.90283515</v>
      </c>
      <c r="J33" s="99"/>
    </row>
    <row r="34" spans="1:10" ht="13.5" customHeight="1" x14ac:dyDescent="0.25">
      <c r="A34" s="58" t="s">
        <v>473</v>
      </c>
      <c r="B34" s="58" t="s">
        <v>474</v>
      </c>
      <c r="C34" s="59">
        <v>582.06561972999998</v>
      </c>
      <c r="D34" s="59">
        <v>0</v>
      </c>
      <c r="E34" s="59">
        <v>0.47512966000000001</v>
      </c>
      <c r="F34" s="59">
        <v>489.46673718</v>
      </c>
      <c r="G34" s="59">
        <v>2.3769851900000001</v>
      </c>
      <c r="H34" s="59">
        <v>89.746767700000007</v>
      </c>
      <c r="J34" s="99"/>
    </row>
    <row r="35" spans="1:10" ht="12.75" customHeight="1" x14ac:dyDescent="0.25">
      <c r="A35" s="58" t="s">
        <v>475</v>
      </c>
      <c r="B35" s="58" t="s">
        <v>476</v>
      </c>
      <c r="C35" s="59">
        <v>23.422049220000002</v>
      </c>
      <c r="D35" s="59">
        <v>0</v>
      </c>
      <c r="E35" s="59">
        <v>0</v>
      </c>
      <c r="F35" s="59">
        <v>8.2149817699999996</v>
      </c>
      <c r="G35" s="59">
        <v>1.0509999999999999</v>
      </c>
      <c r="H35" s="59">
        <v>14.15606745</v>
      </c>
      <c r="J35" s="99"/>
    </row>
    <row r="36" spans="1:10" ht="12.75" customHeight="1" x14ac:dyDescent="0.25">
      <c r="A36" s="58" t="s">
        <v>477</v>
      </c>
      <c r="B36" s="58" t="s">
        <v>478</v>
      </c>
      <c r="C36" s="59">
        <v>0</v>
      </c>
      <c r="D36" s="59">
        <v>0</v>
      </c>
      <c r="E36" s="59">
        <v>0</v>
      </c>
      <c r="F36" s="59">
        <v>0</v>
      </c>
      <c r="G36" s="59">
        <v>0</v>
      </c>
      <c r="H36" s="59">
        <v>0</v>
      </c>
      <c r="J36" s="99"/>
    </row>
    <row r="37" spans="1:10" ht="12.75" customHeight="1" x14ac:dyDescent="0.25">
      <c r="A37" s="58" t="s">
        <v>479</v>
      </c>
      <c r="B37" s="58" t="s">
        <v>480</v>
      </c>
      <c r="C37" s="59">
        <v>2.10992296</v>
      </c>
      <c r="D37" s="59">
        <v>0</v>
      </c>
      <c r="E37" s="59">
        <v>0</v>
      </c>
      <c r="F37" s="59">
        <v>1.9699214599999999</v>
      </c>
      <c r="G37" s="59">
        <v>0</v>
      </c>
      <c r="H37" s="59">
        <v>0.1400015</v>
      </c>
      <c r="J37" s="99"/>
    </row>
    <row r="38" spans="1:10" ht="12.75" customHeight="1" x14ac:dyDescent="0.25">
      <c r="A38" s="58" t="s">
        <v>481</v>
      </c>
      <c r="B38" s="58" t="s">
        <v>482</v>
      </c>
      <c r="C38" s="59">
        <v>2.10992296</v>
      </c>
      <c r="D38" s="59">
        <v>0</v>
      </c>
      <c r="E38" s="59">
        <v>0</v>
      </c>
      <c r="F38" s="59">
        <v>1.9699214599999999</v>
      </c>
      <c r="G38" s="59">
        <v>0</v>
      </c>
      <c r="H38" s="59">
        <v>0.1400015</v>
      </c>
      <c r="J38" s="99"/>
    </row>
    <row r="39" spans="1:10" ht="12.75" customHeight="1" x14ac:dyDescent="0.25">
      <c r="A39" s="58" t="s">
        <v>483</v>
      </c>
      <c r="B39" s="58" t="s">
        <v>476</v>
      </c>
      <c r="C39" s="59">
        <v>0</v>
      </c>
      <c r="D39" s="59">
        <v>0</v>
      </c>
      <c r="E39" s="59">
        <v>0</v>
      </c>
      <c r="F39" s="59">
        <v>0</v>
      </c>
      <c r="G39" s="59">
        <v>0</v>
      </c>
      <c r="H39" s="59">
        <v>0</v>
      </c>
      <c r="J39" s="99"/>
    </row>
    <row r="40" spans="1:10" ht="12.75" customHeight="1" x14ac:dyDescent="0.25">
      <c r="A40" s="58" t="s">
        <v>484</v>
      </c>
      <c r="B40" s="58" t="s">
        <v>18</v>
      </c>
      <c r="C40" s="59">
        <v>0</v>
      </c>
      <c r="D40" s="59">
        <v>0</v>
      </c>
      <c r="E40" s="59">
        <v>0</v>
      </c>
      <c r="F40" s="59">
        <v>0</v>
      </c>
      <c r="G40" s="59">
        <v>0</v>
      </c>
      <c r="H40" s="59">
        <v>0</v>
      </c>
      <c r="J40" s="99"/>
    </row>
    <row r="41" spans="1:10" ht="12.75" customHeight="1" x14ac:dyDescent="0.25">
      <c r="A41" s="56" t="s">
        <v>259</v>
      </c>
      <c r="B41" s="56" t="s">
        <v>485</v>
      </c>
      <c r="C41" s="57">
        <v>41.12937573</v>
      </c>
      <c r="D41" s="57">
        <v>0</v>
      </c>
      <c r="E41" s="57">
        <v>1.72592323</v>
      </c>
      <c r="F41" s="57">
        <v>39.4034525</v>
      </c>
      <c r="G41" s="57">
        <v>0</v>
      </c>
      <c r="H41" s="57">
        <v>0</v>
      </c>
      <c r="J41" s="99"/>
    </row>
    <row r="42" spans="1:10" ht="12.75" customHeight="1" x14ac:dyDescent="0.25">
      <c r="A42" s="58" t="s">
        <v>262</v>
      </c>
      <c r="B42" s="58" t="s">
        <v>318</v>
      </c>
      <c r="C42" s="59">
        <v>175.27748915999999</v>
      </c>
      <c r="D42" s="59">
        <v>0</v>
      </c>
      <c r="E42" s="59">
        <v>1.51623555</v>
      </c>
      <c r="F42" s="59">
        <v>173.31189298999999</v>
      </c>
      <c r="G42" s="59">
        <v>6.9580800000000002E-3</v>
      </c>
      <c r="H42" s="59">
        <v>0.44240254000000001</v>
      </c>
      <c r="J42" s="99"/>
    </row>
    <row r="43" spans="1:10" ht="12.75" customHeight="1" x14ac:dyDescent="0.25">
      <c r="A43" s="58" t="s">
        <v>486</v>
      </c>
      <c r="B43" s="58" t="s">
        <v>487</v>
      </c>
      <c r="C43" s="59">
        <v>0</v>
      </c>
      <c r="D43" s="59">
        <v>0</v>
      </c>
      <c r="E43" s="59">
        <v>0</v>
      </c>
      <c r="F43" s="59">
        <v>0</v>
      </c>
      <c r="G43" s="59">
        <v>0</v>
      </c>
      <c r="H43" s="59">
        <v>0</v>
      </c>
      <c r="J43" s="99"/>
    </row>
    <row r="44" spans="1:10" ht="12.75" customHeight="1" x14ac:dyDescent="0.25">
      <c r="A44" s="58" t="s">
        <v>488</v>
      </c>
      <c r="B44" s="58" t="s">
        <v>347</v>
      </c>
      <c r="C44" s="59">
        <v>0</v>
      </c>
      <c r="D44" s="59">
        <v>0</v>
      </c>
      <c r="E44" s="59">
        <v>0</v>
      </c>
      <c r="F44" s="59">
        <v>0</v>
      </c>
      <c r="G44" s="59">
        <v>0</v>
      </c>
      <c r="H44" s="59">
        <v>0</v>
      </c>
      <c r="J44" s="99"/>
    </row>
    <row r="45" spans="1:10" ht="26.25" customHeight="1" x14ac:dyDescent="0.25">
      <c r="A45" s="58" t="s">
        <v>274</v>
      </c>
      <c r="B45" s="58" t="s">
        <v>489</v>
      </c>
      <c r="C45" s="59">
        <v>61.545272050000001</v>
      </c>
      <c r="D45" s="59">
        <v>0</v>
      </c>
      <c r="E45" s="59">
        <v>0</v>
      </c>
      <c r="F45" s="59">
        <v>26.865807539999999</v>
      </c>
      <c r="G45" s="59">
        <v>1.216</v>
      </c>
      <c r="H45" s="59">
        <v>33.463464510000001</v>
      </c>
      <c r="J45" s="99"/>
    </row>
    <row r="46" spans="1:10" ht="15.75" customHeight="1" x14ac:dyDescent="0.25">
      <c r="A46" s="58" t="s">
        <v>490</v>
      </c>
      <c r="B46" s="58" t="s">
        <v>491</v>
      </c>
      <c r="C46" s="59">
        <v>61.545272050000001</v>
      </c>
      <c r="D46" s="59">
        <v>0</v>
      </c>
      <c r="E46" s="59">
        <v>0</v>
      </c>
      <c r="F46" s="59">
        <v>26.865807539999999</v>
      </c>
      <c r="G46" s="59">
        <v>1.216</v>
      </c>
      <c r="H46" s="59">
        <v>33.463464510000001</v>
      </c>
      <c r="J46" s="99"/>
    </row>
    <row r="47" spans="1:10" ht="21" customHeight="1" x14ac:dyDescent="0.25">
      <c r="A47" s="58" t="s">
        <v>276</v>
      </c>
      <c r="B47" s="58" t="s">
        <v>492</v>
      </c>
      <c r="C47" s="59">
        <v>2.8390885799999999</v>
      </c>
      <c r="D47" s="59">
        <v>0</v>
      </c>
      <c r="E47" s="59">
        <v>0</v>
      </c>
      <c r="F47" s="59">
        <v>2.8390885799999999</v>
      </c>
      <c r="G47" s="59">
        <v>0</v>
      </c>
      <c r="H47" s="59">
        <v>0</v>
      </c>
      <c r="J47" s="99"/>
    </row>
    <row r="48" spans="1:10" ht="12.75" customHeight="1" x14ac:dyDescent="0.25">
      <c r="A48" s="58" t="s">
        <v>278</v>
      </c>
      <c r="B48" s="58" t="s">
        <v>491</v>
      </c>
      <c r="C48" s="59">
        <v>2.8390885799999999</v>
      </c>
      <c r="D48" s="59">
        <v>0</v>
      </c>
      <c r="E48" s="59">
        <v>0</v>
      </c>
      <c r="F48" s="59">
        <v>2.8390885799999999</v>
      </c>
      <c r="G48" s="59">
        <v>0</v>
      </c>
      <c r="H48" s="59">
        <v>0</v>
      </c>
      <c r="J48" s="99"/>
    </row>
    <row r="49" spans="1:10" ht="21" customHeight="1" x14ac:dyDescent="0.25">
      <c r="A49" s="58" t="s">
        <v>282</v>
      </c>
      <c r="B49" s="58" t="s">
        <v>493</v>
      </c>
      <c r="C49" s="59">
        <v>3.9935</v>
      </c>
      <c r="D49" s="59">
        <v>0</v>
      </c>
      <c r="E49" s="59">
        <v>7.9500000000000001E-2</v>
      </c>
      <c r="F49" s="59">
        <v>1.22047712</v>
      </c>
      <c r="G49" s="59">
        <v>1.1548</v>
      </c>
      <c r="H49" s="59">
        <v>3.9935</v>
      </c>
      <c r="J49" s="99"/>
    </row>
    <row r="50" spans="1:10" ht="21" customHeight="1" x14ac:dyDescent="0.25">
      <c r="A50" s="56" t="s">
        <v>286</v>
      </c>
      <c r="B50" s="56" t="s">
        <v>494</v>
      </c>
      <c r="C50" s="59">
        <v>2653.7900697599998</v>
      </c>
      <c r="D50" s="59">
        <v>0</v>
      </c>
      <c r="E50" s="59">
        <v>27.028434539999999</v>
      </c>
      <c r="F50" s="59">
        <v>1189.1003224000001</v>
      </c>
      <c r="G50" s="59">
        <v>236.763125</v>
      </c>
      <c r="H50" s="59">
        <v>1200.89818782</v>
      </c>
      <c r="J50" s="99"/>
    </row>
    <row r="51" spans="1:10" ht="12.75" customHeight="1" x14ac:dyDescent="0.25">
      <c r="A51" s="58" t="s">
        <v>495</v>
      </c>
      <c r="B51" s="58" t="s">
        <v>496</v>
      </c>
      <c r="C51" s="59">
        <v>2579.6513547599998</v>
      </c>
      <c r="D51" s="59">
        <v>0</v>
      </c>
      <c r="E51" s="59">
        <v>27.028434539999999</v>
      </c>
      <c r="F51" s="59">
        <v>1126.1308330300001</v>
      </c>
      <c r="G51" s="59">
        <v>236.763125</v>
      </c>
      <c r="H51" s="59">
        <v>1189.7289621899999</v>
      </c>
      <c r="J51" s="99"/>
    </row>
    <row r="52" spans="1:10" ht="12.75" customHeight="1" x14ac:dyDescent="0.25">
      <c r="A52" s="58" t="s">
        <v>497</v>
      </c>
      <c r="B52" s="58" t="s">
        <v>337</v>
      </c>
      <c r="C52" s="59">
        <v>0</v>
      </c>
      <c r="D52" s="59">
        <v>0</v>
      </c>
      <c r="E52" s="59">
        <v>0</v>
      </c>
      <c r="F52" s="59">
        <v>0</v>
      </c>
      <c r="G52" s="59">
        <v>0</v>
      </c>
      <c r="H52" s="59">
        <v>0</v>
      </c>
      <c r="J52" s="99"/>
    </row>
    <row r="53" spans="1:10" ht="21" customHeight="1" x14ac:dyDescent="0.25">
      <c r="A53" s="58" t="s">
        <v>288</v>
      </c>
      <c r="B53" s="58" t="s">
        <v>498</v>
      </c>
      <c r="C53" s="59">
        <v>1.0529999999999999</v>
      </c>
      <c r="D53" s="59">
        <v>0</v>
      </c>
      <c r="E53" s="59">
        <v>9.5000000000000001E-2</v>
      </c>
      <c r="F53" s="59">
        <v>0.63300000000000001</v>
      </c>
      <c r="G53" s="59">
        <v>7.0000000000000001E-3</v>
      </c>
      <c r="H53" s="59">
        <v>0.318</v>
      </c>
      <c r="J53" s="99"/>
    </row>
    <row r="54" spans="1:10" ht="12.75" customHeight="1" x14ac:dyDescent="0.25">
      <c r="A54" s="58" t="s">
        <v>499</v>
      </c>
      <c r="B54" s="58" t="s">
        <v>500</v>
      </c>
      <c r="C54" s="59">
        <v>0</v>
      </c>
      <c r="D54" s="59">
        <v>0</v>
      </c>
      <c r="E54" s="59">
        <v>0</v>
      </c>
      <c r="F54" s="59">
        <v>0</v>
      </c>
      <c r="G54" s="59">
        <v>0</v>
      </c>
      <c r="H54" s="59">
        <v>0</v>
      </c>
      <c r="J54" s="99"/>
    </row>
    <row r="55" spans="1:10" ht="12.75" customHeight="1" x14ac:dyDescent="0.25">
      <c r="A55" s="58" t="s">
        <v>501</v>
      </c>
      <c r="B55" s="58" t="s">
        <v>502</v>
      </c>
      <c r="C55" s="59">
        <v>0</v>
      </c>
      <c r="D55" s="59">
        <v>0</v>
      </c>
      <c r="E55" s="59">
        <v>0</v>
      </c>
      <c r="F55" s="59">
        <v>0</v>
      </c>
      <c r="G55" s="59">
        <v>0</v>
      </c>
      <c r="H55" s="59">
        <v>0</v>
      </c>
      <c r="J55" s="99"/>
    </row>
    <row r="56" spans="1:10" ht="12.75" customHeight="1" x14ac:dyDescent="0.25">
      <c r="A56" s="58" t="s">
        <v>503</v>
      </c>
      <c r="B56" s="58" t="s">
        <v>504</v>
      </c>
      <c r="C56" s="59">
        <v>0</v>
      </c>
      <c r="D56" s="59">
        <v>0</v>
      </c>
      <c r="E56" s="59">
        <v>0</v>
      </c>
      <c r="F56" s="59">
        <v>0</v>
      </c>
      <c r="G56" s="59">
        <v>0</v>
      </c>
      <c r="H56" s="59">
        <v>0</v>
      </c>
      <c r="J56" s="99"/>
    </row>
    <row r="57" spans="1:10" ht="12.75" customHeight="1" x14ac:dyDescent="0.25">
      <c r="A57" s="58" t="s">
        <v>505</v>
      </c>
      <c r="B57" s="58" t="s">
        <v>347</v>
      </c>
      <c r="C57" s="59">
        <v>0</v>
      </c>
      <c r="D57" s="59">
        <v>0</v>
      </c>
      <c r="E57" s="59">
        <v>0</v>
      </c>
      <c r="F57" s="59">
        <v>0</v>
      </c>
      <c r="G57" s="59">
        <v>0</v>
      </c>
      <c r="H57" s="59">
        <v>0</v>
      </c>
      <c r="J57" s="99"/>
    </row>
    <row r="58" spans="1:10" ht="21" customHeight="1" x14ac:dyDescent="0.25">
      <c r="A58" s="58" t="s">
        <v>290</v>
      </c>
      <c r="B58" s="58" t="s">
        <v>506</v>
      </c>
      <c r="C58" s="59">
        <v>1.1120000000000001</v>
      </c>
      <c r="D58" s="59">
        <v>0</v>
      </c>
      <c r="E58" s="59">
        <v>1.4E-2</v>
      </c>
      <c r="F58" s="59">
        <v>0.50800000000000001</v>
      </c>
      <c r="G58" s="59">
        <v>1.2E-2</v>
      </c>
      <c r="H58" s="59">
        <v>0.57799999999999996</v>
      </c>
      <c r="J58" s="99"/>
    </row>
    <row r="59" spans="1:10" ht="12.75" customHeight="1" x14ac:dyDescent="0.25">
      <c r="A59" s="58" t="s">
        <v>507</v>
      </c>
      <c r="B59" s="58" t="s">
        <v>508</v>
      </c>
      <c r="C59" s="59">
        <v>0</v>
      </c>
      <c r="D59" s="59">
        <v>0</v>
      </c>
      <c r="E59" s="59">
        <v>0</v>
      </c>
      <c r="F59" s="59">
        <v>0</v>
      </c>
      <c r="G59" s="59">
        <v>0</v>
      </c>
      <c r="H59" s="59">
        <v>0</v>
      </c>
      <c r="J59" s="99"/>
    </row>
    <row r="60" spans="1:10" ht="12.75" customHeight="1" x14ac:dyDescent="0.25">
      <c r="A60" s="58" t="s">
        <v>509</v>
      </c>
      <c r="B60" s="58" t="s">
        <v>510</v>
      </c>
      <c r="C60" s="59">
        <v>0</v>
      </c>
      <c r="D60" s="59">
        <v>0</v>
      </c>
      <c r="E60" s="59">
        <v>0</v>
      </c>
      <c r="F60" s="59">
        <v>0</v>
      </c>
      <c r="G60" s="59">
        <v>0</v>
      </c>
      <c r="H60" s="59">
        <v>0</v>
      </c>
      <c r="J60" s="99"/>
    </row>
    <row r="61" spans="1:10" ht="12.75" customHeight="1" x14ac:dyDescent="0.25">
      <c r="A61" s="58" t="s">
        <v>511</v>
      </c>
      <c r="B61" s="58" t="s">
        <v>512</v>
      </c>
      <c r="C61" s="59">
        <v>0</v>
      </c>
      <c r="D61" s="59">
        <v>0</v>
      </c>
      <c r="E61" s="59">
        <v>0</v>
      </c>
      <c r="F61" s="59">
        <v>0</v>
      </c>
      <c r="G61" s="59">
        <v>0</v>
      </c>
      <c r="H61" s="59">
        <v>0</v>
      </c>
      <c r="J61" s="99"/>
    </row>
    <row r="62" spans="1:10" ht="21" customHeight="1" x14ac:dyDescent="0.25">
      <c r="A62" s="58" t="s">
        <v>513</v>
      </c>
      <c r="B62" s="58" t="s">
        <v>514</v>
      </c>
      <c r="C62" s="59">
        <v>0</v>
      </c>
      <c r="D62" s="59">
        <v>0</v>
      </c>
      <c r="E62" s="59">
        <v>0</v>
      </c>
      <c r="F62" s="59">
        <v>0</v>
      </c>
      <c r="G62" s="59">
        <v>0</v>
      </c>
      <c r="H62" s="59">
        <v>0</v>
      </c>
      <c r="J62" s="99"/>
    </row>
    <row r="63" spans="1:10" ht="31.5" customHeight="1" x14ac:dyDescent="0.25">
      <c r="A63" s="58" t="s">
        <v>292</v>
      </c>
      <c r="B63" s="58" t="s">
        <v>515</v>
      </c>
      <c r="C63" s="59">
        <v>0</v>
      </c>
      <c r="D63" s="59">
        <v>0</v>
      </c>
      <c r="E63" s="59">
        <v>0</v>
      </c>
      <c r="F63" s="59">
        <v>0</v>
      </c>
      <c r="G63" s="59">
        <v>0</v>
      </c>
      <c r="H63" s="59">
        <v>0</v>
      </c>
      <c r="J63" s="99"/>
    </row>
    <row r="64" spans="1:10" ht="12.75" customHeight="1" x14ac:dyDescent="0.25">
      <c r="A64" s="58" t="s">
        <v>294</v>
      </c>
      <c r="B64" s="58" t="s">
        <v>508</v>
      </c>
      <c r="C64" s="59">
        <v>0</v>
      </c>
      <c r="D64" s="59">
        <v>0</v>
      </c>
      <c r="E64" s="59">
        <v>0</v>
      </c>
      <c r="F64" s="59">
        <v>0</v>
      </c>
      <c r="G64" s="59">
        <v>0</v>
      </c>
      <c r="H64" s="59">
        <v>0</v>
      </c>
      <c r="J64" s="99"/>
    </row>
    <row r="65" spans="1:10" ht="12.75" customHeight="1" x14ac:dyDescent="0.25">
      <c r="A65" s="58" t="s">
        <v>516</v>
      </c>
      <c r="B65" s="58" t="s">
        <v>510</v>
      </c>
      <c r="C65" s="59">
        <v>0</v>
      </c>
      <c r="D65" s="59">
        <v>0</v>
      </c>
      <c r="E65" s="59">
        <v>0</v>
      </c>
      <c r="F65" s="59">
        <v>0</v>
      </c>
      <c r="G65" s="59">
        <v>0</v>
      </c>
      <c r="H65" s="59">
        <v>0</v>
      </c>
      <c r="J65" s="99"/>
    </row>
    <row r="66" spans="1:10" ht="12.75" customHeight="1" x14ac:dyDescent="0.25">
      <c r="A66" s="58" t="s">
        <v>517</v>
      </c>
      <c r="B66" s="58" t="s">
        <v>512</v>
      </c>
      <c r="C66" s="59">
        <v>0</v>
      </c>
      <c r="D66" s="59">
        <v>0</v>
      </c>
      <c r="E66" s="59">
        <v>0</v>
      </c>
      <c r="F66" s="59">
        <v>0</v>
      </c>
      <c r="G66" s="59">
        <v>0</v>
      </c>
      <c r="H66" s="59">
        <v>0</v>
      </c>
      <c r="J66" s="99"/>
    </row>
    <row r="67" spans="1:10" ht="21" customHeight="1" x14ac:dyDescent="0.25">
      <c r="A67" s="58" t="s">
        <v>518</v>
      </c>
      <c r="B67" s="58" t="s">
        <v>519</v>
      </c>
      <c r="C67" s="59">
        <v>0</v>
      </c>
      <c r="D67" s="59">
        <v>0</v>
      </c>
      <c r="E67" s="59">
        <v>0</v>
      </c>
      <c r="F67" s="59">
        <v>0</v>
      </c>
      <c r="G67" s="59">
        <v>0</v>
      </c>
      <c r="H67" s="59">
        <v>0</v>
      </c>
      <c r="J67" s="99"/>
    </row>
    <row r="68" spans="1:10" ht="21" customHeight="1" x14ac:dyDescent="0.25">
      <c r="A68" s="58" t="s">
        <v>296</v>
      </c>
      <c r="B68" s="58" t="s">
        <v>520</v>
      </c>
      <c r="C68" s="61">
        <v>5033050</v>
      </c>
      <c r="D68" s="61">
        <v>0</v>
      </c>
      <c r="E68" s="61">
        <v>2026</v>
      </c>
      <c r="F68" s="61">
        <v>284729</v>
      </c>
      <c r="G68" s="61">
        <v>128152</v>
      </c>
      <c r="H68" s="61">
        <v>4618143</v>
      </c>
      <c r="J68" s="99"/>
    </row>
    <row r="69" spans="1:10" ht="12.75" customHeight="1" x14ac:dyDescent="0.25">
      <c r="A69" s="58" t="s">
        <v>521</v>
      </c>
      <c r="B69" s="58" t="s">
        <v>522</v>
      </c>
      <c r="C69" s="61">
        <v>5033050</v>
      </c>
      <c r="D69" s="61">
        <v>0</v>
      </c>
      <c r="E69" s="61">
        <v>2026</v>
      </c>
      <c r="F69" s="61">
        <v>284729</v>
      </c>
      <c r="G69" s="61">
        <v>128152</v>
      </c>
      <c r="H69" s="61">
        <v>4618143</v>
      </c>
      <c r="J69" s="99"/>
    </row>
    <row r="70" spans="1:10" ht="21" customHeight="1" x14ac:dyDescent="0.25">
      <c r="A70" s="58" t="s">
        <v>298</v>
      </c>
      <c r="B70" s="58" t="s">
        <v>523</v>
      </c>
      <c r="C70" s="61">
        <v>4659215</v>
      </c>
      <c r="D70" s="61">
        <v>0</v>
      </c>
      <c r="E70" s="61">
        <v>2047</v>
      </c>
      <c r="F70" s="61">
        <v>167933</v>
      </c>
      <c r="G70" s="61">
        <v>106288</v>
      </c>
      <c r="H70" s="61">
        <v>4382947</v>
      </c>
      <c r="J70" s="99"/>
    </row>
    <row r="71" spans="1:10" ht="21" customHeight="1" x14ac:dyDescent="0.25">
      <c r="A71" s="58" t="s">
        <v>308</v>
      </c>
      <c r="B71" s="58" t="s">
        <v>524</v>
      </c>
      <c r="C71" s="61">
        <v>5800391</v>
      </c>
      <c r="D71" s="61">
        <v>0</v>
      </c>
      <c r="E71" s="61">
        <v>46209</v>
      </c>
      <c r="F71" s="61">
        <v>1435364</v>
      </c>
      <c r="G71" s="61">
        <v>255077</v>
      </c>
      <c r="H71" s="61">
        <v>4063741</v>
      </c>
      <c r="J71" s="99"/>
    </row>
    <row r="72" spans="1:10" ht="21" customHeight="1" x14ac:dyDescent="0.25">
      <c r="A72" s="58" t="s">
        <v>310</v>
      </c>
      <c r="B72" s="58" t="s">
        <v>525</v>
      </c>
      <c r="C72" s="59">
        <v>133.79599999999999</v>
      </c>
      <c r="D72" s="59">
        <v>0</v>
      </c>
      <c r="E72" s="59">
        <v>0.84774212000000004</v>
      </c>
      <c r="F72" s="59">
        <v>31.673999999999999</v>
      </c>
      <c r="G72" s="59">
        <v>133.79599999999999</v>
      </c>
      <c r="H72" s="59">
        <v>97.547370000000001</v>
      </c>
      <c r="J72" s="99"/>
    </row>
    <row r="73" spans="1:10" ht="31.5" customHeight="1" x14ac:dyDescent="0.25">
      <c r="A73" s="58" t="s">
        <v>313</v>
      </c>
      <c r="B73" s="58" t="s">
        <v>526</v>
      </c>
      <c r="C73" s="61">
        <v>0</v>
      </c>
      <c r="D73" s="61">
        <v>0</v>
      </c>
      <c r="E73" s="61">
        <v>0</v>
      </c>
      <c r="F73" s="61">
        <v>0</v>
      </c>
      <c r="G73" s="61">
        <v>0</v>
      </c>
      <c r="H73" s="61">
        <v>0</v>
      </c>
      <c r="J73" s="99"/>
    </row>
    <row r="75" spans="1:10" s="102" customFormat="1" ht="15" customHeight="1" x14ac:dyDescent="0.2">
      <c r="A75" s="102" t="s">
        <v>697</v>
      </c>
    </row>
  </sheetData>
  <mergeCells count="1">
    <mergeCell ref="A1:H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31"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workbookViewId="0">
      <pane xSplit="2" ySplit="4" topLeftCell="C5" activePane="bottomRight" state="frozen"/>
      <selection pane="topRight" activeCell="C1" sqref="C1"/>
      <selection pane="bottomLeft" activeCell="A5" sqref="A5"/>
      <selection pane="bottomRight" sqref="A1:XFD1"/>
    </sheetView>
  </sheetViews>
  <sheetFormatPr defaultColWidth="9.109375" defaultRowHeight="13.2" x14ac:dyDescent="0.25"/>
  <cols>
    <col min="1" max="1" width="5.44140625" style="33" customWidth="1"/>
    <col min="2" max="2" width="58.109375" style="33" customWidth="1"/>
    <col min="3" max="3" width="11.6640625" style="33" bestFit="1" customWidth="1"/>
    <col min="4" max="4" width="15.88671875" style="33" customWidth="1"/>
    <col min="5" max="5" width="17.88671875" style="33" customWidth="1"/>
    <col min="6" max="18" width="15.88671875" style="33" customWidth="1"/>
    <col min="19" max="19" width="13.6640625" style="33" customWidth="1"/>
    <col min="20" max="27" width="15.44140625" style="33" customWidth="1"/>
    <col min="28" max="16384" width="9.109375" style="33"/>
  </cols>
  <sheetData>
    <row r="1" spans="1:32" s="37" customFormat="1" ht="18.600000000000001" customHeight="1" x14ac:dyDescent="0.3">
      <c r="A1" s="39"/>
      <c r="B1" s="131" t="s">
        <v>704</v>
      </c>
      <c r="C1" s="131"/>
      <c r="D1" s="131"/>
      <c r="E1" s="131"/>
      <c r="F1" s="131"/>
      <c r="G1" s="131"/>
      <c r="H1" s="131"/>
      <c r="I1" s="131"/>
      <c r="J1" s="39"/>
      <c r="K1" s="39"/>
      <c r="L1" s="39"/>
      <c r="M1" s="39"/>
      <c r="N1" s="39"/>
      <c r="O1" s="39"/>
      <c r="P1" s="39"/>
      <c r="Q1" s="39"/>
      <c r="R1" s="39"/>
      <c r="S1" s="39"/>
      <c r="T1" s="39"/>
      <c r="U1" s="39"/>
      <c r="V1" s="39"/>
      <c r="W1" s="39"/>
      <c r="X1" s="39"/>
      <c r="Y1" s="39"/>
      <c r="Z1" s="39"/>
      <c r="AA1" s="39"/>
    </row>
    <row r="2" spans="1:32" s="45" customFormat="1" ht="12" customHeight="1" x14ac:dyDescent="0.2">
      <c r="A2" s="39"/>
      <c r="B2" s="44" t="s">
        <v>1</v>
      </c>
      <c r="C2" s="39"/>
      <c r="D2" s="39"/>
      <c r="E2" s="39"/>
      <c r="F2" s="39"/>
      <c r="G2" s="117"/>
      <c r="H2" s="117"/>
      <c r="I2" s="117"/>
      <c r="J2" s="117"/>
      <c r="K2" s="39"/>
      <c r="L2" s="39"/>
      <c r="M2" s="39"/>
      <c r="N2" s="39"/>
      <c r="O2" s="39"/>
      <c r="P2" s="39"/>
      <c r="Q2" s="39"/>
      <c r="R2" s="39"/>
      <c r="S2" s="39"/>
      <c r="T2" s="39"/>
      <c r="U2" s="39"/>
      <c r="V2" s="39"/>
      <c r="W2" s="39"/>
      <c r="X2" s="39"/>
      <c r="Y2" s="39"/>
      <c r="Z2" s="39"/>
      <c r="AA2" s="39"/>
    </row>
    <row r="3" spans="1:32" s="37" customFormat="1" ht="93.75" customHeight="1" x14ac:dyDescent="0.25">
      <c r="A3" s="50" t="s">
        <v>24</v>
      </c>
      <c r="B3" s="50" t="s">
        <v>25</v>
      </c>
      <c r="C3" s="50" t="s">
        <v>638</v>
      </c>
      <c r="D3" s="50" t="s">
        <v>700</v>
      </c>
      <c r="E3" s="50" t="s">
        <v>527</v>
      </c>
      <c r="F3" s="50" t="s">
        <v>528</v>
      </c>
      <c r="G3" s="50" t="s">
        <v>529</v>
      </c>
      <c r="H3" s="50" t="s">
        <v>530</v>
      </c>
      <c r="I3" s="50" t="s">
        <v>531</v>
      </c>
      <c r="J3" s="50" t="s">
        <v>532</v>
      </c>
      <c r="K3" s="50" t="s">
        <v>533</v>
      </c>
      <c r="L3" s="50" t="s">
        <v>534</v>
      </c>
      <c r="M3" s="50" t="s">
        <v>535</v>
      </c>
      <c r="N3" s="50" t="s">
        <v>536</v>
      </c>
      <c r="O3" s="50" t="s">
        <v>537</v>
      </c>
      <c r="P3" s="50" t="s">
        <v>538</v>
      </c>
      <c r="Q3" s="50" t="s">
        <v>539</v>
      </c>
      <c r="R3" s="50" t="s">
        <v>540</v>
      </c>
      <c r="S3" s="50" t="s">
        <v>541</v>
      </c>
      <c r="T3" s="50" t="s">
        <v>542</v>
      </c>
      <c r="U3" s="50" t="s">
        <v>543</v>
      </c>
      <c r="V3" s="50" t="s">
        <v>544</v>
      </c>
      <c r="W3" s="50" t="s">
        <v>545</v>
      </c>
      <c r="X3" s="50" t="s">
        <v>546</v>
      </c>
      <c r="Y3" s="50" t="s">
        <v>687</v>
      </c>
      <c r="Z3" s="50" t="s">
        <v>547</v>
      </c>
      <c r="AA3" s="50" t="s">
        <v>548</v>
      </c>
    </row>
    <row r="4" spans="1:32" s="32" customFormat="1" ht="16.5" customHeight="1" x14ac:dyDescent="0.25">
      <c r="A4" s="51" t="s">
        <v>421</v>
      </c>
      <c r="B4" s="51" t="s">
        <v>422</v>
      </c>
      <c r="C4" s="53">
        <v>3</v>
      </c>
      <c r="D4" s="53">
        <v>4</v>
      </c>
      <c r="E4" s="54">
        <v>5</v>
      </c>
      <c r="F4" s="53">
        <v>6</v>
      </c>
      <c r="G4" s="54">
        <v>7</v>
      </c>
      <c r="H4" s="53">
        <v>8</v>
      </c>
      <c r="I4" s="54">
        <v>9</v>
      </c>
      <c r="J4" s="53">
        <v>10</v>
      </c>
      <c r="K4" s="54">
        <v>11</v>
      </c>
      <c r="L4" s="53">
        <v>12</v>
      </c>
      <c r="M4" s="54">
        <v>13</v>
      </c>
      <c r="N4" s="53">
        <v>14</v>
      </c>
      <c r="O4" s="54">
        <v>15</v>
      </c>
      <c r="P4" s="53">
        <v>16</v>
      </c>
      <c r="Q4" s="54">
        <v>17</v>
      </c>
      <c r="R4" s="53">
        <v>18</v>
      </c>
      <c r="S4" s="54">
        <v>19</v>
      </c>
      <c r="T4" s="53">
        <v>20</v>
      </c>
      <c r="U4" s="54">
        <v>21</v>
      </c>
      <c r="V4" s="53">
        <v>22</v>
      </c>
      <c r="W4" s="54">
        <v>23</v>
      </c>
      <c r="X4" s="53">
        <v>24</v>
      </c>
      <c r="Y4" s="54">
        <v>25</v>
      </c>
      <c r="Z4" s="53">
        <v>26</v>
      </c>
      <c r="AA4" s="54">
        <v>27</v>
      </c>
    </row>
    <row r="5" spans="1:32" s="32" customFormat="1" ht="21.6" x14ac:dyDescent="0.25">
      <c r="A5" s="55" t="s">
        <v>549</v>
      </c>
      <c r="B5" s="56" t="s">
        <v>550</v>
      </c>
      <c r="C5" s="57">
        <v>31555.785028409999</v>
      </c>
      <c r="D5" s="57">
        <v>1595.9152600499999</v>
      </c>
      <c r="E5" s="57">
        <v>5300.4930129300001</v>
      </c>
      <c r="F5" s="57">
        <v>906.91476856999998</v>
      </c>
      <c r="G5" s="57">
        <v>100.37307149</v>
      </c>
      <c r="H5" s="57">
        <v>8519.6206100100007</v>
      </c>
      <c r="I5" s="57">
        <v>37.937013239999999</v>
      </c>
      <c r="J5" s="57">
        <v>38.65172527</v>
      </c>
      <c r="K5" s="57">
        <v>1690.6385585600001</v>
      </c>
      <c r="L5" s="57">
        <v>2655.2891659799998</v>
      </c>
      <c r="M5" s="57">
        <v>4288.2409491099997</v>
      </c>
      <c r="N5" s="57">
        <v>446.96588641</v>
      </c>
      <c r="O5" s="57">
        <v>17.958821839999999</v>
      </c>
      <c r="P5" s="57">
        <v>10.341779409999999</v>
      </c>
      <c r="Q5" s="57">
        <v>1281.62002659</v>
      </c>
      <c r="R5" s="57">
        <v>349.87049329000001</v>
      </c>
      <c r="S5" s="57">
        <v>3.360817E-2</v>
      </c>
      <c r="T5" s="57">
        <v>2998.4540744599999</v>
      </c>
      <c r="U5" s="57">
        <v>1.06145</v>
      </c>
      <c r="V5" s="57">
        <v>16.013826269999999</v>
      </c>
      <c r="W5" s="57">
        <v>1110.4827278099999</v>
      </c>
      <c r="X5" s="57">
        <v>0.98907957999999996</v>
      </c>
      <c r="Y5" s="57">
        <v>4.8500000000000001E-2</v>
      </c>
      <c r="Z5" s="57">
        <v>177.41657634000001</v>
      </c>
      <c r="AA5" s="57">
        <v>10.454043029999999</v>
      </c>
    </row>
    <row r="6" spans="1:32" s="32" customFormat="1" ht="21.6" x14ac:dyDescent="0.25">
      <c r="A6" s="51"/>
      <c r="B6" s="56" t="s">
        <v>20</v>
      </c>
      <c r="C6" s="57">
        <v>27096.253414399998</v>
      </c>
      <c r="D6" s="57">
        <v>1299.72484048</v>
      </c>
      <c r="E6" s="57">
        <v>5078.22585488</v>
      </c>
      <c r="F6" s="57">
        <v>835.78612038000006</v>
      </c>
      <c r="G6" s="57">
        <v>78.30303705</v>
      </c>
      <c r="H6" s="57">
        <v>8269.4746013299991</v>
      </c>
      <c r="I6" s="57">
        <v>36.419120669999998</v>
      </c>
      <c r="J6" s="57">
        <v>36.22622767</v>
      </c>
      <c r="K6" s="57">
        <v>1354.52901002</v>
      </c>
      <c r="L6" s="57">
        <v>1847.6872011299999</v>
      </c>
      <c r="M6" s="57">
        <v>3325.7994981500001</v>
      </c>
      <c r="N6" s="57">
        <v>439.28127583000003</v>
      </c>
      <c r="O6" s="57">
        <v>17.672716999999999</v>
      </c>
      <c r="P6" s="57">
        <v>9.5902213599999993</v>
      </c>
      <c r="Q6" s="57">
        <v>1007.03322843</v>
      </c>
      <c r="R6" s="57">
        <v>259.09188601</v>
      </c>
      <c r="S6" s="57">
        <v>3.360817E-2</v>
      </c>
      <c r="T6" s="57">
        <v>1969.78664067</v>
      </c>
      <c r="U6" s="57">
        <v>1.0243500000000001</v>
      </c>
      <c r="V6" s="57">
        <v>12.064086550000001</v>
      </c>
      <c r="W6" s="57">
        <v>1034.5601652</v>
      </c>
      <c r="X6" s="57">
        <v>0.75058155000000004</v>
      </c>
      <c r="Y6" s="57">
        <v>4.8500000000000001E-2</v>
      </c>
      <c r="Z6" s="57">
        <v>172.72009883999999</v>
      </c>
      <c r="AA6" s="57">
        <v>10.420543029999999</v>
      </c>
    </row>
    <row r="7" spans="1:32" s="32" customFormat="1" ht="32.4" x14ac:dyDescent="0.25">
      <c r="A7" s="51"/>
      <c r="B7" s="56" t="s">
        <v>21</v>
      </c>
      <c r="C7" s="57">
        <v>10309.694223979999</v>
      </c>
      <c r="D7" s="57">
        <v>167.09735619</v>
      </c>
      <c r="E7" s="57">
        <v>2739.5949904399999</v>
      </c>
      <c r="F7" s="57">
        <v>161.84005243999999</v>
      </c>
      <c r="G7" s="57">
        <v>11.730664620000001</v>
      </c>
      <c r="H7" s="57">
        <v>3732.8422919300001</v>
      </c>
      <c r="I7" s="57">
        <v>1.5353270000000301E-2</v>
      </c>
      <c r="J7" s="57">
        <v>3.9308553000000002</v>
      </c>
      <c r="K7" s="57">
        <v>233.01295109</v>
      </c>
      <c r="L7" s="57">
        <v>573.14243269999997</v>
      </c>
      <c r="M7" s="57">
        <v>529.44722963000004</v>
      </c>
      <c r="N7" s="57">
        <v>66.552930509999996</v>
      </c>
      <c r="O7" s="57">
        <v>2.052</v>
      </c>
      <c r="P7" s="57">
        <v>0</v>
      </c>
      <c r="Q7" s="57">
        <v>216.42970975</v>
      </c>
      <c r="R7" s="57">
        <v>217.28365377</v>
      </c>
      <c r="S7" s="57">
        <v>0</v>
      </c>
      <c r="T7" s="57">
        <v>968.07067807999999</v>
      </c>
      <c r="U7" s="57">
        <v>0</v>
      </c>
      <c r="V7" s="57">
        <v>0</v>
      </c>
      <c r="W7" s="57">
        <v>258.42697604</v>
      </c>
      <c r="X7" s="57">
        <v>0</v>
      </c>
      <c r="Y7" s="57">
        <v>0</v>
      </c>
      <c r="Z7" s="57">
        <v>428.22409821999997</v>
      </c>
      <c r="AA7" s="57">
        <v>0</v>
      </c>
    </row>
    <row r="8" spans="1:32" s="31" customFormat="1" x14ac:dyDescent="0.25">
      <c r="A8" s="56" t="s">
        <v>233</v>
      </c>
      <c r="B8" s="56" t="s">
        <v>551</v>
      </c>
      <c r="C8" s="57">
        <v>32285.585581719999</v>
      </c>
      <c r="D8" s="57">
        <v>1603.47405744</v>
      </c>
      <c r="E8" s="57">
        <v>5438.0878468700002</v>
      </c>
      <c r="F8" s="57">
        <v>912.07288332999997</v>
      </c>
      <c r="G8" s="57">
        <v>102.4615007</v>
      </c>
      <c r="H8" s="57">
        <v>8870.1599354699993</v>
      </c>
      <c r="I8" s="57">
        <v>40.145921280000003</v>
      </c>
      <c r="J8" s="57">
        <v>39.436609150000002</v>
      </c>
      <c r="K8" s="57">
        <v>1719.95699386</v>
      </c>
      <c r="L8" s="57">
        <v>2703.5219062199999</v>
      </c>
      <c r="M8" s="57">
        <v>4367.0184688199997</v>
      </c>
      <c r="N8" s="57">
        <v>456.61141000999999</v>
      </c>
      <c r="O8" s="57">
        <v>18.329121839999999</v>
      </c>
      <c r="P8" s="57">
        <v>10.712786899999999</v>
      </c>
      <c r="Q8" s="57">
        <v>1304.57660743</v>
      </c>
      <c r="R8" s="57">
        <v>350.87187925000001</v>
      </c>
      <c r="S8" s="57">
        <v>3.360817E-2</v>
      </c>
      <c r="T8" s="57">
        <v>3020.8679700900002</v>
      </c>
      <c r="U8" s="57">
        <v>1.0649500000000001</v>
      </c>
      <c r="V8" s="57">
        <v>19.080826269999999</v>
      </c>
      <c r="W8" s="57">
        <v>1118.0079562000001</v>
      </c>
      <c r="X8" s="57">
        <v>0.99022770999999998</v>
      </c>
      <c r="Y8" s="57">
        <v>4.8500000000000001E-2</v>
      </c>
      <c r="Z8" s="57">
        <v>177.59957168</v>
      </c>
      <c r="AA8" s="57">
        <v>10.454043029999999</v>
      </c>
      <c r="AE8" s="33"/>
      <c r="AF8" s="33"/>
    </row>
    <row r="9" spans="1:32" x14ac:dyDescent="0.25">
      <c r="A9" s="58" t="s">
        <v>235</v>
      </c>
      <c r="B9" s="58" t="s">
        <v>552</v>
      </c>
      <c r="C9" s="59">
        <v>31714.162001330002</v>
      </c>
      <c r="D9" s="59">
        <v>1588.0391005399999</v>
      </c>
      <c r="E9" s="59">
        <v>5252.2383415100003</v>
      </c>
      <c r="F9" s="59">
        <v>897.95761850999997</v>
      </c>
      <c r="G9" s="59">
        <v>102.4615007</v>
      </c>
      <c r="H9" s="59">
        <v>8835.6136514200007</v>
      </c>
      <c r="I9" s="59">
        <v>6.3301260299999997</v>
      </c>
      <c r="J9" s="59">
        <v>25.705409299999999</v>
      </c>
      <c r="K9" s="59">
        <v>1653.2241991799999</v>
      </c>
      <c r="L9" s="59">
        <v>2694.64056751</v>
      </c>
      <c r="M9" s="59">
        <v>4342.3191308400001</v>
      </c>
      <c r="N9" s="59">
        <v>453.77704411000002</v>
      </c>
      <c r="O9" s="59">
        <v>0.94658900999999995</v>
      </c>
      <c r="P9" s="59">
        <v>5.0750390599999999</v>
      </c>
      <c r="Q9" s="59">
        <v>1225.90642991</v>
      </c>
      <c r="R9" s="59">
        <v>350.87187925000001</v>
      </c>
      <c r="S9" s="59">
        <v>3.360817E-2</v>
      </c>
      <c r="T9" s="59">
        <v>3003.7386665700001</v>
      </c>
      <c r="U9" s="59">
        <v>1.0649500000000001</v>
      </c>
      <c r="V9" s="59">
        <v>19.080826269999999</v>
      </c>
      <c r="W9" s="59">
        <v>1066.0503621800001</v>
      </c>
      <c r="X9" s="59">
        <v>0.99022770999999998</v>
      </c>
      <c r="Y9" s="59">
        <v>4.7500000000000001E-2</v>
      </c>
      <c r="Z9" s="59">
        <v>177.59519051999999</v>
      </c>
      <c r="AA9" s="59">
        <v>10.454043029999999</v>
      </c>
    </row>
    <row r="10" spans="1:32" x14ac:dyDescent="0.25">
      <c r="A10" s="58" t="s">
        <v>237</v>
      </c>
      <c r="B10" s="58" t="s">
        <v>441</v>
      </c>
      <c r="C10" s="59">
        <v>11750.44745944</v>
      </c>
      <c r="D10" s="59">
        <v>1192.74424355</v>
      </c>
      <c r="E10" s="59">
        <v>1940.24706322</v>
      </c>
      <c r="F10" s="59">
        <v>796.50947423000002</v>
      </c>
      <c r="G10" s="59">
        <v>9.6989999999999993E-3</v>
      </c>
      <c r="H10" s="59">
        <v>5021.2240901799996</v>
      </c>
      <c r="I10" s="59">
        <v>5.0000000000000002E-5</v>
      </c>
      <c r="J10" s="59">
        <v>2.5560467899999999</v>
      </c>
      <c r="K10" s="59">
        <v>41.374533999999997</v>
      </c>
      <c r="L10" s="59">
        <v>250.82922352</v>
      </c>
      <c r="M10" s="59">
        <v>841.77977267000006</v>
      </c>
      <c r="N10" s="59">
        <v>241.77732451</v>
      </c>
      <c r="O10" s="59">
        <v>4.7199999999999999E-2</v>
      </c>
      <c r="P10" s="59">
        <v>0.6506111</v>
      </c>
      <c r="Q10" s="59">
        <v>129.38821243000001</v>
      </c>
      <c r="R10" s="59">
        <v>0.11659121</v>
      </c>
      <c r="S10" s="59">
        <v>3.360817E-2</v>
      </c>
      <c r="T10" s="59">
        <v>422.95027884000001</v>
      </c>
      <c r="U10" s="59">
        <v>0.18045</v>
      </c>
      <c r="V10" s="59">
        <v>8.1559999999999994E-2</v>
      </c>
      <c r="W10" s="59">
        <v>850.11325939000005</v>
      </c>
      <c r="X10" s="59">
        <v>0.67805115000000005</v>
      </c>
      <c r="Y10" s="59">
        <v>0</v>
      </c>
      <c r="Z10" s="59">
        <v>6.7020724500000002</v>
      </c>
      <c r="AA10" s="59">
        <v>10.454043029999999</v>
      </c>
    </row>
    <row r="11" spans="1:32" x14ac:dyDescent="0.25">
      <c r="A11" s="58" t="s">
        <v>239</v>
      </c>
      <c r="B11" s="58" t="s">
        <v>443</v>
      </c>
      <c r="C11" s="59">
        <v>16144.759930890001</v>
      </c>
      <c r="D11" s="59">
        <v>102.25796699</v>
      </c>
      <c r="E11" s="59">
        <v>3113.28038113</v>
      </c>
      <c r="F11" s="59">
        <v>59.841175280000002</v>
      </c>
      <c r="G11" s="59">
        <v>83.764143379999993</v>
      </c>
      <c r="H11" s="59">
        <v>3635.02827269</v>
      </c>
      <c r="I11" s="59">
        <v>4.72959745</v>
      </c>
      <c r="J11" s="59">
        <v>20.32673904</v>
      </c>
      <c r="K11" s="59">
        <v>1328.94016313</v>
      </c>
      <c r="L11" s="59">
        <v>1759.4388694500001</v>
      </c>
      <c r="M11" s="59">
        <v>2681.7844357200001</v>
      </c>
      <c r="N11" s="59">
        <v>207.95113169000001</v>
      </c>
      <c r="O11" s="59">
        <v>0.47378277000000002</v>
      </c>
      <c r="P11" s="59">
        <v>3.5186847299999999</v>
      </c>
      <c r="Q11" s="59">
        <v>883.39406737000002</v>
      </c>
      <c r="R11" s="59">
        <v>290.89440803999997</v>
      </c>
      <c r="S11" s="59">
        <v>0</v>
      </c>
      <c r="T11" s="59">
        <v>1619.0250792100001</v>
      </c>
      <c r="U11" s="59">
        <v>0.88449999999999995</v>
      </c>
      <c r="V11" s="59">
        <v>15.050376549999999</v>
      </c>
      <c r="W11" s="59">
        <v>166.98783703000001</v>
      </c>
      <c r="X11" s="59">
        <v>7.3678530000000006E-2</v>
      </c>
      <c r="Y11" s="59">
        <v>4.7500000000000001E-2</v>
      </c>
      <c r="Z11" s="59">
        <v>167.06714070999999</v>
      </c>
      <c r="AA11" s="59">
        <v>0</v>
      </c>
    </row>
    <row r="12" spans="1:32" x14ac:dyDescent="0.25">
      <c r="A12" s="58" t="s">
        <v>240</v>
      </c>
      <c r="B12" s="58" t="s">
        <v>15</v>
      </c>
      <c r="C12" s="59">
        <v>3818.9546110000001</v>
      </c>
      <c r="D12" s="59">
        <v>293.03689000000003</v>
      </c>
      <c r="E12" s="59">
        <v>198.71089716</v>
      </c>
      <c r="F12" s="59">
        <v>41.606968999999999</v>
      </c>
      <c r="G12" s="59">
        <v>18.687658320000001</v>
      </c>
      <c r="H12" s="59">
        <v>179.36128855000001</v>
      </c>
      <c r="I12" s="59">
        <v>1.6004785800000001</v>
      </c>
      <c r="J12" s="59">
        <v>2.8226234699999999</v>
      </c>
      <c r="K12" s="59">
        <v>282.90950205000001</v>
      </c>
      <c r="L12" s="59">
        <v>684.37247453999998</v>
      </c>
      <c r="M12" s="59">
        <v>818.75492244999998</v>
      </c>
      <c r="N12" s="59">
        <v>4.0485879100000002</v>
      </c>
      <c r="O12" s="59">
        <v>0.42560624000000002</v>
      </c>
      <c r="P12" s="59">
        <v>0.90574323000000001</v>
      </c>
      <c r="Q12" s="59">
        <v>213.12415010999999</v>
      </c>
      <c r="R12" s="59">
        <v>59.860880000000002</v>
      </c>
      <c r="S12" s="59">
        <v>0</v>
      </c>
      <c r="T12" s="59">
        <v>961.76330852000001</v>
      </c>
      <c r="U12" s="59">
        <v>0</v>
      </c>
      <c r="V12" s="59">
        <v>3.9488897199999999</v>
      </c>
      <c r="W12" s="59">
        <v>48.949265760000003</v>
      </c>
      <c r="X12" s="59">
        <v>0.23849803</v>
      </c>
      <c r="Y12" s="59">
        <v>0</v>
      </c>
      <c r="Z12" s="59">
        <v>3.82597736</v>
      </c>
      <c r="AA12" s="59">
        <v>0</v>
      </c>
    </row>
    <row r="13" spans="1:32" x14ac:dyDescent="0.25">
      <c r="A13" s="58" t="s">
        <v>438</v>
      </c>
      <c r="B13" s="58" t="s">
        <v>553</v>
      </c>
      <c r="C13" s="59">
        <v>571.42358038999998</v>
      </c>
      <c r="D13" s="59">
        <v>15.4349569</v>
      </c>
      <c r="E13" s="59">
        <v>185.84950535999999</v>
      </c>
      <c r="F13" s="59">
        <v>14.11526482</v>
      </c>
      <c r="G13" s="59">
        <v>0</v>
      </c>
      <c r="H13" s="59">
        <v>34.546284049999997</v>
      </c>
      <c r="I13" s="59">
        <v>33.815795250000001</v>
      </c>
      <c r="J13" s="59">
        <v>13.731199849999999</v>
      </c>
      <c r="K13" s="59">
        <v>66.732794679999998</v>
      </c>
      <c r="L13" s="59">
        <v>8.8813387099999996</v>
      </c>
      <c r="M13" s="59">
        <v>24.699337979999999</v>
      </c>
      <c r="N13" s="59">
        <v>2.8343658999999999</v>
      </c>
      <c r="O13" s="59">
        <v>17.382532829999999</v>
      </c>
      <c r="P13" s="59">
        <v>5.6377478400000003</v>
      </c>
      <c r="Q13" s="59">
        <v>78.670177519999996</v>
      </c>
      <c r="R13" s="59">
        <v>0</v>
      </c>
      <c r="S13" s="59">
        <v>0</v>
      </c>
      <c r="T13" s="59">
        <v>17.129303520000001</v>
      </c>
      <c r="U13" s="59">
        <v>0</v>
      </c>
      <c r="V13" s="59">
        <v>0</v>
      </c>
      <c r="W13" s="59">
        <v>51.957594020000002</v>
      </c>
      <c r="X13" s="59">
        <v>0</v>
      </c>
      <c r="Y13" s="59">
        <v>1E-3</v>
      </c>
      <c r="Z13" s="59">
        <v>4.3811600000000003E-3</v>
      </c>
      <c r="AA13" s="59">
        <v>0</v>
      </c>
    </row>
    <row r="14" spans="1:32" x14ac:dyDescent="0.25">
      <c r="A14" s="58" t="s">
        <v>440</v>
      </c>
      <c r="B14" s="58" t="s">
        <v>554</v>
      </c>
      <c r="C14" s="59">
        <v>118.73997977000001</v>
      </c>
      <c r="D14" s="59">
        <v>12.6887653</v>
      </c>
      <c r="E14" s="59">
        <v>45.750411579999998</v>
      </c>
      <c r="F14" s="59">
        <v>13.926078049999999</v>
      </c>
      <c r="G14" s="59">
        <v>0</v>
      </c>
      <c r="H14" s="59">
        <v>21.674263740000001</v>
      </c>
      <c r="I14" s="59">
        <v>0</v>
      </c>
      <c r="J14" s="59">
        <v>3.0961700000000002E-2</v>
      </c>
      <c r="K14" s="59">
        <v>0.38418334999999998</v>
      </c>
      <c r="L14" s="59">
        <v>0.71314414999999998</v>
      </c>
      <c r="M14" s="59">
        <v>1.5029839899999999</v>
      </c>
      <c r="N14" s="59">
        <v>0.85020176000000003</v>
      </c>
      <c r="O14" s="59">
        <v>0</v>
      </c>
      <c r="P14" s="59">
        <v>6.6384189999999996E-2</v>
      </c>
      <c r="Q14" s="59">
        <v>1.96697356</v>
      </c>
      <c r="R14" s="59">
        <v>0</v>
      </c>
      <c r="S14" s="59">
        <v>0</v>
      </c>
      <c r="T14" s="59">
        <v>8.2795049999999995E-2</v>
      </c>
      <c r="U14" s="59">
        <v>0</v>
      </c>
      <c r="V14" s="59">
        <v>0</v>
      </c>
      <c r="W14" s="59">
        <v>19.097452189999998</v>
      </c>
      <c r="X14" s="59">
        <v>0</v>
      </c>
      <c r="Y14" s="59">
        <v>1E-3</v>
      </c>
      <c r="Z14" s="59">
        <v>4.3811600000000003E-3</v>
      </c>
      <c r="AA14" s="59">
        <v>0</v>
      </c>
    </row>
    <row r="15" spans="1:32" x14ac:dyDescent="0.25">
      <c r="A15" s="58" t="s">
        <v>442</v>
      </c>
      <c r="B15" s="58" t="s">
        <v>443</v>
      </c>
      <c r="C15" s="59">
        <v>400.61745411999999</v>
      </c>
      <c r="D15" s="59">
        <v>2.3119915999999998</v>
      </c>
      <c r="E15" s="59">
        <v>139.99049378000001</v>
      </c>
      <c r="F15" s="59">
        <v>0.18918677</v>
      </c>
      <c r="G15" s="59">
        <v>0</v>
      </c>
      <c r="H15" s="59">
        <v>12.87202031</v>
      </c>
      <c r="I15" s="59">
        <v>17.20619525</v>
      </c>
      <c r="J15" s="59">
        <v>13.700238150000001</v>
      </c>
      <c r="K15" s="59">
        <v>66.348611329999997</v>
      </c>
      <c r="L15" s="59">
        <v>3.5900772000000001</v>
      </c>
      <c r="M15" s="59">
        <v>14.2437022</v>
      </c>
      <c r="N15" s="59">
        <v>1.9841641400000001</v>
      </c>
      <c r="O15" s="59">
        <v>3.4599328300000001</v>
      </c>
      <c r="P15" s="59">
        <v>5.5713636500000003</v>
      </c>
      <c r="Q15" s="59">
        <v>69.242826609999995</v>
      </c>
      <c r="R15" s="59">
        <v>0</v>
      </c>
      <c r="S15" s="59">
        <v>0</v>
      </c>
      <c r="T15" s="59">
        <v>17.046508469999999</v>
      </c>
      <c r="U15" s="59">
        <v>0</v>
      </c>
      <c r="V15" s="59">
        <v>0</v>
      </c>
      <c r="W15" s="59">
        <v>32.860141830000003</v>
      </c>
      <c r="X15" s="59">
        <v>0</v>
      </c>
      <c r="Y15" s="59">
        <v>0</v>
      </c>
      <c r="Z15" s="59">
        <v>0</v>
      </c>
      <c r="AA15" s="59">
        <v>0</v>
      </c>
    </row>
    <row r="16" spans="1:32" x14ac:dyDescent="0.25">
      <c r="A16" s="58" t="s">
        <v>444</v>
      </c>
      <c r="B16" s="58" t="s">
        <v>15</v>
      </c>
      <c r="C16" s="59">
        <v>52.066146500000002</v>
      </c>
      <c r="D16" s="59">
        <v>0.43419999999999997</v>
      </c>
      <c r="E16" s="59">
        <v>0.1086</v>
      </c>
      <c r="F16" s="59">
        <v>0</v>
      </c>
      <c r="G16" s="59">
        <v>0</v>
      </c>
      <c r="H16" s="59">
        <v>0</v>
      </c>
      <c r="I16" s="59">
        <v>16.6096</v>
      </c>
      <c r="J16" s="59">
        <v>0</v>
      </c>
      <c r="K16" s="59">
        <v>0</v>
      </c>
      <c r="L16" s="59">
        <v>4.5781173600000002</v>
      </c>
      <c r="M16" s="59">
        <v>8.9526517900000009</v>
      </c>
      <c r="N16" s="59">
        <v>0</v>
      </c>
      <c r="O16" s="59">
        <v>13.922599999999999</v>
      </c>
      <c r="P16" s="59">
        <v>0</v>
      </c>
      <c r="Q16" s="59">
        <v>7.4603773499999999</v>
      </c>
      <c r="R16" s="59">
        <v>0</v>
      </c>
      <c r="S16" s="59">
        <v>0</v>
      </c>
      <c r="T16" s="59">
        <v>0</v>
      </c>
      <c r="U16" s="59">
        <v>0</v>
      </c>
      <c r="V16" s="59">
        <v>0</v>
      </c>
      <c r="W16" s="59">
        <v>0</v>
      </c>
      <c r="X16" s="59">
        <v>0</v>
      </c>
      <c r="Y16" s="59">
        <v>0</v>
      </c>
      <c r="Z16" s="59">
        <v>0</v>
      </c>
      <c r="AA16" s="59">
        <v>0</v>
      </c>
    </row>
    <row r="17" spans="1:32" s="31" customFormat="1" ht="21.6" x14ac:dyDescent="0.25">
      <c r="A17" s="56" t="s">
        <v>242</v>
      </c>
      <c r="B17" s="56" t="s">
        <v>555</v>
      </c>
      <c r="C17" s="57">
        <v>729.80055331000005</v>
      </c>
      <c r="D17" s="57">
        <v>7.5587973899999996</v>
      </c>
      <c r="E17" s="57">
        <v>137.59483394</v>
      </c>
      <c r="F17" s="57">
        <v>5.1581147600000001</v>
      </c>
      <c r="G17" s="57">
        <v>2.0884292100000001</v>
      </c>
      <c r="H17" s="57">
        <v>350.53932545999999</v>
      </c>
      <c r="I17" s="57">
        <v>2.2089080399999999</v>
      </c>
      <c r="J17" s="57">
        <v>0.78488387999999998</v>
      </c>
      <c r="K17" s="57">
        <v>29.318435300000001</v>
      </c>
      <c r="L17" s="57">
        <v>48.232740239999998</v>
      </c>
      <c r="M17" s="57">
        <v>78.777519710000007</v>
      </c>
      <c r="N17" s="57">
        <v>9.6455236000000006</v>
      </c>
      <c r="O17" s="57">
        <v>0.37030000000000002</v>
      </c>
      <c r="P17" s="57">
        <v>0.37100749</v>
      </c>
      <c r="Q17" s="57">
        <v>22.956580840000001</v>
      </c>
      <c r="R17" s="57">
        <v>1.0013859599999999</v>
      </c>
      <c r="S17" s="57">
        <v>0</v>
      </c>
      <c r="T17" s="57">
        <v>22.413895629999999</v>
      </c>
      <c r="U17" s="57">
        <v>3.5000000000000001E-3</v>
      </c>
      <c r="V17" s="57">
        <v>3.0670000000000002</v>
      </c>
      <c r="W17" s="57">
        <v>7.5252283899999997</v>
      </c>
      <c r="X17" s="57">
        <v>1.14813E-3</v>
      </c>
      <c r="Y17" s="57">
        <v>0</v>
      </c>
      <c r="Z17" s="57">
        <v>0.18299534000000001</v>
      </c>
      <c r="AA17" s="57">
        <v>0</v>
      </c>
      <c r="AE17" s="33"/>
      <c r="AF17" s="33"/>
    </row>
    <row r="18" spans="1:32" x14ac:dyDescent="0.25">
      <c r="A18" s="58" t="s">
        <v>244</v>
      </c>
      <c r="B18" s="58" t="s">
        <v>472</v>
      </c>
      <c r="C18" s="59">
        <v>719.40279893000002</v>
      </c>
      <c r="D18" s="59">
        <v>7.4864080099999999</v>
      </c>
      <c r="E18" s="59">
        <v>135.39888357000001</v>
      </c>
      <c r="F18" s="59">
        <v>5.1495612099999999</v>
      </c>
      <c r="G18" s="59">
        <v>2.0884292100000001</v>
      </c>
      <c r="H18" s="59">
        <v>348.52096394</v>
      </c>
      <c r="I18" s="59">
        <v>0.13270804</v>
      </c>
      <c r="J18" s="59">
        <v>0.78255576000000004</v>
      </c>
      <c r="K18" s="59">
        <v>28.652523469999998</v>
      </c>
      <c r="L18" s="59">
        <v>48.149510749999997</v>
      </c>
      <c r="M18" s="59">
        <v>78.511552300000005</v>
      </c>
      <c r="N18" s="59">
        <v>9.5586351300000008</v>
      </c>
      <c r="O18" s="59">
        <v>0</v>
      </c>
      <c r="P18" s="59">
        <v>0.37100749</v>
      </c>
      <c r="Q18" s="59">
        <v>21.699745480000001</v>
      </c>
      <c r="R18" s="59">
        <v>1.0013859599999999</v>
      </c>
      <c r="S18" s="59">
        <v>0</v>
      </c>
      <c r="T18" s="59">
        <v>21.201904129999999</v>
      </c>
      <c r="U18" s="59">
        <v>3.5000000000000001E-3</v>
      </c>
      <c r="V18" s="59">
        <v>3.0670000000000002</v>
      </c>
      <c r="W18" s="59">
        <v>7.4423810100000001</v>
      </c>
      <c r="X18" s="59">
        <v>1.14813E-3</v>
      </c>
      <c r="Y18" s="59">
        <v>0</v>
      </c>
      <c r="Z18" s="59">
        <v>0.18299534000000001</v>
      </c>
      <c r="AA18" s="59">
        <v>0</v>
      </c>
    </row>
    <row r="19" spans="1:32" x14ac:dyDescent="0.25">
      <c r="A19" s="58" t="s">
        <v>556</v>
      </c>
      <c r="B19" s="58" t="s">
        <v>557</v>
      </c>
      <c r="C19" s="59">
        <v>250.03689317999999</v>
      </c>
      <c r="D19" s="59">
        <v>4.6344073899999998</v>
      </c>
      <c r="E19" s="59">
        <v>38.406677549999998</v>
      </c>
      <c r="F19" s="59">
        <v>3.3263596600000001</v>
      </c>
      <c r="G19" s="59">
        <v>0</v>
      </c>
      <c r="H19" s="59">
        <v>180.35788980000001</v>
      </c>
      <c r="I19" s="59">
        <v>0</v>
      </c>
      <c r="J19" s="59">
        <v>3.3798149999999999E-2</v>
      </c>
      <c r="K19" s="59">
        <v>4.1979170000000003E-2</v>
      </c>
      <c r="L19" s="59">
        <v>1.41884305</v>
      </c>
      <c r="M19" s="59">
        <v>6.7526814699999997</v>
      </c>
      <c r="N19" s="59">
        <v>4.0360429199999999</v>
      </c>
      <c r="O19" s="59">
        <v>0</v>
      </c>
      <c r="P19" s="59">
        <v>1.9536100000000001E-2</v>
      </c>
      <c r="Q19" s="59">
        <v>0.66871623000000002</v>
      </c>
      <c r="R19" s="59">
        <v>0</v>
      </c>
      <c r="S19" s="59">
        <v>0</v>
      </c>
      <c r="T19" s="59">
        <v>5.1153111600000001</v>
      </c>
      <c r="U19" s="59">
        <v>0</v>
      </c>
      <c r="V19" s="59">
        <v>0</v>
      </c>
      <c r="W19" s="59">
        <v>5.20410561</v>
      </c>
      <c r="X19" s="59">
        <v>1.14813E-3</v>
      </c>
      <c r="Y19" s="59">
        <v>0</v>
      </c>
      <c r="Z19" s="59">
        <v>1.9396790000000001E-2</v>
      </c>
      <c r="AA19" s="59">
        <v>0</v>
      </c>
    </row>
    <row r="20" spans="1:32" x14ac:dyDescent="0.25">
      <c r="A20" s="58" t="s">
        <v>558</v>
      </c>
      <c r="B20" s="58" t="s">
        <v>559</v>
      </c>
      <c r="C20" s="59">
        <v>445.00458835000001</v>
      </c>
      <c r="D20" s="59">
        <v>2.8395006199999999</v>
      </c>
      <c r="E20" s="59">
        <v>96.74241902</v>
      </c>
      <c r="F20" s="59">
        <v>1.8232015500000001</v>
      </c>
      <c r="G20" s="59">
        <v>2.0721053</v>
      </c>
      <c r="H20" s="59">
        <v>165.56191939000001</v>
      </c>
      <c r="I20" s="59">
        <v>0</v>
      </c>
      <c r="J20" s="59">
        <v>0.67121370999999996</v>
      </c>
      <c r="K20" s="59">
        <v>27.314544269999999</v>
      </c>
      <c r="L20" s="59">
        <v>42.07060139</v>
      </c>
      <c r="M20" s="59">
        <v>64.323014790000002</v>
      </c>
      <c r="N20" s="59">
        <v>5.52259221</v>
      </c>
      <c r="O20" s="59">
        <v>0</v>
      </c>
      <c r="P20" s="59">
        <v>0.3216</v>
      </c>
      <c r="Q20" s="59">
        <v>20.872192729999998</v>
      </c>
      <c r="R20" s="59">
        <v>1.0013859599999999</v>
      </c>
      <c r="S20" s="59">
        <v>0</v>
      </c>
      <c r="T20" s="59">
        <v>11.48002346</v>
      </c>
      <c r="U20" s="59">
        <v>3.5000000000000001E-3</v>
      </c>
      <c r="V20" s="59">
        <v>0</v>
      </c>
      <c r="W20" s="59">
        <v>2.2211753999999999</v>
      </c>
      <c r="X20" s="59">
        <v>0</v>
      </c>
      <c r="Y20" s="59">
        <v>0</v>
      </c>
      <c r="Z20" s="59">
        <v>0.16359855000000001</v>
      </c>
      <c r="AA20" s="59">
        <v>0</v>
      </c>
    </row>
    <row r="21" spans="1:32" x14ac:dyDescent="0.25">
      <c r="A21" s="58" t="s">
        <v>560</v>
      </c>
      <c r="B21" s="58" t="s">
        <v>18</v>
      </c>
      <c r="C21" s="59">
        <v>24.361317400000001</v>
      </c>
      <c r="D21" s="59">
        <v>1.2500000000000001E-2</v>
      </c>
      <c r="E21" s="59">
        <v>0.24978700000000001</v>
      </c>
      <c r="F21" s="59">
        <v>0</v>
      </c>
      <c r="G21" s="59">
        <v>1.6323910000000001E-2</v>
      </c>
      <c r="H21" s="59">
        <v>2.6011547500000001</v>
      </c>
      <c r="I21" s="59">
        <v>0.13270804</v>
      </c>
      <c r="J21" s="59">
        <v>7.7543899999999999E-2</v>
      </c>
      <c r="K21" s="59">
        <v>1.2960000300000001</v>
      </c>
      <c r="L21" s="59">
        <v>4.6600663100000004</v>
      </c>
      <c r="M21" s="59">
        <v>7.43585604</v>
      </c>
      <c r="N21" s="59">
        <v>0</v>
      </c>
      <c r="O21" s="59">
        <v>0</v>
      </c>
      <c r="P21" s="59">
        <v>2.9871390000000001E-2</v>
      </c>
      <c r="Q21" s="59">
        <v>0.15883652000000001</v>
      </c>
      <c r="R21" s="59">
        <v>0</v>
      </c>
      <c r="S21" s="59">
        <v>0</v>
      </c>
      <c r="T21" s="59">
        <v>4.6065695099999999</v>
      </c>
      <c r="U21" s="59">
        <v>0</v>
      </c>
      <c r="V21" s="59">
        <v>3.0670000000000002</v>
      </c>
      <c r="W21" s="59">
        <v>1.7100000000000001E-2</v>
      </c>
      <c r="X21" s="59">
        <v>0</v>
      </c>
      <c r="Y21" s="59">
        <v>0</v>
      </c>
      <c r="Z21" s="59">
        <v>0</v>
      </c>
      <c r="AA21" s="59">
        <v>0</v>
      </c>
    </row>
    <row r="22" spans="1:32" x14ac:dyDescent="0.25">
      <c r="A22" s="58" t="s">
        <v>561</v>
      </c>
      <c r="B22" s="58" t="s">
        <v>480</v>
      </c>
      <c r="C22" s="59">
        <v>10.39775438</v>
      </c>
      <c r="D22" s="59">
        <v>7.2389380000000003E-2</v>
      </c>
      <c r="E22" s="59">
        <v>2.1959503699999998</v>
      </c>
      <c r="F22" s="59">
        <v>8.55355E-3</v>
      </c>
      <c r="G22" s="59">
        <v>0</v>
      </c>
      <c r="H22" s="59">
        <v>2.01836152</v>
      </c>
      <c r="I22" s="59">
        <v>2.0762</v>
      </c>
      <c r="J22" s="59">
        <v>2.3281199999999999E-3</v>
      </c>
      <c r="K22" s="59">
        <v>0.66591182999999998</v>
      </c>
      <c r="L22" s="59">
        <v>8.3229490000000003E-2</v>
      </c>
      <c r="M22" s="59">
        <v>0.26596741000000002</v>
      </c>
      <c r="N22" s="59">
        <v>8.6888469999999995E-2</v>
      </c>
      <c r="O22" s="59">
        <v>0.37030000000000002</v>
      </c>
      <c r="P22" s="59">
        <v>0</v>
      </c>
      <c r="Q22" s="59">
        <v>1.25683536</v>
      </c>
      <c r="R22" s="59">
        <v>0</v>
      </c>
      <c r="S22" s="59">
        <v>0</v>
      </c>
      <c r="T22" s="59">
        <v>1.2119915000000001</v>
      </c>
      <c r="U22" s="59">
        <v>0</v>
      </c>
      <c r="V22" s="59">
        <v>0</v>
      </c>
      <c r="W22" s="59">
        <v>8.2847379999999998E-2</v>
      </c>
      <c r="X22" s="59">
        <v>0</v>
      </c>
      <c r="Y22" s="59">
        <v>0</v>
      </c>
      <c r="Z22" s="59">
        <v>0</v>
      </c>
      <c r="AA22" s="59">
        <v>0</v>
      </c>
    </row>
    <row r="23" spans="1:32" x14ac:dyDescent="0.25">
      <c r="A23" s="58" t="s">
        <v>562</v>
      </c>
      <c r="B23" s="58" t="s">
        <v>557</v>
      </c>
      <c r="C23" s="59">
        <v>1.7439199000000001</v>
      </c>
      <c r="D23" s="59">
        <v>1.436578E-2</v>
      </c>
      <c r="E23" s="59">
        <v>0.27984149000000003</v>
      </c>
      <c r="F23" s="59">
        <v>8.0099999999999998E-3</v>
      </c>
      <c r="G23" s="59">
        <v>0</v>
      </c>
      <c r="H23" s="59">
        <v>1.2940274300000001</v>
      </c>
      <c r="I23" s="59">
        <v>0</v>
      </c>
      <c r="J23" s="59">
        <v>0</v>
      </c>
      <c r="K23" s="59">
        <v>4.783776E-2</v>
      </c>
      <c r="L23" s="59">
        <v>1.1000000000000001E-3</v>
      </c>
      <c r="M23" s="59">
        <v>3.8344E-3</v>
      </c>
      <c r="N23" s="59">
        <v>1.0591339999999999E-2</v>
      </c>
      <c r="O23" s="59">
        <v>0</v>
      </c>
      <c r="P23" s="59">
        <v>0</v>
      </c>
      <c r="Q23" s="59">
        <v>4.3066900000000002E-3</v>
      </c>
      <c r="R23" s="59">
        <v>0</v>
      </c>
      <c r="S23" s="59">
        <v>0</v>
      </c>
      <c r="T23" s="59">
        <v>5.8E-5</v>
      </c>
      <c r="U23" s="59">
        <v>0</v>
      </c>
      <c r="V23" s="59">
        <v>0</v>
      </c>
      <c r="W23" s="59">
        <v>7.9947009999999999E-2</v>
      </c>
      <c r="X23" s="59">
        <v>0</v>
      </c>
      <c r="Y23" s="59">
        <v>0</v>
      </c>
      <c r="Z23" s="59">
        <v>0</v>
      </c>
      <c r="AA23" s="59">
        <v>0</v>
      </c>
    </row>
    <row r="24" spans="1:32" x14ac:dyDescent="0.25">
      <c r="A24" s="58" t="s">
        <v>563</v>
      </c>
      <c r="B24" s="58" t="s">
        <v>559</v>
      </c>
      <c r="C24" s="59">
        <v>7.1594221999999998</v>
      </c>
      <c r="D24" s="59">
        <v>1.92236E-2</v>
      </c>
      <c r="E24" s="59">
        <v>1.9161088799999999</v>
      </c>
      <c r="F24" s="59">
        <v>5.4354999999999996E-4</v>
      </c>
      <c r="G24" s="59">
        <v>0</v>
      </c>
      <c r="H24" s="59">
        <v>0.72433409000000004</v>
      </c>
      <c r="I24" s="59">
        <v>1.0722</v>
      </c>
      <c r="J24" s="59">
        <v>2.3281199999999999E-3</v>
      </c>
      <c r="K24" s="59">
        <v>0.61807407000000003</v>
      </c>
      <c r="L24" s="59">
        <v>5.7157840000000001E-2</v>
      </c>
      <c r="M24" s="59">
        <v>0.22997384000000001</v>
      </c>
      <c r="N24" s="59">
        <v>7.6297130000000005E-2</v>
      </c>
      <c r="O24" s="59">
        <v>2.4E-2</v>
      </c>
      <c r="P24" s="59">
        <v>0</v>
      </c>
      <c r="Q24" s="59">
        <v>1.2043472099999999</v>
      </c>
      <c r="R24" s="59">
        <v>0</v>
      </c>
      <c r="S24" s="59">
        <v>0</v>
      </c>
      <c r="T24" s="59">
        <v>1.2119335</v>
      </c>
      <c r="U24" s="59">
        <v>0</v>
      </c>
      <c r="V24" s="59">
        <v>0</v>
      </c>
      <c r="W24" s="59">
        <v>2.9003700000000002E-3</v>
      </c>
      <c r="X24" s="59">
        <v>0</v>
      </c>
      <c r="Y24" s="59">
        <v>0</v>
      </c>
      <c r="Z24" s="59">
        <v>0</v>
      </c>
      <c r="AA24" s="59">
        <v>0</v>
      </c>
    </row>
    <row r="25" spans="1:32" x14ac:dyDescent="0.25">
      <c r="A25" s="58" t="s">
        <v>564</v>
      </c>
      <c r="B25" s="58" t="s">
        <v>18</v>
      </c>
      <c r="C25" s="59">
        <v>1.4944122799999999</v>
      </c>
      <c r="D25" s="59">
        <v>3.8800000000000001E-2</v>
      </c>
      <c r="E25" s="59">
        <v>0</v>
      </c>
      <c r="F25" s="59">
        <v>0</v>
      </c>
      <c r="G25" s="59">
        <v>0</v>
      </c>
      <c r="H25" s="59">
        <v>0</v>
      </c>
      <c r="I25" s="59">
        <v>1.004</v>
      </c>
      <c r="J25" s="59">
        <v>0</v>
      </c>
      <c r="K25" s="59">
        <v>0</v>
      </c>
      <c r="L25" s="59">
        <v>2.4971650000000001E-2</v>
      </c>
      <c r="M25" s="59">
        <v>3.2159170000000001E-2</v>
      </c>
      <c r="N25" s="59">
        <v>0</v>
      </c>
      <c r="O25" s="59">
        <v>0.3463</v>
      </c>
      <c r="P25" s="59">
        <v>0</v>
      </c>
      <c r="Q25" s="59">
        <v>4.8181460000000002E-2</v>
      </c>
      <c r="R25" s="59">
        <v>0</v>
      </c>
      <c r="S25" s="59">
        <v>0</v>
      </c>
      <c r="T25" s="59">
        <v>0</v>
      </c>
      <c r="U25" s="59">
        <v>0</v>
      </c>
      <c r="V25" s="59">
        <v>0</v>
      </c>
      <c r="W25" s="59">
        <v>0</v>
      </c>
      <c r="X25" s="59">
        <v>0</v>
      </c>
      <c r="Y25" s="59">
        <v>0</v>
      </c>
      <c r="Z25" s="59">
        <v>0</v>
      </c>
      <c r="AA25" s="59">
        <v>0</v>
      </c>
    </row>
    <row r="26" spans="1:32" ht="21.6" x14ac:dyDescent="0.25">
      <c r="A26" s="60" t="s">
        <v>565</v>
      </c>
      <c r="B26" s="56" t="s">
        <v>566</v>
      </c>
      <c r="C26" s="57">
        <v>6940.1458127400001</v>
      </c>
      <c r="D26" s="57">
        <v>306.15839616</v>
      </c>
      <c r="E26" s="57">
        <v>412.05037496</v>
      </c>
      <c r="F26" s="57">
        <v>72.503105239999996</v>
      </c>
      <c r="G26" s="57">
        <v>30.78596237</v>
      </c>
      <c r="H26" s="57">
        <v>785.13428934000001</v>
      </c>
      <c r="I26" s="57">
        <v>14.7184302</v>
      </c>
      <c r="J26" s="57">
        <v>9.4124618699999996</v>
      </c>
      <c r="K26" s="57">
        <v>487.64107915</v>
      </c>
      <c r="L26" s="57">
        <v>1145.24252301</v>
      </c>
      <c r="M26" s="57">
        <v>1639.05808252</v>
      </c>
      <c r="N26" s="57">
        <v>36.160069399999998</v>
      </c>
      <c r="O26" s="57">
        <v>7.9845531899999997</v>
      </c>
      <c r="P26" s="57">
        <v>2.6219750899999998</v>
      </c>
      <c r="Q26" s="57">
        <v>513.25501493000002</v>
      </c>
      <c r="R26" s="57">
        <v>112.5343343</v>
      </c>
      <c r="S26" s="57">
        <v>0</v>
      </c>
      <c r="T26" s="57">
        <v>1158.7472166299999</v>
      </c>
      <c r="U26" s="57">
        <v>0.80010000000000003</v>
      </c>
      <c r="V26" s="57">
        <v>3.9497397200000002</v>
      </c>
      <c r="W26" s="57">
        <v>82.092404110000004</v>
      </c>
      <c r="X26" s="57">
        <v>0.23849803</v>
      </c>
      <c r="Y26" s="57">
        <v>0</v>
      </c>
      <c r="Z26" s="57">
        <v>119.02370252</v>
      </c>
      <c r="AA26" s="57">
        <v>3.3500000000000002E-2</v>
      </c>
    </row>
    <row r="27" spans="1:32" s="31" customFormat="1" ht="21.6" x14ac:dyDescent="0.25">
      <c r="A27" s="56" t="s">
        <v>246</v>
      </c>
      <c r="B27" s="56" t="s">
        <v>567</v>
      </c>
      <c r="C27" s="59">
        <v>7087.7275305100002</v>
      </c>
      <c r="D27" s="59">
        <v>307.43792882000002</v>
      </c>
      <c r="E27" s="59">
        <v>426.19447524999998</v>
      </c>
      <c r="F27" s="59">
        <v>87.23180524</v>
      </c>
      <c r="G27" s="59">
        <v>30.81147752</v>
      </c>
      <c r="H27" s="59">
        <v>834.85061901999995</v>
      </c>
      <c r="I27" s="59">
        <v>15.2363269</v>
      </c>
      <c r="J27" s="59">
        <v>9.8814357000000008</v>
      </c>
      <c r="K27" s="59">
        <v>493.92526799000001</v>
      </c>
      <c r="L27" s="59">
        <v>1159.6251169499999</v>
      </c>
      <c r="M27" s="59">
        <v>1659.78648613</v>
      </c>
      <c r="N27" s="59">
        <v>38.244462980000002</v>
      </c>
      <c r="O27" s="59">
        <v>7.9845531899999997</v>
      </c>
      <c r="P27" s="59">
        <v>2.7223750899999999</v>
      </c>
      <c r="Q27" s="59">
        <v>522.91703098000005</v>
      </c>
      <c r="R27" s="59">
        <v>112.66873477</v>
      </c>
      <c r="S27" s="59">
        <v>0</v>
      </c>
      <c r="T27" s="59">
        <v>1172.02666512</v>
      </c>
      <c r="U27" s="59">
        <v>0.80010000000000003</v>
      </c>
      <c r="V27" s="59">
        <v>3.9497397200000002</v>
      </c>
      <c r="W27" s="59">
        <v>82.117936479999997</v>
      </c>
      <c r="X27" s="59">
        <v>0.23849803</v>
      </c>
      <c r="Y27" s="59">
        <v>0</v>
      </c>
      <c r="Z27" s="59">
        <v>119.04299463</v>
      </c>
      <c r="AA27" s="59">
        <v>3.3500000000000002E-2</v>
      </c>
      <c r="AE27" s="33"/>
      <c r="AF27" s="33"/>
    </row>
    <row r="28" spans="1:32" x14ac:dyDescent="0.25">
      <c r="A28" s="58" t="s">
        <v>448</v>
      </c>
      <c r="B28" s="58" t="s">
        <v>568</v>
      </c>
      <c r="C28" s="59">
        <v>2504.6161733200001</v>
      </c>
      <c r="D28" s="59">
        <v>9.9711028000000006</v>
      </c>
      <c r="E28" s="59">
        <v>189.96881719999999</v>
      </c>
      <c r="F28" s="59">
        <v>1.37445705</v>
      </c>
      <c r="G28" s="59">
        <v>8.7280760300000004</v>
      </c>
      <c r="H28" s="59">
        <v>535.49294492000001</v>
      </c>
      <c r="I28" s="59">
        <v>13.679469060000001</v>
      </c>
      <c r="J28" s="59">
        <v>7.2826460700000002</v>
      </c>
      <c r="K28" s="59">
        <v>155.91436641000001</v>
      </c>
      <c r="L28" s="59">
        <v>340.98614423999999</v>
      </c>
      <c r="M28" s="59">
        <v>683.40371375999996</v>
      </c>
      <c r="N28" s="59">
        <v>28.5647524</v>
      </c>
      <c r="O28" s="59">
        <v>7.6984483499999996</v>
      </c>
      <c r="P28" s="59">
        <v>1.87041704</v>
      </c>
      <c r="Q28" s="59">
        <v>240.54104896999999</v>
      </c>
      <c r="R28" s="59">
        <v>21.890127490000001</v>
      </c>
      <c r="S28" s="59">
        <v>0</v>
      </c>
      <c r="T28" s="59">
        <v>135.94532581999999</v>
      </c>
      <c r="U28" s="59">
        <v>0.76300000000000001</v>
      </c>
      <c r="V28" s="59">
        <v>0</v>
      </c>
      <c r="W28" s="59">
        <v>6.1947985799999996</v>
      </c>
      <c r="X28" s="59">
        <v>0</v>
      </c>
      <c r="Y28" s="59">
        <v>0</v>
      </c>
      <c r="Z28" s="59">
        <v>114.34651713</v>
      </c>
      <c r="AA28" s="59">
        <v>0</v>
      </c>
    </row>
    <row r="29" spans="1:32" s="31" customFormat="1" ht="21.6" x14ac:dyDescent="0.25">
      <c r="A29" s="56" t="s">
        <v>248</v>
      </c>
      <c r="B29" s="56" t="s">
        <v>569</v>
      </c>
      <c r="C29" s="57">
        <v>147.58171777000001</v>
      </c>
      <c r="D29" s="57">
        <v>1.2795326600000001</v>
      </c>
      <c r="E29" s="57">
        <v>14.144100290000001</v>
      </c>
      <c r="F29" s="57">
        <v>14.7287</v>
      </c>
      <c r="G29" s="57">
        <v>2.551515E-2</v>
      </c>
      <c r="H29" s="57">
        <v>49.716329680000001</v>
      </c>
      <c r="I29" s="57">
        <v>0.51789669999999999</v>
      </c>
      <c r="J29" s="57">
        <v>0.46897382999999998</v>
      </c>
      <c r="K29" s="57">
        <v>6.2841888399999997</v>
      </c>
      <c r="L29" s="57">
        <v>14.38259394</v>
      </c>
      <c r="M29" s="57">
        <v>20.728403610000001</v>
      </c>
      <c r="N29" s="57">
        <v>2.08439358</v>
      </c>
      <c r="O29" s="57">
        <v>0</v>
      </c>
      <c r="P29" s="57">
        <v>0.1004</v>
      </c>
      <c r="Q29" s="57">
        <v>9.6620160500000001</v>
      </c>
      <c r="R29" s="57">
        <v>0.13440046999999999</v>
      </c>
      <c r="S29" s="57">
        <v>0</v>
      </c>
      <c r="T29" s="57">
        <v>13.27944849</v>
      </c>
      <c r="U29" s="57">
        <v>0</v>
      </c>
      <c r="V29" s="57">
        <v>0</v>
      </c>
      <c r="W29" s="57">
        <v>2.5532369999999999E-2</v>
      </c>
      <c r="X29" s="57">
        <v>0</v>
      </c>
      <c r="Y29" s="57">
        <v>0</v>
      </c>
      <c r="Z29" s="57">
        <v>1.9292110000000001E-2</v>
      </c>
      <c r="AA29" s="57">
        <v>0</v>
      </c>
      <c r="AE29" s="33"/>
      <c r="AF29" s="33"/>
    </row>
    <row r="30" spans="1:32" x14ac:dyDescent="0.25">
      <c r="A30" s="58" t="s">
        <v>451</v>
      </c>
      <c r="B30" s="58" t="s">
        <v>570</v>
      </c>
      <c r="C30" s="59">
        <v>24.00197459</v>
      </c>
      <c r="D30" s="59">
        <v>3.1262099999999999E-3</v>
      </c>
      <c r="E30" s="59">
        <v>0.18560029</v>
      </c>
      <c r="F30" s="59">
        <v>0</v>
      </c>
      <c r="G30" s="59">
        <v>1.21481E-2</v>
      </c>
      <c r="H30" s="59">
        <v>0.50466425999999998</v>
      </c>
      <c r="I30" s="59">
        <v>0.47893142999999999</v>
      </c>
      <c r="J30" s="59">
        <v>0.29568179999999999</v>
      </c>
      <c r="K30" s="59">
        <v>4.3828357999999996</v>
      </c>
      <c r="L30" s="59">
        <v>3.3455860799999999</v>
      </c>
      <c r="M30" s="59">
        <v>6.7870822000000004</v>
      </c>
      <c r="N30" s="59">
        <v>8.9293579999999997E-2</v>
      </c>
      <c r="O30" s="59">
        <v>0</v>
      </c>
      <c r="P30" s="59">
        <v>0</v>
      </c>
      <c r="Q30" s="59">
        <v>1.8728321999999999</v>
      </c>
      <c r="R30" s="59">
        <v>0.13440046999999999</v>
      </c>
      <c r="S30" s="59">
        <v>0</v>
      </c>
      <c r="T30" s="59">
        <v>5.8655429799999999</v>
      </c>
      <c r="U30" s="59">
        <v>0</v>
      </c>
      <c r="V30" s="59">
        <v>0</v>
      </c>
      <c r="W30" s="59">
        <v>2.495708E-2</v>
      </c>
      <c r="X30" s="59">
        <v>0</v>
      </c>
      <c r="Y30" s="59">
        <v>0</v>
      </c>
      <c r="Z30" s="59">
        <v>1.9292110000000001E-2</v>
      </c>
      <c r="AA30" s="59">
        <v>0</v>
      </c>
    </row>
    <row r="31" spans="1:32" x14ac:dyDescent="0.25">
      <c r="A31" s="58" t="s">
        <v>250</v>
      </c>
      <c r="B31" s="58" t="s">
        <v>571</v>
      </c>
      <c r="C31" s="59">
        <v>8449.5292293700004</v>
      </c>
      <c r="D31" s="59">
        <v>245.74915578</v>
      </c>
      <c r="E31" s="59">
        <v>1343.10719236</v>
      </c>
      <c r="F31" s="59">
        <v>144.31612426999999</v>
      </c>
      <c r="G31" s="59">
        <v>40.457937510000001</v>
      </c>
      <c r="H31" s="59">
        <v>3968.5340990700001</v>
      </c>
      <c r="I31" s="59">
        <v>6.1873070500000003</v>
      </c>
      <c r="J31" s="59">
        <v>14.04975434</v>
      </c>
      <c r="K31" s="59">
        <v>141.66831167000001</v>
      </c>
      <c r="L31" s="59">
        <v>443.14734526000001</v>
      </c>
      <c r="M31" s="59">
        <v>971.08654448000004</v>
      </c>
      <c r="N31" s="59">
        <v>178.70619115</v>
      </c>
      <c r="O31" s="59">
        <v>12.96391912</v>
      </c>
      <c r="P31" s="59">
        <v>3.7380348400000001</v>
      </c>
      <c r="Q31" s="59">
        <v>336.47837848</v>
      </c>
      <c r="R31" s="59">
        <v>20.998582540000001</v>
      </c>
      <c r="S31" s="59">
        <v>1.6890479999999999E-2</v>
      </c>
      <c r="T31" s="59">
        <v>284.06307162000002</v>
      </c>
      <c r="U31" s="59">
        <v>0.25690000000000002</v>
      </c>
      <c r="V31" s="59">
        <v>6.9128564600000004</v>
      </c>
      <c r="W31" s="59">
        <v>268.29901817000001</v>
      </c>
      <c r="X31" s="59">
        <v>0.38244645999999999</v>
      </c>
      <c r="Y31" s="59">
        <v>1.2699999999999999E-2</v>
      </c>
      <c r="Z31" s="59">
        <v>18.396468259999999</v>
      </c>
      <c r="AA31" s="59">
        <v>0</v>
      </c>
    </row>
    <row r="32" spans="1:32" ht="21.6" x14ac:dyDescent="0.25">
      <c r="A32" s="58" t="s">
        <v>252</v>
      </c>
      <c r="B32" s="58" t="s">
        <v>253</v>
      </c>
      <c r="C32" s="59">
        <v>1181.7074394399999</v>
      </c>
      <c r="D32" s="59">
        <v>101.52566274</v>
      </c>
      <c r="E32" s="59">
        <v>67.022218069999994</v>
      </c>
      <c r="F32" s="59">
        <v>15.03012118</v>
      </c>
      <c r="G32" s="59">
        <v>11.939926590000001</v>
      </c>
      <c r="H32" s="59">
        <v>329.5123188</v>
      </c>
      <c r="I32" s="59">
        <v>8.5111514600000007</v>
      </c>
      <c r="J32" s="59">
        <v>4.75917995</v>
      </c>
      <c r="K32" s="59">
        <v>29.137142430000001</v>
      </c>
      <c r="L32" s="59">
        <v>111.93457158</v>
      </c>
      <c r="M32" s="59">
        <v>257.81945652000002</v>
      </c>
      <c r="N32" s="59">
        <v>5.0365029899999998</v>
      </c>
      <c r="O32" s="59">
        <v>5.5978267199999996</v>
      </c>
      <c r="P32" s="59">
        <v>0.94204414000000003</v>
      </c>
      <c r="Q32" s="59">
        <v>120.3341959</v>
      </c>
      <c r="R32" s="59">
        <v>8.7413213800000005</v>
      </c>
      <c r="S32" s="59">
        <v>0</v>
      </c>
      <c r="T32" s="59">
        <v>80.280363089999994</v>
      </c>
      <c r="U32" s="59">
        <v>0.23350000000000001</v>
      </c>
      <c r="V32" s="59">
        <v>1.5159182899999999</v>
      </c>
      <c r="W32" s="59">
        <v>15.168867649999999</v>
      </c>
      <c r="X32" s="59">
        <v>8.0382309999999998E-2</v>
      </c>
      <c r="Y32" s="59">
        <v>0</v>
      </c>
      <c r="Z32" s="59">
        <v>6.5847676499999999</v>
      </c>
      <c r="AA32" s="59">
        <v>0</v>
      </c>
    </row>
    <row r="33" spans="1:27" x14ac:dyDescent="0.25">
      <c r="A33" s="58" t="s">
        <v>465</v>
      </c>
      <c r="B33" s="58" t="s">
        <v>572</v>
      </c>
      <c r="C33" s="59">
        <v>750.61180214000001</v>
      </c>
      <c r="D33" s="59">
        <v>4.80946578</v>
      </c>
      <c r="E33" s="59">
        <v>34.420897140000001</v>
      </c>
      <c r="F33" s="59">
        <v>0.70400351000000005</v>
      </c>
      <c r="G33" s="59">
        <v>1.6485293999999999</v>
      </c>
      <c r="H33" s="59">
        <v>262.07643016999998</v>
      </c>
      <c r="I33" s="59">
        <v>7.8168922800000002</v>
      </c>
      <c r="J33" s="59">
        <v>3.29418956</v>
      </c>
      <c r="K33" s="59">
        <v>19.698552339999999</v>
      </c>
      <c r="L33" s="59">
        <v>64.964458829999998</v>
      </c>
      <c r="M33" s="59">
        <v>196.59865264999999</v>
      </c>
      <c r="N33" s="59">
        <v>3.8558613400000001</v>
      </c>
      <c r="O33" s="59">
        <v>5.5130999999999997</v>
      </c>
      <c r="P33" s="59">
        <v>0.36440833</v>
      </c>
      <c r="Q33" s="59">
        <v>90.075508159999998</v>
      </c>
      <c r="R33" s="59">
        <v>2.8679009799999999</v>
      </c>
      <c r="S33" s="59">
        <v>0</v>
      </c>
      <c r="T33" s="59">
        <v>45.994734479999998</v>
      </c>
      <c r="U33" s="59">
        <v>0.2175</v>
      </c>
      <c r="V33" s="59">
        <v>0</v>
      </c>
      <c r="W33" s="59">
        <v>1.2229495399999999</v>
      </c>
      <c r="X33" s="59">
        <v>0</v>
      </c>
      <c r="Y33" s="59">
        <v>0</v>
      </c>
      <c r="Z33" s="59">
        <v>4.4677676499999999</v>
      </c>
      <c r="AA33" s="59">
        <v>0</v>
      </c>
    </row>
    <row r="34" spans="1:27" ht="21.6" x14ac:dyDescent="0.25">
      <c r="A34" s="58" t="s">
        <v>254</v>
      </c>
      <c r="B34" s="58" t="s">
        <v>573</v>
      </c>
      <c r="C34" s="59">
        <v>5863.5730137399996</v>
      </c>
      <c r="D34" s="59">
        <v>48.341067270000003</v>
      </c>
      <c r="E34" s="59">
        <v>440.95925613000003</v>
      </c>
      <c r="F34" s="59">
        <v>44.191112570000001</v>
      </c>
      <c r="G34" s="59">
        <v>7.1648378299999997</v>
      </c>
      <c r="H34" s="59">
        <v>769.11268237000002</v>
      </c>
      <c r="I34" s="59">
        <v>0.57627633</v>
      </c>
      <c r="J34" s="59">
        <v>60.17620032</v>
      </c>
      <c r="K34" s="59">
        <v>181.74228633000001</v>
      </c>
      <c r="L34" s="59">
        <v>3110.6643600399998</v>
      </c>
      <c r="M34" s="59">
        <v>333.49302939</v>
      </c>
      <c r="N34" s="59">
        <v>146.15879348000001</v>
      </c>
      <c r="O34" s="59">
        <v>0.34470000000000001</v>
      </c>
      <c r="P34" s="59">
        <v>0.45701655000000002</v>
      </c>
      <c r="Q34" s="59">
        <v>320.81308227</v>
      </c>
      <c r="R34" s="59">
        <v>49.32076687</v>
      </c>
      <c r="S34" s="59">
        <v>0</v>
      </c>
      <c r="T34" s="59">
        <v>183.33374787</v>
      </c>
      <c r="U34" s="59">
        <v>1.5299999999999999E-2</v>
      </c>
      <c r="V34" s="59">
        <v>0</v>
      </c>
      <c r="W34" s="59">
        <v>136.59232989</v>
      </c>
      <c r="X34" s="59">
        <v>9.7799999999999995E-6</v>
      </c>
      <c r="Y34" s="59">
        <v>0</v>
      </c>
      <c r="Z34" s="59">
        <v>30.11615845</v>
      </c>
      <c r="AA34" s="59">
        <v>0</v>
      </c>
    </row>
    <row r="35" spans="1:27" x14ac:dyDescent="0.25">
      <c r="A35" s="58" t="s">
        <v>574</v>
      </c>
      <c r="B35" s="58" t="s">
        <v>575</v>
      </c>
      <c r="C35" s="59">
        <v>5251.7674020799996</v>
      </c>
      <c r="D35" s="59">
        <v>27.629638230000001</v>
      </c>
      <c r="E35" s="59">
        <v>295.72486055000002</v>
      </c>
      <c r="F35" s="59">
        <v>18.048253200000001</v>
      </c>
      <c r="G35" s="59">
        <v>6.5995718800000001</v>
      </c>
      <c r="H35" s="59">
        <v>616.55018402999997</v>
      </c>
      <c r="I35" s="59">
        <v>0.5665</v>
      </c>
      <c r="J35" s="59">
        <v>59.969251759999999</v>
      </c>
      <c r="K35" s="59">
        <v>142.53574950999999</v>
      </c>
      <c r="L35" s="59">
        <v>3061.9307571999998</v>
      </c>
      <c r="M35" s="59">
        <v>271.41097779</v>
      </c>
      <c r="N35" s="59">
        <v>125.01064837</v>
      </c>
      <c r="O35" s="59">
        <v>0.3296</v>
      </c>
      <c r="P35" s="59">
        <v>0.42547239999999997</v>
      </c>
      <c r="Q35" s="59">
        <v>287.94868560999998</v>
      </c>
      <c r="R35" s="59">
        <v>47.979538779999999</v>
      </c>
      <c r="S35" s="59">
        <v>0</v>
      </c>
      <c r="T35" s="59">
        <v>163.98646531</v>
      </c>
      <c r="U35" s="59">
        <v>0</v>
      </c>
      <c r="V35" s="59">
        <v>0</v>
      </c>
      <c r="W35" s="59">
        <v>107.14623527000001</v>
      </c>
      <c r="X35" s="59">
        <v>0</v>
      </c>
      <c r="Y35" s="59">
        <v>0</v>
      </c>
      <c r="Z35" s="59">
        <v>17.975012190000001</v>
      </c>
      <c r="AA35" s="59">
        <v>0</v>
      </c>
    </row>
    <row r="36" spans="1:27" x14ac:dyDescent="0.25">
      <c r="A36" s="58" t="s">
        <v>576</v>
      </c>
      <c r="B36" s="58" t="s">
        <v>577</v>
      </c>
      <c r="C36" s="59">
        <v>591.22969168999998</v>
      </c>
      <c r="D36" s="59">
        <v>20.71140304</v>
      </c>
      <c r="E36" s="59">
        <v>145.23439558000001</v>
      </c>
      <c r="F36" s="59">
        <v>26.14285937</v>
      </c>
      <c r="G36" s="59">
        <v>0.56526595000000002</v>
      </c>
      <c r="H36" s="59">
        <v>151.86869834000001</v>
      </c>
      <c r="I36" s="59">
        <v>9.7763299999999997E-3</v>
      </c>
      <c r="J36" s="59">
        <v>0.20694856</v>
      </c>
      <c r="K36" s="59">
        <v>39.206536819999997</v>
      </c>
      <c r="L36" s="59">
        <v>46.36295836</v>
      </c>
      <c r="M36" s="59">
        <v>58.37999945</v>
      </c>
      <c r="N36" s="59">
        <v>21.148145110000002</v>
      </c>
      <c r="O36" s="59">
        <v>1.5100000000000001E-2</v>
      </c>
      <c r="P36" s="59">
        <v>3.154415E-2</v>
      </c>
      <c r="Q36" s="59">
        <v>19.05499932</v>
      </c>
      <c r="R36" s="59">
        <v>1.34122809</v>
      </c>
      <c r="S36" s="59">
        <v>0</v>
      </c>
      <c r="T36" s="59">
        <v>19.34728256</v>
      </c>
      <c r="U36" s="59">
        <v>1.5299999999999999E-2</v>
      </c>
      <c r="V36" s="59">
        <v>0</v>
      </c>
      <c r="W36" s="59">
        <v>29.44609462</v>
      </c>
      <c r="X36" s="59">
        <v>9.7799999999999995E-6</v>
      </c>
      <c r="Y36" s="59">
        <v>0</v>
      </c>
      <c r="Z36" s="59">
        <v>12.141146259999999</v>
      </c>
      <c r="AA36" s="59">
        <v>0</v>
      </c>
    </row>
    <row r="37" spans="1:27" x14ac:dyDescent="0.25">
      <c r="A37" s="58" t="s">
        <v>578</v>
      </c>
      <c r="B37" s="58" t="s">
        <v>579</v>
      </c>
      <c r="C37" s="59">
        <v>19.882119970000002</v>
      </c>
      <c r="D37" s="59">
        <v>2.5999999999999998E-5</v>
      </c>
      <c r="E37" s="59">
        <v>0</v>
      </c>
      <c r="F37" s="59">
        <v>0</v>
      </c>
      <c r="G37" s="59">
        <v>0</v>
      </c>
      <c r="H37" s="59">
        <v>0</v>
      </c>
      <c r="I37" s="59">
        <v>0</v>
      </c>
      <c r="J37" s="59">
        <v>0</v>
      </c>
      <c r="K37" s="59">
        <v>0</v>
      </c>
      <c r="L37" s="59">
        <v>2.3706444800000002</v>
      </c>
      <c r="M37" s="59">
        <v>3.7020521500000001</v>
      </c>
      <c r="N37" s="59">
        <v>0</v>
      </c>
      <c r="O37" s="59">
        <v>0</v>
      </c>
      <c r="P37" s="59">
        <v>0</v>
      </c>
      <c r="Q37" s="59">
        <v>13.80939734</v>
      </c>
      <c r="R37" s="59">
        <v>0</v>
      </c>
      <c r="S37" s="59">
        <v>0</v>
      </c>
      <c r="T37" s="59">
        <v>0</v>
      </c>
      <c r="U37" s="59">
        <v>0</v>
      </c>
      <c r="V37" s="59">
        <v>0</v>
      </c>
      <c r="W37" s="59">
        <v>0</v>
      </c>
      <c r="X37" s="59">
        <v>0</v>
      </c>
      <c r="Y37" s="59">
        <v>0</v>
      </c>
      <c r="Z37" s="59">
        <v>0</v>
      </c>
      <c r="AA37" s="59">
        <v>0</v>
      </c>
    </row>
    <row r="38" spans="1:27" x14ac:dyDescent="0.25">
      <c r="A38" s="58" t="s">
        <v>580</v>
      </c>
      <c r="B38" s="58" t="s">
        <v>581</v>
      </c>
      <c r="C38" s="59">
        <v>0.69379999999999997</v>
      </c>
      <c r="D38" s="59">
        <v>0</v>
      </c>
      <c r="E38" s="59">
        <v>0</v>
      </c>
      <c r="F38" s="59">
        <v>0</v>
      </c>
      <c r="G38" s="59">
        <v>0</v>
      </c>
      <c r="H38" s="59">
        <v>0.69379999999999997</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row>
    <row r="39" spans="1:27" ht="21.6" x14ac:dyDescent="0.25">
      <c r="A39" s="58" t="s">
        <v>257</v>
      </c>
      <c r="B39" s="58" t="s">
        <v>582</v>
      </c>
      <c r="C39" s="59">
        <v>3832.6986590699998</v>
      </c>
      <c r="D39" s="59">
        <v>1.08726532</v>
      </c>
      <c r="E39" s="59">
        <v>15.47808622</v>
      </c>
      <c r="F39" s="59">
        <v>1.5868345100000001</v>
      </c>
      <c r="G39" s="59">
        <v>3.6993305799999998</v>
      </c>
      <c r="H39" s="59">
        <v>63.438646290000001</v>
      </c>
      <c r="I39" s="59">
        <v>0</v>
      </c>
      <c r="J39" s="59">
        <v>55.723472370000003</v>
      </c>
      <c r="K39" s="59">
        <v>91.071047820000004</v>
      </c>
      <c r="L39" s="59">
        <v>2994.2774165699998</v>
      </c>
      <c r="M39" s="59">
        <v>163.45675564999999</v>
      </c>
      <c r="N39" s="59">
        <v>33.807431399999999</v>
      </c>
      <c r="O39" s="59">
        <v>0</v>
      </c>
      <c r="P39" s="59">
        <v>4.5839999999999998E-4</v>
      </c>
      <c r="Q39" s="59">
        <v>272.88608391000002</v>
      </c>
      <c r="R39" s="59">
        <v>1.7</v>
      </c>
      <c r="S39" s="59">
        <v>0</v>
      </c>
      <c r="T39" s="59">
        <v>107.01099385000001</v>
      </c>
      <c r="U39" s="59">
        <v>0</v>
      </c>
      <c r="V39" s="59">
        <v>0</v>
      </c>
      <c r="W39" s="59">
        <v>1.1971025900000001</v>
      </c>
      <c r="X39" s="59">
        <v>0</v>
      </c>
      <c r="Y39" s="59">
        <v>0</v>
      </c>
      <c r="Z39" s="59">
        <v>26.27773359</v>
      </c>
      <c r="AA39" s="59">
        <v>0</v>
      </c>
    </row>
    <row r="40" spans="1:27" x14ac:dyDescent="0.25">
      <c r="A40" s="58" t="s">
        <v>471</v>
      </c>
      <c r="B40" s="58" t="s">
        <v>583</v>
      </c>
      <c r="C40" s="59">
        <v>3786.9842563299999</v>
      </c>
      <c r="D40" s="59">
        <v>0.98666925999999999</v>
      </c>
      <c r="E40" s="59">
        <v>15.47188622</v>
      </c>
      <c r="F40" s="59">
        <v>1.5748345100000001</v>
      </c>
      <c r="G40" s="59">
        <v>0.51325158000000004</v>
      </c>
      <c r="H40" s="59">
        <v>54.626081239999998</v>
      </c>
      <c r="I40" s="59">
        <v>0</v>
      </c>
      <c r="J40" s="59">
        <v>55.723472370000003</v>
      </c>
      <c r="K40" s="59">
        <v>90.935051459999997</v>
      </c>
      <c r="L40" s="59">
        <v>2991.2991000100001</v>
      </c>
      <c r="M40" s="59">
        <v>159.53294342999999</v>
      </c>
      <c r="N40" s="59">
        <v>33.395149680000003</v>
      </c>
      <c r="O40" s="59">
        <v>0</v>
      </c>
      <c r="P40" s="59">
        <v>4.5839999999999998E-4</v>
      </c>
      <c r="Q40" s="59">
        <v>269.75414813999998</v>
      </c>
      <c r="R40" s="59">
        <v>0</v>
      </c>
      <c r="S40" s="59">
        <v>0</v>
      </c>
      <c r="T40" s="59">
        <v>101.78299385</v>
      </c>
      <c r="U40" s="59">
        <v>0</v>
      </c>
      <c r="V40" s="59">
        <v>0</v>
      </c>
      <c r="W40" s="59">
        <v>0.86948259000000006</v>
      </c>
      <c r="X40" s="59">
        <v>0</v>
      </c>
      <c r="Y40" s="59">
        <v>0</v>
      </c>
      <c r="Z40" s="59">
        <v>10.51873359</v>
      </c>
      <c r="AA40" s="59">
        <v>0</v>
      </c>
    </row>
    <row r="41" spans="1:27" ht="23.4" x14ac:dyDescent="0.25">
      <c r="A41" s="58" t="s">
        <v>259</v>
      </c>
      <c r="B41" s="58" t="s">
        <v>701</v>
      </c>
      <c r="C41" s="61">
        <v>2893500</v>
      </c>
      <c r="D41" s="61">
        <v>58051</v>
      </c>
      <c r="E41" s="61">
        <v>2528535</v>
      </c>
      <c r="F41" s="61">
        <v>38165</v>
      </c>
      <c r="G41" s="61">
        <v>47</v>
      </c>
      <c r="H41" s="61">
        <v>134952</v>
      </c>
      <c r="I41" s="61">
        <v>1</v>
      </c>
      <c r="J41" s="61">
        <v>34</v>
      </c>
      <c r="K41" s="61">
        <v>4547</v>
      </c>
      <c r="L41" s="61">
        <v>3648</v>
      </c>
      <c r="M41" s="61">
        <v>38903</v>
      </c>
      <c r="N41" s="61">
        <v>1931</v>
      </c>
      <c r="O41" s="61">
        <v>2</v>
      </c>
      <c r="P41" s="61">
        <v>0</v>
      </c>
      <c r="Q41" s="61">
        <v>974</v>
      </c>
      <c r="R41" s="61">
        <v>956</v>
      </c>
      <c r="S41" s="61">
        <v>0</v>
      </c>
      <c r="T41" s="61">
        <v>33225</v>
      </c>
      <c r="U41" s="61">
        <v>0</v>
      </c>
      <c r="V41" s="61">
        <v>0</v>
      </c>
      <c r="W41" s="61">
        <v>47821</v>
      </c>
      <c r="X41" s="61">
        <v>0</v>
      </c>
      <c r="Y41" s="61">
        <v>0</v>
      </c>
      <c r="Z41" s="61">
        <v>1708</v>
      </c>
      <c r="AA41" s="61">
        <v>0</v>
      </c>
    </row>
    <row r="42" spans="1:27" x14ac:dyDescent="0.25">
      <c r="A42" s="56" t="s">
        <v>262</v>
      </c>
      <c r="B42" s="56" t="s">
        <v>585</v>
      </c>
      <c r="C42" s="57">
        <v>10481.957249499999</v>
      </c>
      <c r="D42" s="57">
        <v>167.0984637</v>
      </c>
      <c r="E42" s="57">
        <v>2740.5587848099999</v>
      </c>
      <c r="F42" s="57">
        <v>161.84005243999999</v>
      </c>
      <c r="G42" s="57">
        <v>12.084162040000001</v>
      </c>
      <c r="H42" s="57">
        <v>3761.4837159899998</v>
      </c>
      <c r="I42" s="57">
        <v>6.1412901800000004</v>
      </c>
      <c r="J42" s="57">
        <v>4.1111636300000001</v>
      </c>
      <c r="K42" s="57">
        <v>238.32225109000001</v>
      </c>
      <c r="L42" s="57">
        <v>643.24500247000003</v>
      </c>
      <c r="M42" s="57">
        <v>538.88382789000002</v>
      </c>
      <c r="N42" s="57">
        <v>66.681573839999999</v>
      </c>
      <c r="O42" s="57">
        <v>2.052</v>
      </c>
      <c r="P42" s="57">
        <v>0</v>
      </c>
      <c r="Q42" s="57">
        <v>216.73220975000001</v>
      </c>
      <c r="R42" s="57">
        <v>217.28365377</v>
      </c>
      <c r="S42" s="57">
        <v>0</v>
      </c>
      <c r="T42" s="57">
        <v>1018.58567808</v>
      </c>
      <c r="U42" s="57">
        <v>0</v>
      </c>
      <c r="V42" s="57">
        <v>0</v>
      </c>
      <c r="W42" s="57">
        <v>258.62932160000003</v>
      </c>
      <c r="X42" s="57">
        <v>0</v>
      </c>
      <c r="Y42" s="57">
        <v>0</v>
      </c>
      <c r="Z42" s="57">
        <v>428.22409821999997</v>
      </c>
      <c r="AA42" s="57">
        <v>0</v>
      </c>
    </row>
    <row r="43" spans="1:27" x14ac:dyDescent="0.25">
      <c r="A43" s="58" t="s">
        <v>486</v>
      </c>
      <c r="B43" s="58" t="s">
        <v>472</v>
      </c>
      <c r="C43" s="59">
        <v>10369.98742806</v>
      </c>
      <c r="D43" s="59">
        <v>166.6173987</v>
      </c>
      <c r="E43" s="59">
        <v>2708.51560341</v>
      </c>
      <c r="F43" s="59">
        <v>161.43875244</v>
      </c>
      <c r="G43" s="59">
        <v>12.084162040000001</v>
      </c>
      <c r="H43" s="59">
        <v>3741.48371606</v>
      </c>
      <c r="I43" s="59">
        <v>0</v>
      </c>
      <c r="J43" s="59">
        <v>4.1111636300000001</v>
      </c>
      <c r="K43" s="59">
        <v>195.63380230999999</v>
      </c>
      <c r="L43" s="59">
        <v>643.24438429999998</v>
      </c>
      <c r="M43" s="59">
        <v>538.60541518000002</v>
      </c>
      <c r="N43" s="59">
        <v>66.475047320000002</v>
      </c>
      <c r="O43" s="59">
        <v>0</v>
      </c>
      <c r="P43" s="59">
        <v>0</v>
      </c>
      <c r="Q43" s="59">
        <v>214.81287900000001</v>
      </c>
      <c r="R43" s="59">
        <v>217.28365377</v>
      </c>
      <c r="S43" s="59">
        <v>0</v>
      </c>
      <c r="T43" s="59">
        <v>1018.55497808</v>
      </c>
      <c r="U43" s="59">
        <v>0</v>
      </c>
      <c r="V43" s="59">
        <v>0</v>
      </c>
      <c r="W43" s="59">
        <v>252.9023736</v>
      </c>
      <c r="X43" s="59">
        <v>0</v>
      </c>
      <c r="Y43" s="59">
        <v>0</v>
      </c>
      <c r="Z43" s="59">
        <v>428.22409821999997</v>
      </c>
      <c r="AA43" s="59">
        <v>0</v>
      </c>
    </row>
    <row r="44" spans="1:27" x14ac:dyDescent="0.25">
      <c r="A44" s="58" t="s">
        <v>488</v>
      </c>
      <c r="B44" s="58" t="s">
        <v>482</v>
      </c>
      <c r="C44" s="59">
        <v>3819.87088576</v>
      </c>
      <c r="D44" s="59">
        <v>162.93186814000001</v>
      </c>
      <c r="E44" s="59">
        <v>1086.3721617199999</v>
      </c>
      <c r="F44" s="59">
        <v>155.44370198999999</v>
      </c>
      <c r="G44" s="59">
        <v>0</v>
      </c>
      <c r="H44" s="59">
        <v>1990.1820690899999</v>
      </c>
      <c r="I44" s="59">
        <v>0</v>
      </c>
      <c r="J44" s="59">
        <v>2.20785425</v>
      </c>
      <c r="K44" s="59">
        <v>5.7833344000000002</v>
      </c>
      <c r="L44" s="59">
        <v>29.127533979999999</v>
      </c>
      <c r="M44" s="59">
        <v>96.586142019999997</v>
      </c>
      <c r="N44" s="59">
        <v>29.774524329999998</v>
      </c>
      <c r="O44" s="59">
        <v>0</v>
      </c>
      <c r="P44" s="59">
        <v>0</v>
      </c>
      <c r="Q44" s="59">
        <v>5.41908952</v>
      </c>
      <c r="R44" s="59">
        <v>5.5360600000000003E-2</v>
      </c>
      <c r="S44" s="59">
        <v>0</v>
      </c>
      <c r="T44" s="59">
        <v>53.402796960000003</v>
      </c>
      <c r="U44" s="59">
        <v>0</v>
      </c>
      <c r="V44" s="59">
        <v>0</v>
      </c>
      <c r="W44" s="59">
        <v>200.98119986</v>
      </c>
      <c r="X44" s="59">
        <v>0</v>
      </c>
      <c r="Y44" s="59">
        <v>0</v>
      </c>
      <c r="Z44" s="59">
        <v>1.6032489000000001</v>
      </c>
      <c r="AA44" s="59">
        <v>0</v>
      </c>
    </row>
    <row r="45" spans="1:27" x14ac:dyDescent="0.25">
      <c r="A45" s="58" t="s">
        <v>586</v>
      </c>
      <c r="B45" s="58" t="s">
        <v>476</v>
      </c>
      <c r="C45" s="59">
        <v>6336.9820077300001</v>
      </c>
      <c r="D45" s="59">
        <v>3.58179056</v>
      </c>
      <c r="E45" s="59">
        <v>1622.1434416899999</v>
      </c>
      <c r="F45" s="59">
        <v>5.7911016999999996</v>
      </c>
      <c r="G45" s="59">
        <v>12.084162040000001</v>
      </c>
      <c r="H45" s="59">
        <v>1726.66157918</v>
      </c>
      <c r="I45" s="59">
        <v>0</v>
      </c>
      <c r="J45" s="59">
        <v>1.7230010499999999</v>
      </c>
      <c r="K45" s="59">
        <v>183.78606628</v>
      </c>
      <c r="L45" s="59">
        <v>605.19620001999999</v>
      </c>
      <c r="M45" s="59">
        <v>362.47530640999997</v>
      </c>
      <c r="N45" s="59">
        <v>36.422349179999998</v>
      </c>
      <c r="O45" s="59">
        <v>0</v>
      </c>
      <c r="P45" s="59">
        <v>0</v>
      </c>
      <c r="Q45" s="59">
        <v>209.21273647999999</v>
      </c>
      <c r="R45" s="59">
        <v>217.22829317</v>
      </c>
      <c r="S45" s="59">
        <v>0</v>
      </c>
      <c r="T45" s="59">
        <v>872.25218112000005</v>
      </c>
      <c r="U45" s="59">
        <v>0</v>
      </c>
      <c r="V45" s="59">
        <v>0</v>
      </c>
      <c r="W45" s="59">
        <v>51.802949529999999</v>
      </c>
      <c r="X45" s="59">
        <v>0</v>
      </c>
      <c r="Y45" s="59">
        <v>0</v>
      </c>
      <c r="Z45" s="59">
        <v>426.62084931999999</v>
      </c>
      <c r="AA45" s="59">
        <v>0</v>
      </c>
    </row>
    <row r="46" spans="1:27" x14ac:dyDescent="0.25">
      <c r="A46" s="58" t="s">
        <v>587</v>
      </c>
      <c r="B46" s="58" t="s">
        <v>18</v>
      </c>
      <c r="C46" s="59">
        <v>213.13453457</v>
      </c>
      <c r="D46" s="59">
        <v>0.10374</v>
      </c>
      <c r="E46" s="59">
        <v>0</v>
      </c>
      <c r="F46" s="59">
        <v>0.20394875000000001</v>
      </c>
      <c r="G46" s="59">
        <v>0</v>
      </c>
      <c r="H46" s="59">
        <v>24.64006779</v>
      </c>
      <c r="I46" s="59">
        <v>0</v>
      </c>
      <c r="J46" s="59">
        <v>0.18030832999999999</v>
      </c>
      <c r="K46" s="59">
        <v>6.0644016299999999</v>
      </c>
      <c r="L46" s="59">
        <v>8.9206503000000001</v>
      </c>
      <c r="M46" s="59">
        <v>79.543966749999996</v>
      </c>
      <c r="N46" s="59">
        <v>0.27817381000000002</v>
      </c>
      <c r="O46" s="59">
        <v>0</v>
      </c>
      <c r="P46" s="59">
        <v>0</v>
      </c>
      <c r="Q46" s="59">
        <v>0.18105299999999999</v>
      </c>
      <c r="R46" s="59">
        <v>0</v>
      </c>
      <c r="S46" s="59">
        <v>0</v>
      </c>
      <c r="T46" s="59">
        <v>92.9</v>
      </c>
      <c r="U46" s="59">
        <v>0</v>
      </c>
      <c r="V46" s="59">
        <v>0</v>
      </c>
      <c r="W46" s="59">
        <v>0.11822421</v>
      </c>
      <c r="X46" s="59">
        <v>0</v>
      </c>
      <c r="Y46" s="59">
        <v>0</v>
      </c>
      <c r="Z46" s="59">
        <v>0</v>
      </c>
      <c r="AA46" s="59">
        <v>0</v>
      </c>
    </row>
    <row r="47" spans="1:27" x14ac:dyDescent="0.25">
      <c r="A47" s="58" t="s">
        <v>588</v>
      </c>
      <c r="B47" s="58" t="s">
        <v>480</v>
      </c>
      <c r="C47" s="59">
        <v>111.96982144</v>
      </c>
      <c r="D47" s="59">
        <v>0.48106500000000002</v>
      </c>
      <c r="E47" s="59">
        <v>32.043181400000002</v>
      </c>
      <c r="F47" s="59">
        <v>0.40129999999999999</v>
      </c>
      <c r="G47" s="59">
        <v>0</v>
      </c>
      <c r="H47" s="59">
        <v>19.999999930000001</v>
      </c>
      <c r="I47" s="59">
        <v>6.1412901800000004</v>
      </c>
      <c r="J47" s="59">
        <v>0</v>
      </c>
      <c r="K47" s="59">
        <v>42.688448780000002</v>
      </c>
      <c r="L47" s="59">
        <v>6.1817000000000003E-4</v>
      </c>
      <c r="M47" s="59">
        <v>0.27841271000000001</v>
      </c>
      <c r="N47" s="59">
        <v>0.20652651999999999</v>
      </c>
      <c r="O47" s="59">
        <v>2.052</v>
      </c>
      <c r="P47" s="59">
        <v>0</v>
      </c>
      <c r="Q47" s="59">
        <v>1.9193307500000001</v>
      </c>
      <c r="R47" s="59">
        <v>0</v>
      </c>
      <c r="S47" s="59">
        <v>0</v>
      </c>
      <c r="T47" s="59">
        <v>3.0700000000000002E-2</v>
      </c>
      <c r="U47" s="59">
        <v>0</v>
      </c>
      <c r="V47" s="59">
        <v>0</v>
      </c>
      <c r="W47" s="59">
        <v>5.7269480000000001</v>
      </c>
      <c r="X47" s="59">
        <v>0</v>
      </c>
      <c r="Y47" s="59">
        <v>0</v>
      </c>
      <c r="Z47" s="59">
        <v>0</v>
      </c>
      <c r="AA47" s="59">
        <v>0</v>
      </c>
    </row>
    <row r="48" spans="1:27" x14ac:dyDescent="0.25">
      <c r="A48" s="58" t="s">
        <v>589</v>
      </c>
      <c r="B48" s="58" t="s">
        <v>590</v>
      </c>
      <c r="C48" s="59">
        <v>35.895499149999999</v>
      </c>
      <c r="D48" s="59">
        <v>7.5425000000000006E-2</v>
      </c>
      <c r="E48" s="59">
        <v>18.762271930000001</v>
      </c>
      <c r="F48" s="59">
        <v>0.40129999999999999</v>
      </c>
      <c r="G48" s="59">
        <v>0</v>
      </c>
      <c r="H48" s="59">
        <v>15.02195714</v>
      </c>
      <c r="I48" s="59">
        <v>0</v>
      </c>
      <c r="J48" s="59">
        <v>0</v>
      </c>
      <c r="K48" s="59">
        <v>0</v>
      </c>
      <c r="L48" s="59">
        <v>0</v>
      </c>
      <c r="M48" s="59">
        <v>0.21851026000000001</v>
      </c>
      <c r="N48" s="59">
        <v>5.3238069999999998E-2</v>
      </c>
      <c r="O48" s="59">
        <v>0</v>
      </c>
      <c r="P48" s="59">
        <v>0</v>
      </c>
      <c r="Q48" s="59">
        <v>5.0000000000000001E-4</v>
      </c>
      <c r="R48" s="59">
        <v>0</v>
      </c>
      <c r="S48" s="59">
        <v>0</v>
      </c>
      <c r="T48" s="59">
        <v>3.0700000000000002E-2</v>
      </c>
      <c r="U48" s="59">
        <v>0</v>
      </c>
      <c r="V48" s="59">
        <v>0</v>
      </c>
      <c r="W48" s="59">
        <v>1.3315967500000001</v>
      </c>
      <c r="X48" s="59">
        <v>0</v>
      </c>
      <c r="Y48" s="59">
        <v>0</v>
      </c>
      <c r="Z48" s="59">
        <v>0</v>
      </c>
      <c r="AA48" s="59">
        <v>0</v>
      </c>
    </row>
    <row r="49" spans="1:28" x14ac:dyDescent="0.25">
      <c r="A49" s="58" t="s">
        <v>591</v>
      </c>
      <c r="B49" s="58" t="s">
        <v>476</v>
      </c>
      <c r="C49" s="59">
        <v>74.01713531</v>
      </c>
      <c r="D49" s="59">
        <v>0.40564</v>
      </c>
      <c r="E49" s="59">
        <v>13.27980947</v>
      </c>
      <c r="F49" s="59">
        <v>0</v>
      </c>
      <c r="G49" s="59">
        <v>0</v>
      </c>
      <c r="H49" s="59">
        <v>4.9780427899999999</v>
      </c>
      <c r="I49" s="59">
        <v>6.1412901800000004</v>
      </c>
      <c r="J49" s="59">
        <v>0</v>
      </c>
      <c r="K49" s="59">
        <v>42.688448780000002</v>
      </c>
      <c r="L49" s="59">
        <v>0</v>
      </c>
      <c r="M49" s="59">
        <v>5.8405840000000001E-2</v>
      </c>
      <c r="N49" s="59">
        <v>0.15328844999999999</v>
      </c>
      <c r="O49" s="59">
        <v>0</v>
      </c>
      <c r="P49" s="59">
        <v>0</v>
      </c>
      <c r="Q49" s="59">
        <v>1.9168585499999999</v>
      </c>
      <c r="R49" s="59">
        <v>0</v>
      </c>
      <c r="S49" s="59">
        <v>0</v>
      </c>
      <c r="T49" s="59">
        <v>0</v>
      </c>
      <c r="U49" s="59">
        <v>0</v>
      </c>
      <c r="V49" s="59">
        <v>0</v>
      </c>
      <c r="W49" s="59">
        <v>4.39535125</v>
      </c>
      <c r="X49" s="59">
        <v>0</v>
      </c>
      <c r="Y49" s="59">
        <v>0</v>
      </c>
      <c r="Z49" s="59">
        <v>0</v>
      </c>
      <c r="AA49" s="59">
        <v>0</v>
      </c>
    </row>
    <row r="50" spans="1:28" x14ac:dyDescent="0.25">
      <c r="A50" s="58" t="s">
        <v>592</v>
      </c>
      <c r="B50" s="58" t="s">
        <v>18</v>
      </c>
      <c r="C50" s="59">
        <v>2.05718698</v>
      </c>
      <c r="D50" s="59">
        <v>0</v>
      </c>
      <c r="E50" s="59">
        <v>1.1000000000000001E-3</v>
      </c>
      <c r="F50" s="59">
        <v>0</v>
      </c>
      <c r="G50" s="59">
        <v>0</v>
      </c>
      <c r="H50" s="59">
        <v>0</v>
      </c>
      <c r="I50" s="59">
        <v>0</v>
      </c>
      <c r="J50" s="59">
        <v>0</v>
      </c>
      <c r="K50" s="59">
        <v>0</v>
      </c>
      <c r="L50" s="59">
        <v>6.1817000000000003E-4</v>
      </c>
      <c r="M50" s="59">
        <v>1.49661E-3</v>
      </c>
      <c r="N50" s="59">
        <v>0</v>
      </c>
      <c r="O50" s="59">
        <v>2.052</v>
      </c>
      <c r="P50" s="59">
        <v>0</v>
      </c>
      <c r="Q50" s="59">
        <v>1.9721999999999999E-3</v>
      </c>
      <c r="R50" s="59">
        <v>0</v>
      </c>
      <c r="S50" s="59">
        <v>0</v>
      </c>
      <c r="T50" s="59">
        <v>0</v>
      </c>
      <c r="U50" s="59">
        <v>0</v>
      </c>
      <c r="V50" s="59">
        <v>0</v>
      </c>
      <c r="W50" s="59">
        <v>0</v>
      </c>
      <c r="X50" s="59">
        <v>0</v>
      </c>
      <c r="Y50" s="59">
        <v>0</v>
      </c>
      <c r="Z50" s="59">
        <v>0</v>
      </c>
      <c r="AA50" s="59">
        <v>0</v>
      </c>
    </row>
    <row r="51" spans="1:28" ht="21.6" x14ac:dyDescent="0.25">
      <c r="A51" s="56" t="s">
        <v>265</v>
      </c>
      <c r="B51" s="56" t="s">
        <v>593</v>
      </c>
      <c r="C51" s="57">
        <v>1640.03494684</v>
      </c>
      <c r="D51" s="57">
        <v>0.83069720000000002</v>
      </c>
      <c r="E51" s="57">
        <v>111.75622211</v>
      </c>
      <c r="F51" s="57">
        <v>0.38752217999999999</v>
      </c>
      <c r="G51" s="57">
        <v>0.35459742</v>
      </c>
      <c r="H51" s="57">
        <v>368.49261758</v>
      </c>
      <c r="I51" s="57">
        <v>6.1259369100000001</v>
      </c>
      <c r="J51" s="57">
        <v>0.18030832999999999</v>
      </c>
      <c r="K51" s="57">
        <v>59.197622039999999</v>
      </c>
      <c r="L51" s="57">
        <v>435.92983449000002</v>
      </c>
      <c r="M51" s="57">
        <v>189.84265411999999</v>
      </c>
      <c r="N51" s="57">
        <v>4.4483792500000003</v>
      </c>
      <c r="O51" s="57">
        <v>0</v>
      </c>
      <c r="P51" s="57">
        <v>0</v>
      </c>
      <c r="Q51" s="57">
        <v>81.119115480000005</v>
      </c>
      <c r="R51" s="57">
        <v>0</v>
      </c>
      <c r="S51" s="57">
        <v>0</v>
      </c>
      <c r="T51" s="57">
        <v>85.376836690000005</v>
      </c>
      <c r="U51" s="57">
        <v>0</v>
      </c>
      <c r="V51" s="57">
        <v>0</v>
      </c>
      <c r="W51" s="57">
        <v>3.1275984399999999</v>
      </c>
      <c r="X51" s="57">
        <v>0</v>
      </c>
      <c r="Y51" s="57">
        <v>0</v>
      </c>
      <c r="Z51" s="57">
        <v>292.86500460000002</v>
      </c>
      <c r="AA51" s="57">
        <v>0</v>
      </c>
    </row>
    <row r="52" spans="1:28" x14ac:dyDescent="0.25">
      <c r="A52" s="58" t="s">
        <v>267</v>
      </c>
      <c r="B52" s="58" t="s">
        <v>261</v>
      </c>
      <c r="C52" s="59">
        <v>1467.77192132</v>
      </c>
      <c r="D52" s="59">
        <v>0.82958969000000005</v>
      </c>
      <c r="E52" s="59">
        <v>110.79242773999999</v>
      </c>
      <c r="F52" s="59">
        <v>0.38752217999999999</v>
      </c>
      <c r="G52" s="59">
        <v>1.1000000000000001E-3</v>
      </c>
      <c r="H52" s="59">
        <v>339.85119351999998</v>
      </c>
      <c r="I52" s="59">
        <v>0</v>
      </c>
      <c r="J52" s="59">
        <v>0</v>
      </c>
      <c r="K52" s="59">
        <v>53.888322039999998</v>
      </c>
      <c r="L52" s="59">
        <v>365.82726472000002</v>
      </c>
      <c r="M52" s="59">
        <v>180.40605586000001</v>
      </c>
      <c r="N52" s="59">
        <v>4.3197359200000003</v>
      </c>
      <c r="O52" s="59">
        <v>0</v>
      </c>
      <c r="P52" s="59">
        <v>0</v>
      </c>
      <c r="Q52" s="59">
        <v>80.816615479999996</v>
      </c>
      <c r="R52" s="59">
        <v>0</v>
      </c>
      <c r="S52" s="59">
        <v>0</v>
      </c>
      <c r="T52" s="59">
        <v>34.861836689999997</v>
      </c>
      <c r="U52" s="59">
        <v>0</v>
      </c>
      <c r="V52" s="59">
        <v>0</v>
      </c>
      <c r="W52" s="59">
        <v>2.9252528799999999</v>
      </c>
      <c r="X52" s="59">
        <v>0</v>
      </c>
      <c r="Y52" s="59">
        <v>0</v>
      </c>
      <c r="Z52" s="59">
        <v>292.86500460000002</v>
      </c>
      <c r="AA52" s="59">
        <v>0</v>
      </c>
    </row>
    <row r="53" spans="1:28" ht="21.6" x14ac:dyDescent="0.25">
      <c r="A53" s="58" t="s">
        <v>271</v>
      </c>
      <c r="B53" s="58" t="s">
        <v>594</v>
      </c>
      <c r="C53" s="59">
        <v>293.702</v>
      </c>
      <c r="D53" s="59">
        <v>1</v>
      </c>
      <c r="E53" s="59">
        <v>9.0602396800000005</v>
      </c>
      <c r="F53" s="59">
        <v>2.5</v>
      </c>
      <c r="G53" s="59">
        <v>5.4383999999999997</v>
      </c>
      <c r="H53" s="59">
        <v>6.80227</v>
      </c>
      <c r="I53" s="59">
        <v>6.1412901800000004</v>
      </c>
      <c r="J53" s="59">
        <v>2.1748542500000001</v>
      </c>
      <c r="K53" s="59">
        <v>32.162596749999999</v>
      </c>
      <c r="L53" s="59">
        <v>293.702</v>
      </c>
      <c r="M53" s="59">
        <v>50</v>
      </c>
      <c r="N53" s="59">
        <v>2.40253556</v>
      </c>
      <c r="O53" s="59">
        <v>1.4155</v>
      </c>
      <c r="P53" s="59">
        <v>0</v>
      </c>
      <c r="Q53" s="59">
        <v>75.659581549999999</v>
      </c>
      <c r="R53" s="59">
        <v>36.877200000000002</v>
      </c>
      <c r="S53" s="59">
        <v>0</v>
      </c>
      <c r="T53" s="59">
        <v>61.166201000000001</v>
      </c>
      <c r="U53" s="59">
        <v>0</v>
      </c>
      <c r="V53" s="59">
        <v>0</v>
      </c>
      <c r="W53" s="59">
        <v>3.3626999999999998</v>
      </c>
      <c r="X53" s="59">
        <v>0</v>
      </c>
      <c r="Y53" s="59">
        <v>0</v>
      </c>
      <c r="Z53" s="59">
        <v>164.73064160000001</v>
      </c>
      <c r="AA53" s="59">
        <v>0</v>
      </c>
      <c r="AB53" s="99"/>
    </row>
    <row r="54" spans="1:28" ht="21.6" x14ac:dyDescent="0.25">
      <c r="A54" s="56" t="s">
        <v>274</v>
      </c>
      <c r="B54" s="56" t="s">
        <v>494</v>
      </c>
      <c r="C54" s="57">
        <v>6436.8855799599996</v>
      </c>
      <c r="D54" s="57">
        <v>361.51351957999998</v>
      </c>
      <c r="E54" s="57">
        <v>654.63077925000005</v>
      </c>
      <c r="F54" s="57">
        <v>207.67138535999999</v>
      </c>
      <c r="G54" s="57">
        <v>13.649633420000001</v>
      </c>
      <c r="H54" s="57">
        <v>2376.98582609</v>
      </c>
      <c r="I54" s="57">
        <v>0.66603433999999995</v>
      </c>
      <c r="J54" s="57">
        <v>9.0040537300000008</v>
      </c>
      <c r="K54" s="57">
        <v>325.87540399</v>
      </c>
      <c r="L54" s="57">
        <v>452.82718593999999</v>
      </c>
      <c r="M54" s="57">
        <v>857.84205644999997</v>
      </c>
      <c r="N54" s="57">
        <v>117.10240428</v>
      </c>
      <c r="O54" s="57">
        <v>0.64955618000000004</v>
      </c>
      <c r="P54" s="57">
        <v>2.6619441400000001</v>
      </c>
      <c r="Q54" s="57">
        <v>229.45261477</v>
      </c>
      <c r="R54" s="57">
        <v>24.180308069999999</v>
      </c>
      <c r="S54" s="57">
        <v>1.0052449999999999E-2</v>
      </c>
      <c r="T54" s="57">
        <v>397.18117444000001</v>
      </c>
      <c r="U54" s="57">
        <v>6.1199999999999997E-2</v>
      </c>
      <c r="V54" s="57">
        <v>2.9537070000000001</v>
      </c>
      <c r="W54" s="57">
        <v>384.41048554999998</v>
      </c>
      <c r="X54" s="57">
        <v>9.2952179999999995E-2</v>
      </c>
      <c r="Y54" s="57">
        <v>3.3500000000000001E-3</v>
      </c>
      <c r="Z54" s="57">
        <v>17.459952749999999</v>
      </c>
      <c r="AA54" s="57">
        <v>0</v>
      </c>
    </row>
    <row r="55" spans="1:28" x14ac:dyDescent="0.25">
      <c r="A55" s="58" t="s">
        <v>490</v>
      </c>
      <c r="B55" s="58" t="s">
        <v>496</v>
      </c>
      <c r="C55" s="59">
        <v>6019.65303829</v>
      </c>
      <c r="D55" s="59">
        <v>341.04085949</v>
      </c>
      <c r="E55" s="59">
        <v>625.04254652999998</v>
      </c>
      <c r="F55" s="59">
        <v>204.81190393</v>
      </c>
      <c r="G55" s="59">
        <v>13.44493516</v>
      </c>
      <c r="H55" s="59">
        <v>2250.19897266</v>
      </c>
      <c r="I55" s="59">
        <v>0.70830205999999996</v>
      </c>
      <c r="J55" s="59">
        <v>8.1521674500000003</v>
      </c>
      <c r="K55" s="59">
        <v>305.93132173999999</v>
      </c>
      <c r="L55" s="59">
        <v>421.8291605</v>
      </c>
      <c r="M55" s="59">
        <v>777.23328490999995</v>
      </c>
      <c r="N55" s="59">
        <v>110.05334584000001</v>
      </c>
      <c r="O55" s="59">
        <v>0.15414417999999999</v>
      </c>
      <c r="P55" s="59">
        <v>2.3625311999999998</v>
      </c>
      <c r="Q55" s="59">
        <v>208.44712478</v>
      </c>
      <c r="R55" s="59">
        <v>25.822886279999999</v>
      </c>
      <c r="S55" s="59">
        <v>1.0052449999999999E-2</v>
      </c>
      <c r="T55" s="59">
        <v>365.50707949999997</v>
      </c>
      <c r="U55" s="59">
        <v>6.1199999999999997E-2</v>
      </c>
      <c r="V55" s="59">
        <v>1.1760516000000001</v>
      </c>
      <c r="W55" s="59">
        <v>343.97147432000003</v>
      </c>
      <c r="X55" s="59">
        <v>7.4199299999999996E-2</v>
      </c>
      <c r="Y55" s="59">
        <v>0</v>
      </c>
      <c r="Z55" s="59">
        <v>13.61949441</v>
      </c>
      <c r="AA55" s="59">
        <v>0</v>
      </c>
    </row>
    <row r="56" spans="1:28" x14ac:dyDescent="0.25">
      <c r="A56" s="58" t="s">
        <v>595</v>
      </c>
      <c r="B56" s="58" t="s">
        <v>337</v>
      </c>
      <c r="C56" s="59">
        <v>0</v>
      </c>
      <c r="D56" s="59">
        <v>0</v>
      </c>
      <c r="E56" s="59">
        <v>0</v>
      </c>
      <c r="F56" s="59">
        <v>0</v>
      </c>
      <c r="G56" s="59">
        <v>0</v>
      </c>
      <c r="H56" s="59">
        <v>0</v>
      </c>
      <c r="I56" s="59">
        <v>0</v>
      </c>
      <c r="J56" s="59">
        <v>0</v>
      </c>
      <c r="K56" s="59">
        <v>0</v>
      </c>
      <c r="L56" s="59">
        <v>0</v>
      </c>
      <c r="M56" s="59">
        <v>0</v>
      </c>
      <c r="N56" s="59">
        <v>0</v>
      </c>
      <c r="O56" s="59">
        <v>0</v>
      </c>
      <c r="P56" s="59">
        <v>0</v>
      </c>
      <c r="Q56" s="59">
        <v>0</v>
      </c>
      <c r="R56" s="59">
        <v>0</v>
      </c>
      <c r="S56" s="59">
        <v>0</v>
      </c>
      <c r="T56" s="59">
        <v>0</v>
      </c>
      <c r="U56" s="59">
        <v>0</v>
      </c>
      <c r="V56" s="59">
        <v>0</v>
      </c>
      <c r="W56" s="59">
        <v>0</v>
      </c>
      <c r="X56" s="59">
        <v>0</v>
      </c>
      <c r="Y56" s="59">
        <v>0</v>
      </c>
      <c r="Z56" s="59">
        <v>0</v>
      </c>
      <c r="AA56" s="59">
        <v>0</v>
      </c>
    </row>
    <row r="57" spans="1:28" ht="21.6" x14ac:dyDescent="0.25">
      <c r="A57" s="56" t="s">
        <v>276</v>
      </c>
      <c r="B57" s="56" t="s">
        <v>498</v>
      </c>
      <c r="C57" s="57">
        <v>48.042730499999998</v>
      </c>
      <c r="D57" s="57">
        <v>3.1405519999999999E-2</v>
      </c>
      <c r="E57" s="57">
        <v>0</v>
      </c>
      <c r="F57" s="57">
        <v>0</v>
      </c>
      <c r="G57" s="57">
        <v>0.27405733999999998</v>
      </c>
      <c r="H57" s="57">
        <v>8.5258059300000006</v>
      </c>
      <c r="I57" s="57">
        <v>0.222695</v>
      </c>
      <c r="J57" s="57">
        <v>0.45527271000000002</v>
      </c>
      <c r="K57" s="57">
        <v>2.7740458700000001</v>
      </c>
      <c r="L57" s="57">
        <v>3.80228082</v>
      </c>
      <c r="M57" s="57">
        <v>20.838321610000001</v>
      </c>
      <c r="N57" s="57">
        <v>0.371809</v>
      </c>
      <c r="O57" s="57">
        <v>1.0654E-2</v>
      </c>
      <c r="P57" s="57">
        <v>2.8126169999999999E-2</v>
      </c>
      <c r="Q57" s="57">
        <v>6.3299054100000003</v>
      </c>
      <c r="R57" s="57">
        <v>7.60526E-3</v>
      </c>
      <c r="S57" s="57">
        <v>0</v>
      </c>
      <c r="T57" s="57">
        <v>2.4416319199999998</v>
      </c>
      <c r="U57" s="57">
        <v>0</v>
      </c>
      <c r="V57" s="57">
        <v>0</v>
      </c>
      <c r="W57" s="57">
        <v>5.8804259999999997E-2</v>
      </c>
      <c r="X57" s="57">
        <v>0</v>
      </c>
      <c r="Y57" s="57">
        <v>0</v>
      </c>
      <c r="Z57" s="57">
        <v>1.8703096800000001</v>
      </c>
      <c r="AA57" s="57">
        <v>0</v>
      </c>
    </row>
    <row r="58" spans="1:28" x14ac:dyDescent="0.25">
      <c r="A58" s="58" t="s">
        <v>278</v>
      </c>
      <c r="B58" s="58" t="s">
        <v>596</v>
      </c>
      <c r="C58" s="59">
        <v>35.86345275</v>
      </c>
      <c r="D58" s="59">
        <v>1.159673E-2</v>
      </c>
      <c r="E58" s="59">
        <v>0</v>
      </c>
      <c r="F58" s="59">
        <v>0</v>
      </c>
      <c r="G58" s="59">
        <v>0.14356089999999999</v>
      </c>
      <c r="H58" s="59">
        <v>3.78021523</v>
      </c>
      <c r="I58" s="59">
        <v>0.17656582000000001</v>
      </c>
      <c r="J58" s="59">
        <v>0.20589218000000001</v>
      </c>
      <c r="K58" s="59">
        <v>2.4967895800000002</v>
      </c>
      <c r="L58" s="59">
        <v>3.42052968</v>
      </c>
      <c r="M58" s="59">
        <v>15.30512835</v>
      </c>
      <c r="N58" s="59">
        <v>0.35693466000000001</v>
      </c>
      <c r="O58" s="59">
        <v>4.33622E-3</v>
      </c>
      <c r="P58" s="59">
        <v>0.70408853999999998</v>
      </c>
      <c r="Q58" s="59">
        <v>5.56187173</v>
      </c>
      <c r="R58" s="59">
        <v>7.60526E-3</v>
      </c>
      <c r="S58" s="59">
        <v>0</v>
      </c>
      <c r="T58" s="59">
        <v>1.7594767600000001</v>
      </c>
      <c r="U58" s="59">
        <v>0</v>
      </c>
      <c r="V58" s="59">
        <v>0</v>
      </c>
      <c r="W58" s="59">
        <v>5.8804259999999997E-2</v>
      </c>
      <c r="X58" s="59">
        <v>0</v>
      </c>
      <c r="Y58" s="59">
        <v>0</v>
      </c>
      <c r="Z58" s="59">
        <v>1.8700568500000001</v>
      </c>
      <c r="AA58" s="59">
        <v>0</v>
      </c>
    </row>
    <row r="59" spans="1:28" x14ac:dyDescent="0.25">
      <c r="A59" s="58" t="s">
        <v>280</v>
      </c>
      <c r="B59" s="58" t="s">
        <v>502</v>
      </c>
      <c r="C59" s="59">
        <v>16.648176169999999</v>
      </c>
      <c r="D59" s="59">
        <v>9.3500000000000007E-3</v>
      </c>
      <c r="E59" s="59">
        <v>0</v>
      </c>
      <c r="F59" s="59">
        <v>0</v>
      </c>
      <c r="G59" s="59">
        <v>3.0010829999999999E-2</v>
      </c>
      <c r="H59" s="59">
        <v>1.4338764100000001</v>
      </c>
      <c r="I59" s="59">
        <v>0.17656582000000001</v>
      </c>
      <c r="J59" s="59">
        <v>0.19577064999999999</v>
      </c>
      <c r="K59" s="59">
        <v>0.68910415999999997</v>
      </c>
      <c r="L59" s="59">
        <v>1.55320042</v>
      </c>
      <c r="M59" s="59">
        <v>5.9127044299999998</v>
      </c>
      <c r="N59" s="59">
        <v>0.34253465999999999</v>
      </c>
      <c r="O59" s="59">
        <v>4.33622E-3</v>
      </c>
      <c r="P59" s="59">
        <v>0.69990200000000002</v>
      </c>
      <c r="Q59" s="59">
        <v>2.9735589400000002</v>
      </c>
      <c r="R59" s="59">
        <v>0</v>
      </c>
      <c r="S59" s="59">
        <v>0</v>
      </c>
      <c r="T59" s="59">
        <v>0.72108740000000004</v>
      </c>
      <c r="U59" s="59">
        <v>0</v>
      </c>
      <c r="V59" s="59">
        <v>0</v>
      </c>
      <c r="W59" s="59">
        <v>3.7400000000000003E-2</v>
      </c>
      <c r="X59" s="59">
        <v>0</v>
      </c>
      <c r="Y59" s="59">
        <v>0</v>
      </c>
      <c r="Z59" s="59">
        <v>1.8687742300000001</v>
      </c>
      <c r="AA59" s="59">
        <v>0</v>
      </c>
    </row>
    <row r="60" spans="1:28" x14ac:dyDescent="0.25">
      <c r="A60" s="58" t="s">
        <v>597</v>
      </c>
      <c r="B60" s="58" t="s">
        <v>504</v>
      </c>
      <c r="C60" s="59">
        <v>0.77837109000000004</v>
      </c>
      <c r="D60" s="59">
        <v>1.980879E-2</v>
      </c>
      <c r="E60" s="59">
        <v>0</v>
      </c>
      <c r="F60" s="59">
        <v>0</v>
      </c>
      <c r="G60" s="59">
        <v>0</v>
      </c>
      <c r="H60" s="59">
        <v>2.322134E-2</v>
      </c>
      <c r="I60" s="59">
        <v>0</v>
      </c>
      <c r="J60" s="59">
        <v>0</v>
      </c>
      <c r="K60" s="59">
        <v>3.091764E-2</v>
      </c>
      <c r="L60" s="59">
        <v>0.36785739000000001</v>
      </c>
      <c r="M60" s="59">
        <v>4.9586320000000003E-2</v>
      </c>
      <c r="N60" s="59">
        <v>0</v>
      </c>
      <c r="O60" s="59">
        <v>0</v>
      </c>
      <c r="P60" s="59">
        <v>0</v>
      </c>
      <c r="Q60" s="59">
        <v>0.28697961</v>
      </c>
      <c r="R60" s="59">
        <v>0</v>
      </c>
      <c r="S60" s="59">
        <v>0</v>
      </c>
      <c r="T60" s="59">
        <v>0</v>
      </c>
      <c r="U60" s="59">
        <v>0</v>
      </c>
      <c r="V60" s="59">
        <v>0</v>
      </c>
      <c r="W60" s="59">
        <v>0</v>
      </c>
      <c r="X60" s="59">
        <v>0</v>
      </c>
      <c r="Y60" s="59">
        <v>0</v>
      </c>
      <c r="Z60" s="59">
        <v>0</v>
      </c>
      <c r="AA60" s="59">
        <v>0</v>
      </c>
    </row>
    <row r="61" spans="1:28" x14ac:dyDescent="0.25">
      <c r="A61" s="58" t="s">
        <v>598</v>
      </c>
      <c r="B61" s="58" t="s">
        <v>599</v>
      </c>
      <c r="C61" s="59">
        <v>0.53858081999999996</v>
      </c>
      <c r="D61" s="59">
        <v>0</v>
      </c>
      <c r="E61" s="59">
        <v>0</v>
      </c>
      <c r="F61" s="59">
        <v>0</v>
      </c>
      <c r="G61" s="59">
        <v>0</v>
      </c>
      <c r="H61" s="59">
        <v>0</v>
      </c>
      <c r="I61" s="59">
        <v>0</v>
      </c>
      <c r="J61" s="59">
        <v>0</v>
      </c>
      <c r="K61" s="59">
        <v>0</v>
      </c>
      <c r="L61" s="59">
        <v>0.31825206</v>
      </c>
      <c r="M61" s="59">
        <v>0</v>
      </c>
      <c r="N61" s="59">
        <v>0</v>
      </c>
      <c r="O61" s="59">
        <v>0</v>
      </c>
      <c r="P61" s="59">
        <v>0</v>
      </c>
      <c r="Q61" s="59">
        <v>0.22032876000000001</v>
      </c>
      <c r="R61" s="59">
        <v>0</v>
      </c>
      <c r="S61" s="59">
        <v>0</v>
      </c>
      <c r="T61" s="59">
        <v>0</v>
      </c>
      <c r="U61" s="59">
        <v>0</v>
      </c>
      <c r="V61" s="59">
        <v>0</v>
      </c>
      <c r="W61" s="59">
        <v>0</v>
      </c>
      <c r="X61" s="59">
        <v>0</v>
      </c>
      <c r="Y61" s="59">
        <v>0</v>
      </c>
      <c r="Z61" s="59">
        <v>0</v>
      </c>
      <c r="AA61" s="59">
        <v>0</v>
      </c>
    </row>
    <row r="62" spans="1:28" ht="21.6" x14ac:dyDescent="0.25">
      <c r="A62" s="56" t="s">
        <v>282</v>
      </c>
      <c r="B62" s="56" t="s">
        <v>506</v>
      </c>
      <c r="C62" s="57">
        <v>220.71875739000001</v>
      </c>
      <c r="D62" s="57">
        <v>1.4254579999999999</v>
      </c>
      <c r="E62" s="57">
        <v>95.708129130000003</v>
      </c>
      <c r="F62" s="57">
        <v>1.2511725</v>
      </c>
      <c r="G62" s="57">
        <v>1.5726421100000001</v>
      </c>
      <c r="H62" s="57">
        <v>59.344506520000003</v>
      </c>
      <c r="I62" s="57">
        <v>4.8000000000000001E-2</v>
      </c>
      <c r="J62" s="57">
        <v>0.14542343999999999</v>
      </c>
      <c r="K62" s="57">
        <v>5.4756242500000001</v>
      </c>
      <c r="L62" s="57">
        <v>4.0509157199999999</v>
      </c>
      <c r="M62" s="57">
        <v>7.5857358899999996</v>
      </c>
      <c r="N62" s="57">
        <v>2.2537021099999999</v>
      </c>
      <c r="O62" s="57">
        <v>4.1803029999999998E-2</v>
      </c>
      <c r="P62" s="57">
        <v>6.3651799999999998E-3</v>
      </c>
      <c r="Q62" s="57">
        <v>3.5384844100000001</v>
      </c>
      <c r="R62" s="57">
        <v>2.2000000000000001E-3</v>
      </c>
      <c r="S62" s="57">
        <v>0</v>
      </c>
      <c r="T62" s="57">
        <v>0.62107977000000003</v>
      </c>
      <c r="U62" s="57">
        <v>1.19E-5</v>
      </c>
      <c r="V62" s="57">
        <v>0</v>
      </c>
      <c r="W62" s="57">
        <v>37.53558409</v>
      </c>
      <c r="X62" s="57">
        <v>0</v>
      </c>
      <c r="Y62" s="57">
        <v>0</v>
      </c>
      <c r="Z62" s="57">
        <v>0.11191934000000001</v>
      </c>
      <c r="AA62" s="57">
        <v>0</v>
      </c>
    </row>
    <row r="63" spans="1:28" x14ac:dyDescent="0.25">
      <c r="A63" s="58" t="s">
        <v>284</v>
      </c>
      <c r="B63" s="58" t="s">
        <v>508</v>
      </c>
      <c r="C63" s="59">
        <v>7.1738567900000003</v>
      </c>
      <c r="D63" s="59">
        <v>1.45112E-2</v>
      </c>
      <c r="E63" s="59">
        <v>3.62612E-2</v>
      </c>
      <c r="F63" s="59">
        <v>2.6197499999999999E-2</v>
      </c>
      <c r="G63" s="59">
        <v>0</v>
      </c>
      <c r="H63" s="59">
        <v>5.4171209600000001</v>
      </c>
      <c r="I63" s="59">
        <v>0</v>
      </c>
      <c r="J63" s="59">
        <v>0</v>
      </c>
      <c r="K63" s="59">
        <v>0.31004544000000001</v>
      </c>
      <c r="L63" s="59">
        <v>0.38633402999999999</v>
      </c>
      <c r="M63" s="59">
        <v>0.27411140000000001</v>
      </c>
      <c r="N63" s="59">
        <v>0.57820000000000005</v>
      </c>
      <c r="O63" s="59">
        <v>0</v>
      </c>
      <c r="P63" s="59">
        <v>0</v>
      </c>
      <c r="Q63" s="59">
        <v>1.7239999999999998E-2</v>
      </c>
      <c r="R63" s="59">
        <v>0</v>
      </c>
      <c r="S63" s="59">
        <v>0</v>
      </c>
      <c r="T63" s="59">
        <v>0</v>
      </c>
      <c r="U63" s="59">
        <v>0</v>
      </c>
      <c r="V63" s="59">
        <v>0</v>
      </c>
      <c r="W63" s="59">
        <v>0.11383506</v>
      </c>
      <c r="X63" s="59">
        <v>0</v>
      </c>
      <c r="Y63" s="59">
        <v>0</v>
      </c>
      <c r="Z63" s="59">
        <v>0</v>
      </c>
      <c r="AA63" s="59">
        <v>0</v>
      </c>
    </row>
    <row r="64" spans="1:28" x14ac:dyDescent="0.25">
      <c r="A64" s="58" t="s">
        <v>600</v>
      </c>
      <c r="B64" s="58" t="s">
        <v>510</v>
      </c>
      <c r="C64" s="59">
        <v>40.015831460000001</v>
      </c>
      <c r="D64" s="59">
        <v>0.11373962</v>
      </c>
      <c r="E64" s="59">
        <v>0.38851994000000001</v>
      </c>
      <c r="F64" s="59">
        <v>0</v>
      </c>
      <c r="G64" s="59">
        <v>0.113998</v>
      </c>
      <c r="H64" s="59">
        <v>23.365241520000001</v>
      </c>
      <c r="I64" s="59">
        <v>4.8000000000000001E-2</v>
      </c>
      <c r="J64" s="59">
        <v>0.14541667999999999</v>
      </c>
      <c r="K64" s="59">
        <v>3.6117449000000001</v>
      </c>
      <c r="L64" s="59">
        <v>3.5550880899999999</v>
      </c>
      <c r="M64" s="59">
        <v>6.2485483300000002</v>
      </c>
      <c r="N64" s="59">
        <v>1.2982476700000001</v>
      </c>
      <c r="O64" s="59">
        <v>1E-3</v>
      </c>
      <c r="P64" s="59">
        <v>6.3E-3</v>
      </c>
      <c r="Q64" s="59">
        <v>0.48759415</v>
      </c>
      <c r="R64" s="59">
        <v>1E-3</v>
      </c>
      <c r="S64" s="59">
        <v>0</v>
      </c>
      <c r="T64" s="59">
        <v>0.46310514000000003</v>
      </c>
      <c r="U64" s="59">
        <v>0</v>
      </c>
      <c r="V64" s="59">
        <v>0</v>
      </c>
      <c r="W64" s="59">
        <v>7.036808E-2</v>
      </c>
      <c r="X64" s="59">
        <v>0</v>
      </c>
      <c r="Y64" s="59">
        <v>0</v>
      </c>
      <c r="Z64" s="59">
        <v>9.7919339999999994E-2</v>
      </c>
      <c r="AA64" s="59">
        <v>0</v>
      </c>
    </row>
    <row r="65" spans="1:28" x14ac:dyDescent="0.25">
      <c r="A65" s="58" t="s">
        <v>601</v>
      </c>
      <c r="B65" s="58" t="s">
        <v>602</v>
      </c>
      <c r="C65" s="59">
        <v>1.9106984199999999</v>
      </c>
      <c r="D65" s="59">
        <v>3.0000000000000001E-3</v>
      </c>
      <c r="E65" s="59">
        <v>0</v>
      </c>
      <c r="F65" s="59">
        <v>0</v>
      </c>
      <c r="G65" s="59">
        <v>5.9154999999999999E-2</v>
      </c>
      <c r="H65" s="59">
        <v>1.3537708100000001</v>
      </c>
      <c r="I65" s="59">
        <v>0</v>
      </c>
      <c r="J65" s="59">
        <v>0</v>
      </c>
      <c r="K65" s="59">
        <v>3.4584330000000003E-2</v>
      </c>
      <c r="L65" s="59">
        <v>1.676617E-2</v>
      </c>
      <c r="M65" s="59">
        <v>0.27116017999999997</v>
      </c>
      <c r="N65" s="59">
        <v>0.16737693000000001</v>
      </c>
      <c r="O65" s="59">
        <v>0</v>
      </c>
      <c r="P65" s="59">
        <v>0</v>
      </c>
      <c r="Q65" s="59">
        <v>4.8199999999999996E-3</v>
      </c>
      <c r="R65" s="59">
        <v>0</v>
      </c>
      <c r="S65" s="59">
        <v>0</v>
      </c>
      <c r="T65" s="59">
        <v>6.4999999999999994E-5</v>
      </c>
      <c r="U65" s="59">
        <v>0</v>
      </c>
      <c r="V65" s="59">
        <v>0</v>
      </c>
      <c r="W65" s="59">
        <v>0</v>
      </c>
      <c r="X65" s="59">
        <v>0</v>
      </c>
      <c r="Y65" s="59">
        <v>0</v>
      </c>
      <c r="Z65" s="59">
        <v>0</v>
      </c>
      <c r="AA65" s="59">
        <v>0</v>
      </c>
    </row>
    <row r="66" spans="1:28" x14ac:dyDescent="0.25">
      <c r="A66" s="58" t="s">
        <v>603</v>
      </c>
      <c r="B66" s="58" t="s">
        <v>512</v>
      </c>
      <c r="C66" s="59">
        <v>140.56454897</v>
      </c>
      <c r="D66" s="59">
        <v>1.27625641</v>
      </c>
      <c r="E66" s="59">
        <v>72.800198140000006</v>
      </c>
      <c r="F66" s="59">
        <v>1.2249749999999999</v>
      </c>
      <c r="G66" s="59">
        <v>1.4553311099999999</v>
      </c>
      <c r="H66" s="59">
        <v>22.180927579999999</v>
      </c>
      <c r="I66" s="59">
        <v>0</v>
      </c>
      <c r="J66" s="59">
        <v>6.7599999999999997E-6</v>
      </c>
      <c r="K66" s="59">
        <v>1.0569534300000001</v>
      </c>
      <c r="L66" s="59">
        <v>0.1061106</v>
      </c>
      <c r="M66" s="59">
        <v>0.98841334999999997</v>
      </c>
      <c r="N66" s="59">
        <v>0.19134490000000001</v>
      </c>
      <c r="O66" s="59">
        <v>0.01</v>
      </c>
      <c r="P66" s="59">
        <v>6.5179999999999996E-5</v>
      </c>
      <c r="Q66" s="59">
        <v>3.02593026</v>
      </c>
      <c r="R66" s="59">
        <v>0</v>
      </c>
      <c r="S66" s="59">
        <v>0</v>
      </c>
      <c r="T66" s="59">
        <v>0.15574963</v>
      </c>
      <c r="U66" s="59">
        <v>0</v>
      </c>
      <c r="V66" s="59">
        <v>0</v>
      </c>
      <c r="W66" s="59">
        <v>36.092286620000003</v>
      </c>
      <c r="X66" s="59">
        <v>0</v>
      </c>
      <c r="Y66" s="59">
        <v>0</v>
      </c>
      <c r="Z66" s="59">
        <v>0</v>
      </c>
      <c r="AA66" s="59">
        <v>0</v>
      </c>
    </row>
    <row r="67" spans="1:28" x14ac:dyDescent="0.25">
      <c r="A67" s="58" t="s">
        <v>604</v>
      </c>
      <c r="B67" s="58" t="s">
        <v>514</v>
      </c>
      <c r="C67" s="59">
        <v>11.956790010000001</v>
      </c>
      <c r="D67" s="59">
        <v>4.6264100000000001E-3</v>
      </c>
      <c r="E67" s="59">
        <v>1.54849725</v>
      </c>
      <c r="F67" s="59">
        <v>0</v>
      </c>
      <c r="G67" s="59">
        <v>0</v>
      </c>
      <c r="H67" s="59">
        <v>0.90549999999999997</v>
      </c>
      <c r="I67" s="59">
        <v>0</v>
      </c>
      <c r="J67" s="59">
        <v>0</v>
      </c>
      <c r="K67" s="59">
        <v>0</v>
      </c>
      <c r="L67" s="59">
        <v>0</v>
      </c>
      <c r="M67" s="59">
        <v>0</v>
      </c>
      <c r="N67" s="59">
        <v>0</v>
      </c>
      <c r="O67" s="59">
        <v>0</v>
      </c>
      <c r="P67" s="59">
        <v>0</v>
      </c>
      <c r="Q67" s="59">
        <v>0</v>
      </c>
      <c r="R67" s="59">
        <v>0</v>
      </c>
      <c r="S67" s="59">
        <v>0</v>
      </c>
      <c r="T67" s="59">
        <v>0</v>
      </c>
      <c r="U67" s="59">
        <v>0</v>
      </c>
      <c r="V67" s="59">
        <v>0</v>
      </c>
      <c r="W67" s="59">
        <v>9.49816635</v>
      </c>
      <c r="X67" s="59">
        <v>0</v>
      </c>
      <c r="Y67" s="59">
        <v>0</v>
      </c>
      <c r="Z67" s="59">
        <v>0</v>
      </c>
      <c r="AA67" s="59">
        <v>0</v>
      </c>
    </row>
    <row r="68" spans="1:28" ht="32.4" x14ac:dyDescent="0.25">
      <c r="A68" s="56" t="s">
        <v>286</v>
      </c>
      <c r="B68" s="56" t="s">
        <v>515</v>
      </c>
      <c r="C68" s="57">
        <v>19.279575439999999</v>
      </c>
      <c r="D68" s="57">
        <v>9.9733400000000007E-3</v>
      </c>
      <c r="E68" s="57">
        <v>0.13278767999999999</v>
      </c>
      <c r="F68" s="57">
        <v>8.5500000000000007E-2</v>
      </c>
      <c r="G68" s="57">
        <v>4.1338900000000003E-3</v>
      </c>
      <c r="H68" s="57">
        <v>3.0431557800000002</v>
      </c>
      <c r="I68" s="57">
        <v>0</v>
      </c>
      <c r="J68" s="57">
        <v>0.12908600000000001</v>
      </c>
      <c r="K68" s="57">
        <v>1.91721155</v>
      </c>
      <c r="L68" s="57">
        <v>6.3030989000000002</v>
      </c>
      <c r="M68" s="57">
        <v>5.1090488399999998</v>
      </c>
      <c r="N68" s="57">
        <v>0.10322526999999999</v>
      </c>
      <c r="O68" s="57">
        <v>0</v>
      </c>
      <c r="P68" s="57">
        <v>0.10383874</v>
      </c>
      <c r="Q68" s="57">
        <v>0.99511665999999999</v>
      </c>
      <c r="R68" s="57">
        <v>0</v>
      </c>
      <c r="S68" s="57">
        <v>0</v>
      </c>
      <c r="T68" s="57">
        <v>1.1794554500000001</v>
      </c>
      <c r="U68" s="57">
        <v>0</v>
      </c>
      <c r="V68" s="57">
        <v>0</v>
      </c>
      <c r="W68" s="57">
        <v>0.16394333999999999</v>
      </c>
      <c r="X68" s="57">
        <v>0</v>
      </c>
      <c r="Y68" s="57">
        <v>0</v>
      </c>
      <c r="Z68" s="57">
        <v>0</v>
      </c>
      <c r="AA68" s="57">
        <v>0</v>
      </c>
    </row>
    <row r="69" spans="1:28" x14ac:dyDescent="0.25">
      <c r="A69" s="58" t="s">
        <v>495</v>
      </c>
      <c r="B69" s="58" t="s">
        <v>508</v>
      </c>
      <c r="C69" s="59">
        <v>6.1045058499999998</v>
      </c>
      <c r="D69" s="59">
        <v>0</v>
      </c>
      <c r="E69" s="59">
        <v>9.2999999999999999E-2</v>
      </c>
      <c r="F69" s="59">
        <v>8.5500000000000007E-2</v>
      </c>
      <c r="G69" s="59">
        <v>0</v>
      </c>
      <c r="H69" s="59">
        <v>0.98056931999999997</v>
      </c>
      <c r="I69" s="59">
        <v>0</v>
      </c>
      <c r="J69" s="59">
        <v>0</v>
      </c>
      <c r="K69" s="59">
        <v>3.1018999999999999E-3</v>
      </c>
      <c r="L69" s="59">
        <v>2.1612</v>
      </c>
      <c r="M69" s="59">
        <v>2.7425993599999998</v>
      </c>
      <c r="N69" s="59">
        <v>3.2135270000000001E-2</v>
      </c>
      <c r="O69" s="59">
        <v>0</v>
      </c>
      <c r="P69" s="59">
        <v>0</v>
      </c>
      <c r="Q69" s="59">
        <v>0</v>
      </c>
      <c r="R69" s="59">
        <v>0</v>
      </c>
      <c r="S69" s="59">
        <v>0</v>
      </c>
      <c r="T69" s="59">
        <v>0</v>
      </c>
      <c r="U69" s="59">
        <v>0</v>
      </c>
      <c r="V69" s="59">
        <v>0</v>
      </c>
      <c r="W69" s="59">
        <v>6.4000000000000003E-3</v>
      </c>
      <c r="X69" s="59">
        <v>0</v>
      </c>
      <c r="Y69" s="59">
        <v>0</v>
      </c>
      <c r="Z69" s="59">
        <v>0</v>
      </c>
      <c r="AA69" s="59">
        <v>0</v>
      </c>
    </row>
    <row r="70" spans="1:28" x14ac:dyDescent="0.25">
      <c r="A70" s="58" t="s">
        <v>497</v>
      </c>
      <c r="B70" s="58" t="s">
        <v>510</v>
      </c>
      <c r="C70" s="59">
        <v>10.67485449</v>
      </c>
      <c r="D70" s="59">
        <v>3.1824000000000002E-3</v>
      </c>
      <c r="E70" s="59">
        <v>8.7646400000000006E-3</v>
      </c>
      <c r="F70" s="59">
        <v>0</v>
      </c>
      <c r="G70" s="59">
        <v>4.1338900000000003E-3</v>
      </c>
      <c r="H70" s="59">
        <v>1.21882409</v>
      </c>
      <c r="I70" s="59">
        <v>0</v>
      </c>
      <c r="J70" s="59">
        <v>0.12908600000000001</v>
      </c>
      <c r="K70" s="59">
        <v>1.90062858</v>
      </c>
      <c r="L70" s="59">
        <v>4.1389503000000003</v>
      </c>
      <c r="M70" s="59">
        <v>0.93237669999999995</v>
      </c>
      <c r="N70" s="59">
        <v>6.1281000000000002E-2</v>
      </c>
      <c r="O70" s="59">
        <v>0</v>
      </c>
      <c r="P70" s="59">
        <v>0.10383874</v>
      </c>
      <c r="Q70" s="59">
        <v>0.99436806</v>
      </c>
      <c r="R70" s="59">
        <v>0</v>
      </c>
      <c r="S70" s="59">
        <v>0</v>
      </c>
      <c r="T70" s="59">
        <v>1.17940545</v>
      </c>
      <c r="U70" s="59">
        <v>0</v>
      </c>
      <c r="V70" s="59">
        <v>0</v>
      </c>
      <c r="W70" s="59">
        <v>1.464E-5</v>
      </c>
      <c r="X70" s="59">
        <v>0</v>
      </c>
      <c r="Y70" s="59">
        <v>0</v>
      </c>
      <c r="Z70" s="59">
        <v>0</v>
      </c>
      <c r="AA70" s="59">
        <v>0</v>
      </c>
    </row>
    <row r="71" spans="1:28" x14ac:dyDescent="0.25">
      <c r="A71" s="58" t="s">
        <v>605</v>
      </c>
      <c r="B71" s="58" t="s">
        <v>602</v>
      </c>
      <c r="C71" s="59">
        <v>0.78163808999999995</v>
      </c>
      <c r="D71" s="59">
        <v>4.2499999999999998E-4</v>
      </c>
      <c r="E71" s="59">
        <v>0</v>
      </c>
      <c r="F71" s="59">
        <v>0</v>
      </c>
      <c r="G71" s="59">
        <v>0</v>
      </c>
      <c r="H71" s="59">
        <v>6.4189399999999994E-2</v>
      </c>
      <c r="I71" s="59">
        <v>0</v>
      </c>
      <c r="J71" s="59">
        <v>0</v>
      </c>
      <c r="K71" s="59">
        <v>1.2068000000000001E-2</v>
      </c>
      <c r="L71" s="59">
        <v>0</v>
      </c>
      <c r="M71" s="59">
        <v>0.37613877000000001</v>
      </c>
      <c r="N71" s="59">
        <v>1.0921E-2</v>
      </c>
      <c r="O71" s="59">
        <v>0</v>
      </c>
      <c r="P71" s="59">
        <v>0</v>
      </c>
      <c r="Q71" s="59">
        <v>0.31749591999999999</v>
      </c>
      <c r="R71" s="59">
        <v>0</v>
      </c>
      <c r="S71" s="59">
        <v>0</v>
      </c>
      <c r="T71" s="59">
        <v>4.0000000000000002E-4</v>
      </c>
      <c r="U71" s="59">
        <v>0</v>
      </c>
      <c r="V71" s="59">
        <v>0</v>
      </c>
      <c r="W71" s="59">
        <v>0</v>
      </c>
      <c r="X71" s="59">
        <v>0</v>
      </c>
      <c r="Y71" s="59">
        <v>0</v>
      </c>
      <c r="Z71" s="59">
        <v>0</v>
      </c>
      <c r="AA71" s="59">
        <v>0</v>
      </c>
    </row>
    <row r="72" spans="1:28" x14ac:dyDescent="0.25">
      <c r="A72" s="58" t="s">
        <v>606</v>
      </c>
      <c r="B72" s="58" t="s">
        <v>512</v>
      </c>
      <c r="C72" s="59">
        <v>0.75819804999999996</v>
      </c>
      <c r="D72" s="59">
        <v>5.7799499999999998E-3</v>
      </c>
      <c r="E72" s="59">
        <v>0.03</v>
      </c>
      <c r="F72" s="59">
        <v>0</v>
      </c>
      <c r="G72" s="59">
        <v>0</v>
      </c>
      <c r="H72" s="59">
        <v>0.54334300000000002</v>
      </c>
      <c r="I72" s="59">
        <v>0</v>
      </c>
      <c r="J72" s="59">
        <v>0</v>
      </c>
      <c r="K72" s="59">
        <v>2.9499999999999999E-3</v>
      </c>
      <c r="L72" s="59">
        <v>2.9486E-3</v>
      </c>
      <c r="M72" s="59">
        <v>6.2392000000000003E-3</v>
      </c>
      <c r="N72" s="59">
        <v>8.6099999999999996E-3</v>
      </c>
      <c r="O72" s="59">
        <v>0</v>
      </c>
      <c r="P72" s="59">
        <v>0</v>
      </c>
      <c r="Q72" s="59">
        <v>7.4859999999999998E-4</v>
      </c>
      <c r="R72" s="59">
        <v>0</v>
      </c>
      <c r="S72" s="59">
        <v>0</v>
      </c>
      <c r="T72" s="59">
        <v>5.0000000000000002E-5</v>
      </c>
      <c r="U72" s="59">
        <v>0</v>
      </c>
      <c r="V72" s="59">
        <v>0</v>
      </c>
      <c r="W72" s="59">
        <v>0.15752869999999999</v>
      </c>
      <c r="X72" s="59">
        <v>0</v>
      </c>
      <c r="Y72" s="59">
        <v>0</v>
      </c>
      <c r="Z72" s="59">
        <v>0</v>
      </c>
      <c r="AA72" s="59">
        <v>0</v>
      </c>
    </row>
    <row r="73" spans="1:28" x14ac:dyDescent="0.25">
      <c r="A73" s="58" t="s">
        <v>607</v>
      </c>
      <c r="B73" s="58" t="s">
        <v>519</v>
      </c>
      <c r="C73" s="59">
        <v>0</v>
      </c>
      <c r="D73" s="59">
        <v>0</v>
      </c>
      <c r="E73" s="59">
        <v>0</v>
      </c>
      <c r="F73" s="59">
        <v>0</v>
      </c>
      <c r="G73" s="59">
        <v>0</v>
      </c>
      <c r="H73" s="59">
        <v>0</v>
      </c>
      <c r="I73" s="59">
        <v>0</v>
      </c>
      <c r="J73" s="59">
        <v>0</v>
      </c>
      <c r="K73" s="59">
        <v>0</v>
      </c>
      <c r="L73" s="59">
        <v>0</v>
      </c>
      <c r="M73" s="59">
        <v>0</v>
      </c>
      <c r="N73" s="59">
        <v>0</v>
      </c>
      <c r="O73" s="59">
        <v>0</v>
      </c>
      <c r="P73" s="59">
        <v>0</v>
      </c>
      <c r="Q73" s="59">
        <v>0</v>
      </c>
      <c r="R73" s="59">
        <v>0</v>
      </c>
      <c r="S73" s="59">
        <v>0</v>
      </c>
      <c r="T73" s="59">
        <v>0</v>
      </c>
      <c r="U73" s="59">
        <v>0</v>
      </c>
      <c r="V73" s="59">
        <v>0</v>
      </c>
      <c r="W73" s="59">
        <v>0</v>
      </c>
      <c r="X73" s="59">
        <v>0</v>
      </c>
      <c r="Y73" s="59">
        <v>0</v>
      </c>
      <c r="Z73" s="59">
        <v>0</v>
      </c>
      <c r="AA73" s="59">
        <v>0</v>
      </c>
    </row>
    <row r="74" spans="1:28" x14ac:dyDescent="0.25">
      <c r="A74" s="58" t="s">
        <v>288</v>
      </c>
      <c r="B74" s="58" t="s">
        <v>608</v>
      </c>
      <c r="C74" s="61">
        <v>53946268</v>
      </c>
      <c r="D74" s="61">
        <v>28494213</v>
      </c>
      <c r="E74" s="61">
        <v>2315120</v>
      </c>
      <c r="F74" s="61">
        <v>4089494</v>
      </c>
      <c r="G74" s="61">
        <v>862</v>
      </c>
      <c r="H74" s="61">
        <v>764195</v>
      </c>
      <c r="I74" s="61">
        <v>92</v>
      </c>
      <c r="J74" s="61">
        <v>8556</v>
      </c>
      <c r="K74" s="61">
        <v>2450714</v>
      </c>
      <c r="L74" s="61">
        <v>1095559</v>
      </c>
      <c r="M74" s="61">
        <v>2474441</v>
      </c>
      <c r="N74" s="61">
        <v>1261623</v>
      </c>
      <c r="O74" s="61">
        <v>51</v>
      </c>
      <c r="P74" s="61">
        <v>399</v>
      </c>
      <c r="Q74" s="61">
        <v>2574965</v>
      </c>
      <c r="R74" s="61">
        <v>1310</v>
      </c>
      <c r="S74" s="61">
        <v>14</v>
      </c>
      <c r="T74" s="61">
        <v>4633705</v>
      </c>
      <c r="U74" s="61">
        <v>938</v>
      </c>
      <c r="V74" s="61">
        <v>12611</v>
      </c>
      <c r="W74" s="61">
        <v>3741044</v>
      </c>
      <c r="X74" s="61">
        <v>680</v>
      </c>
      <c r="Y74" s="61">
        <v>91</v>
      </c>
      <c r="Z74" s="61">
        <v>25591</v>
      </c>
      <c r="AA74" s="61">
        <v>0</v>
      </c>
    </row>
    <row r="75" spans="1:28" x14ac:dyDescent="0.25">
      <c r="A75" s="58" t="s">
        <v>499</v>
      </c>
      <c r="B75" s="58" t="s">
        <v>609</v>
      </c>
      <c r="C75" s="61">
        <v>50054389</v>
      </c>
      <c r="D75" s="61">
        <v>27730411</v>
      </c>
      <c r="E75" s="61">
        <v>2126172</v>
      </c>
      <c r="F75" s="61">
        <v>4044032</v>
      </c>
      <c r="G75" s="61">
        <v>4</v>
      </c>
      <c r="H75" s="61">
        <v>590696</v>
      </c>
      <c r="I75" s="61">
        <v>3</v>
      </c>
      <c r="J75" s="61">
        <v>91</v>
      </c>
      <c r="K75" s="61">
        <v>1789844</v>
      </c>
      <c r="L75" s="61">
        <v>1012736</v>
      </c>
      <c r="M75" s="61">
        <v>2347117</v>
      </c>
      <c r="N75" s="61">
        <v>1093208</v>
      </c>
      <c r="O75" s="61">
        <v>1</v>
      </c>
      <c r="P75" s="61">
        <v>186</v>
      </c>
      <c r="Q75" s="61">
        <v>2195815</v>
      </c>
      <c r="R75" s="61">
        <v>55</v>
      </c>
      <c r="S75" s="61">
        <v>14</v>
      </c>
      <c r="T75" s="61">
        <v>4079404</v>
      </c>
      <c r="U75" s="61">
        <v>933</v>
      </c>
      <c r="V75" s="61">
        <v>70</v>
      </c>
      <c r="W75" s="61">
        <v>3017815</v>
      </c>
      <c r="X75" s="61">
        <v>574</v>
      </c>
      <c r="Y75" s="61">
        <v>2</v>
      </c>
      <c r="Z75" s="61">
        <v>25206</v>
      </c>
      <c r="AA75" s="61">
        <v>0</v>
      </c>
    </row>
    <row r="76" spans="1:28" x14ac:dyDescent="0.25">
      <c r="A76" s="58" t="s">
        <v>501</v>
      </c>
      <c r="B76" s="58" t="s">
        <v>610</v>
      </c>
      <c r="C76" s="61">
        <v>3882993</v>
      </c>
      <c r="D76" s="61">
        <v>763617</v>
      </c>
      <c r="E76" s="61">
        <v>188785</v>
      </c>
      <c r="F76" s="61">
        <v>45448</v>
      </c>
      <c r="G76" s="61">
        <v>809</v>
      </c>
      <c r="H76" s="61">
        <v>172176</v>
      </c>
      <c r="I76" s="61">
        <v>61</v>
      </c>
      <c r="J76" s="61">
        <v>8404</v>
      </c>
      <c r="K76" s="61">
        <v>659927</v>
      </c>
      <c r="L76" s="61">
        <v>81266</v>
      </c>
      <c r="M76" s="61">
        <v>125383</v>
      </c>
      <c r="N76" s="61">
        <v>168344</v>
      </c>
      <c r="O76" s="61">
        <v>42</v>
      </c>
      <c r="P76" s="61">
        <v>192</v>
      </c>
      <c r="Q76" s="61">
        <v>378065</v>
      </c>
      <c r="R76" s="61">
        <v>778</v>
      </c>
      <c r="S76" s="61">
        <v>0</v>
      </c>
      <c r="T76" s="61">
        <v>553394</v>
      </c>
      <c r="U76" s="61">
        <v>5</v>
      </c>
      <c r="V76" s="61">
        <v>12527</v>
      </c>
      <c r="W76" s="61">
        <v>723205</v>
      </c>
      <c r="X76" s="61">
        <v>91</v>
      </c>
      <c r="Y76" s="61">
        <v>89</v>
      </c>
      <c r="Z76" s="61">
        <v>385</v>
      </c>
      <c r="AA76" s="61">
        <v>0</v>
      </c>
    </row>
    <row r="77" spans="1:28" ht="21.6" x14ac:dyDescent="0.25">
      <c r="A77" s="58" t="s">
        <v>290</v>
      </c>
      <c r="B77" s="58" t="s">
        <v>611</v>
      </c>
      <c r="C77" s="59">
        <v>24949.947970000001</v>
      </c>
      <c r="D77" s="59">
        <v>282.173</v>
      </c>
      <c r="E77" s="59">
        <v>39</v>
      </c>
      <c r="F77" s="59">
        <v>23.6</v>
      </c>
      <c r="G77" s="59">
        <v>125.45</v>
      </c>
      <c r="H77" s="59">
        <v>166.8998172</v>
      </c>
      <c r="I77" s="59">
        <v>5937.0721999999996</v>
      </c>
      <c r="J77" s="59">
        <v>261.20299999999997</v>
      </c>
      <c r="K77" s="59">
        <v>9258.4583999999995</v>
      </c>
      <c r="L77" s="59">
        <v>24949.947970000001</v>
      </c>
      <c r="M77" s="59">
        <v>24949.947970000001</v>
      </c>
      <c r="N77" s="59">
        <v>347.39600000000002</v>
      </c>
      <c r="O77" s="59">
        <v>15833.776</v>
      </c>
      <c r="P77" s="59">
        <v>282.74599999999998</v>
      </c>
      <c r="Q77" s="59">
        <v>15000</v>
      </c>
      <c r="R77" s="59">
        <v>1040.9174895000001</v>
      </c>
      <c r="S77" s="59">
        <v>0.64351000000000003</v>
      </c>
      <c r="T77" s="59">
        <v>9343.25</v>
      </c>
      <c r="U77" s="59">
        <v>1874.5930000000001</v>
      </c>
      <c r="V77" s="59">
        <v>37.469344999999997</v>
      </c>
      <c r="W77" s="59">
        <v>282.173</v>
      </c>
      <c r="X77" s="59">
        <v>70</v>
      </c>
      <c r="Y77" s="59">
        <v>0.3</v>
      </c>
      <c r="Z77" s="59">
        <v>382.75886000000003</v>
      </c>
      <c r="AA77" s="59">
        <v>0</v>
      </c>
      <c r="AB77" s="99"/>
    </row>
    <row r="78" spans="1:28" ht="21.6" x14ac:dyDescent="0.25">
      <c r="A78" s="58" t="s">
        <v>292</v>
      </c>
      <c r="B78" s="58" t="s">
        <v>526</v>
      </c>
      <c r="C78" s="61">
        <v>950</v>
      </c>
      <c r="D78" s="61">
        <v>1</v>
      </c>
      <c r="E78" s="61">
        <v>579</v>
      </c>
      <c r="F78" s="61">
        <v>32</v>
      </c>
      <c r="G78" s="61">
        <v>0</v>
      </c>
      <c r="H78" s="61">
        <v>92</v>
      </c>
      <c r="I78" s="61">
        <v>0</v>
      </c>
      <c r="J78" s="61">
        <v>3</v>
      </c>
      <c r="K78" s="61">
        <v>20</v>
      </c>
      <c r="L78" s="61">
        <v>213</v>
      </c>
      <c r="M78" s="61">
        <v>0</v>
      </c>
      <c r="N78" s="61">
        <v>8</v>
      </c>
      <c r="O78" s="61">
        <v>0</v>
      </c>
      <c r="P78" s="61">
        <v>0</v>
      </c>
      <c r="Q78" s="61">
        <v>2</v>
      </c>
      <c r="R78" s="61">
        <v>0</v>
      </c>
      <c r="S78" s="61">
        <v>0</v>
      </c>
      <c r="T78" s="61">
        <v>0</v>
      </c>
      <c r="U78" s="61">
        <v>0</v>
      </c>
      <c r="V78" s="61">
        <v>0</v>
      </c>
      <c r="W78" s="61">
        <v>0</v>
      </c>
      <c r="X78" s="61">
        <v>0</v>
      </c>
      <c r="Y78" s="61">
        <v>0</v>
      </c>
      <c r="Z78" s="61">
        <v>0</v>
      </c>
      <c r="AA78" s="61">
        <v>0</v>
      </c>
    </row>
    <row r="79" spans="1:28" ht="21.6" x14ac:dyDescent="0.25">
      <c r="A79" s="58" t="s">
        <v>294</v>
      </c>
      <c r="B79" s="58" t="s">
        <v>612</v>
      </c>
      <c r="C79" s="61">
        <v>253</v>
      </c>
      <c r="D79" s="61">
        <v>1</v>
      </c>
      <c r="E79" s="61">
        <v>0</v>
      </c>
      <c r="F79" s="61">
        <v>26</v>
      </c>
      <c r="G79" s="61">
        <v>0</v>
      </c>
      <c r="H79" s="61">
        <v>13</v>
      </c>
      <c r="I79" s="61">
        <v>0</v>
      </c>
      <c r="J79" s="61">
        <v>0</v>
      </c>
      <c r="K79" s="61">
        <v>0</v>
      </c>
      <c r="L79" s="61">
        <v>212</v>
      </c>
      <c r="M79" s="61">
        <v>0</v>
      </c>
      <c r="N79" s="61">
        <v>1</v>
      </c>
      <c r="O79" s="61">
        <v>0</v>
      </c>
      <c r="P79" s="61">
        <v>0</v>
      </c>
      <c r="Q79" s="61">
        <v>0</v>
      </c>
      <c r="R79" s="61">
        <v>0</v>
      </c>
      <c r="S79" s="61">
        <v>0</v>
      </c>
      <c r="T79" s="61">
        <v>0</v>
      </c>
      <c r="U79" s="61">
        <v>0</v>
      </c>
      <c r="V79" s="61">
        <v>0</v>
      </c>
      <c r="W79" s="61">
        <v>0</v>
      </c>
      <c r="X79" s="61">
        <v>0</v>
      </c>
      <c r="Y79" s="61">
        <v>0</v>
      </c>
      <c r="Z79" s="61">
        <v>0</v>
      </c>
      <c r="AA79" s="61">
        <v>0</v>
      </c>
    </row>
    <row r="80" spans="1:28" x14ac:dyDescent="0.25">
      <c r="A80" s="58" t="s">
        <v>296</v>
      </c>
      <c r="B80" s="58" t="s">
        <v>613</v>
      </c>
      <c r="C80" s="61">
        <v>16925927.642163798</v>
      </c>
      <c r="D80" s="61">
        <v>459970.64940018998</v>
      </c>
      <c r="E80" s="61">
        <v>671153.58377022005</v>
      </c>
      <c r="F80" s="61">
        <v>103290.88241748999</v>
      </c>
      <c r="G80" s="61">
        <v>47807.638571410003</v>
      </c>
      <c r="H80" s="61">
        <v>442480.52504327998</v>
      </c>
      <c r="I80" s="61">
        <v>8073.3587734100001</v>
      </c>
      <c r="J80" s="61">
        <v>13421.17168564</v>
      </c>
      <c r="K80" s="61">
        <v>567393.77502973005</v>
      </c>
      <c r="L80" s="61">
        <v>3985695.6969169499</v>
      </c>
      <c r="M80" s="61">
        <v>5204897.12277635</v>
      </c>
      <c r="N80" s="61">
        <v>447391.17223785998</v>
      </c>
      <c r="O80" s="61">
        <v>45624.395890599997</v>
      </c>
      <c r="P80" s="61">
        <v>14212.182258000001</v>
      </c>
      <c r="Q80" s="61">
        <v>1913318.6915132501</v>
      </c>
      <c r="R80" s="61">
        <v>18344.760752800001</v>
      </c>
      <c r="S80" s="61">
        <v>2.6135030000000001</v>
      </c>
      <c r="T80" s="61">
        <v>591939.62903373002</v>
      </c>
      <c r="U80" s="61">
        <v>2467.924</v>
      </c>
      <c r="V80" s="61">
        <v>22498.978498100001</v>
      </c>
      <c r="W80" s="61">
        <v>2359444.6694652</v>
      </c>
      <c r="X80" s="61">
        <v>1235.52484</v>
      </c>
      <c r="Y80" s="61">
        <v>4.8</v>
      </c>
      <c r="Z80" s="61">
        <v>5257.8957865599996</v>
      </c>
      <c r="AA80" s="61">
        <v>0</v>
      </c>
    </row>
    <row r="81" spans="1:27" x14ac:dyDescent="0.25">
      <c r="A81" s="58" t="s">
        <v>298</v>
      </c>
      <c r="B81" s="58" t="s">
        <v>614</v>
      </c>
      <c r="C81" s="61">
        <v>473.94601931</v>
      </c>
      <c r="D81" s="61">
        <v>0.77320460000000002</v>
      </c>
      <c r="E81" s="61">
        <v>27.60504392</v>
      </c>
      <c r="F81" s="61">
        <v>0.80418515000000002</v>
      </c>
      <c r="G81" s="61">
        <v>0</v>
      </c>
      <c r="H81" s="61">
        <v>39.117742479999997</v>
      </c>
      <c r="I81" s="61">
        <v>0</v>
      </c>
      <c r="J81" s="61">
        <v>0</v>
      </c>
      <c r="K81" s="61">
        <v>9.8631689399999996</v>
      </c>
      <c r="L81" s="61">
        <v>0.80009116999999996</v>
      </c>
      <c r="M81" s="61">
        <v>5.2508846</v>
      </c>
      <c r="N81" s="61">
        <v>0.37573056999999999</v>
      </c>
      <c r="O81" s="61">
        <v>0</v>
      </c>
      <c r="P81" s="61">
        <v>0</v>
      </c>
      <c r="Q81" s="61">
        <v>1.7383357500000001</v>
      </c>
      <c r="R81" s="61">
        <v>0</v>
      </c>
      <c r="S81" s="61">
        <v>0</v>
      </c>
      <c r="T81" s="61">
        <v>349.87846022999997</v>
      </c>
      <c r="U81" s="61">
        <v>0</v>
      </c>
      <c r="V81" s="61">
        <v>0</v>
      </c>
      <c r="W81" s="61">
        <v>12.31409423</v>
      </c>
      <c r="X81" s="61">
        <v>0</v>
      </c>
      <c r="Y81" s="61">
        <v>0</v>
      </c>
      <c r="Z81" s="61">
        <v>25.42507767</v>
      </c>
      <c r="AA81" s="61">
        <v>0</v>
      </c>
    </row>
    <row r="82" spans="1:27" s="38" customFormat="1" ht="8.25" customHeight="1" x14ac:dyDescent="0.25">
      <c r="A82" s="34"/>
      <c r="B82" s="34"/>
      <c r="C82" s="34"/>
      <c r="D82" s="35"/>
      <c r="E82" s="35"/>
      <c r="F82" s="35"/>
      <c r="G82" s="35"/>
      <c r="H82" s="35"/>
      <c r="I82" s="35"/>
      <c r="J82" s="35"/>
      <c r="K82" s="35"/>
      <c r="L82" s="35"/>
      <c r="M82" s="35"/>
      <c r="N82" s="35"/>
      <c r="O82" s="35"/>
      <c r="P82" s="35"/>
      <c r="Q82" s="35"/>
      <c r="R82" s="35"/>
      <c r="S82" s="35"/>
      <c r="T82" s="35"/>
      <c r="U82" s="35"/>
      <c r="V82" s="35"/>
      <c r="W82" s="35"/>
    </row>
    <row r="83" spans="1:27" s="102" customFormat="1" ht="15" customHeight="1" x14ac:dyDescent="0.2">
      <c r="A83" s="102" t="s">
        <v>697</v>
      </c>
    </row>
    <row r="84" spans="1:27" s="38" customFormat="1" ht="15.75" customHeight="1" x14ac:dyDescent="0.25">
      <c r="A84" s="102" t="s">
        <v>702</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s="38" customFormat="1" ht="19.2" customHeigh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sheetData>
  <mergeCells count="1">
    <mergeCell ref="B1:I1"/>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6</vt:i4>
      </vt:variant>
    </vt:vector>
  </HeadingPairs>
  <TitlesOfParts>
    <vt:vector size="17"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IR4_R2!Заголовки_для_друку</vt:lpstr>
      <vt:lpstr>IR4_R3!Заголовки_для_друку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Гедзь Тетяна Миколаївна</cp:lastModifiedBy>
  <cp:lastPrinted>2021-01-21T09:50:11Z</cp:lastPrinted>
  <dcterms:created xsi:type="dcterms:W3CDTF">2020-09-15T17:18:59Z</dcterms:created>
  <dcterms:modified xsi:type="dcterms:W3CDTF">2021-04-05T12:54:34Z</dcterms:modified>
</cp:coreProperties>
</file>