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W:\DSZ\MFS\statist\Gedz\2021-09-30 Питання про дані СК\питання кількість страхових випадків\"/>
    </mc:Choice>
  </mc:AlternateContent>
  <bookViews>
    <workbookView xWindow="0" yWindow="0" windowWidth="23040" windowHeight="8472" tabRatio="794"/>
  </bookViews>
  <sheets>
    <sheet name="СК_осн" sheetId="1" r:id="rId1"/>
    <sheet name="FR0" sheetId="14" r:id="rId2"/>
    <sheet name="FR0_life" sheetId="3" r:id="rId3"/>
    <sheet name="FR0_non-life" sheetId="15" r:id="rId4"/>
    <sheet name="IR2" sheetId="5" r:id="rId5"/>
    <sheet name="IR2_life" sheetId="6" r:id="rId6"/>
    <sheet name="IR2_non-life" sheetId="7" r:id="rId7"/>
    <sheet name="IR4_R2" sheetId="8" r:id="rId8"/>
    <sheet name="IR4_R3" sheetId="12" r:id="rId9"/>
    <sheet name="IR4_R4" sheetId="13" r:id="rId10"/>
    <sheet name="IR4_R4.1" sheetId="10" r:id="rId11"/>
  </sheets>
  <definedNames>
    <definedName name="_xlnm.Print_Titles" localSheetId="1">FR0!$4:$4</definedName>
    <definedName name="_xlnm.Print_Titles" localSheetId="4">'IR2'!$4:$4</definedName>
    <definedName name="_xlnm.Print_Titles" localSheetId="7">IR4_R2!$4:$4</definedName>
    <definedName name="_xlnm.Print_Titles" localSheetId="8">IR4_R3!$A:$A,IR4_R3!$4:$4</definedName>
    <definedName name="_xlnm.Print_Area" localSheetId="4">'IR2'!$A$1:$G$107</definedName>
    <definedName name="_xlnm.Print_Area" localSheetId="0">СК_осн!$A$1:$E$30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6" l="1"/>
  <c r="E21" i="6"/>
  <c r="E22" i="6"/>
  <c r="E24" i="6"/>
  <c r="E25" i="6"/>
  <c r="E26" i="6"/>
  <c r="E27" i="6"/>
  <c r="E29" i="6"/>
  <c r="E30" i="6"/>
  <c r="E31" i="6"/>
  <c r="E32" i="6"/>
  <c r="E33" i="6"/>
  <c r="E34" i="6"/>
  <c r="E35" i="6"/>
  <c r="E36" i="6"/>
  <c r="E37" i="6"/>
  <c r="E38" i="6"/>
  <c r="E39" i="6"/>
  <c r="E40" i="6"/>
  <c r="E41" i="6"/>
  <c r="E42" i="6"/>
  <c r="E43" i="6"/>
  <c r="E44" i="6"/>
  <c r="E45" i="6"/>
  <c r="E46" i="6"/>
  <c r="E47" i="6"/>
  <c r="E49" i="6"/>
  <c r="E50" i="6"/>
  <c r="E51"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1" i="6"/>
  <c r="E92" i="6"/>
  <c r="E93" i="6"/>
  <c r="E94" i="6"/>
  <c r="E95" i="6"/>
  <c r="E97" i="6"/>
  <c r="E98" i="6"/>
  <c r="E99" i="6"/>
  <c r="E100" i="6"/>
  <c r="E101" i="6"/>
  <c r="E103" i="6"/>
  <c r="E104" i="6"/>
  <c r="E19" i="6"/>
  <c r="D21" i="10" l="1"/>
  <c r="H21" i="10" l="1"/>
  <c r="F21" i="10"/>
  <c r="E21" i="10"/>
  <c r="G21" i="10"/>
  <c r="I21" i="10"/>
</calcChain>
</file>

<file path=xl/sharedStrings.xml><?xml version="1.0" encoding="utf-8"?>
<sst xmlns="http://schemas.openxmlformats.org/spreadsheetml/2006/main" count="1909" uniqueCount="718">
  <si>
    <t xml:space="preserve">Основні показники страхового ринку </t>
  </si>
  <si>
    <t>(млн грн)</t>
  </si>
  <si>
    <t>Показники</t>
  </si>
  <si>
    <t>Період</t>
  </si>
  <si>
    <t>з них: компанії зі страхування життя</t>
  </si>
  <si>
    <t>Включено компаній до Державного реєстру за квартал</t>
  </si>
  <si>
    <t>Виключено з Державного реєстру за квартал</t>
  </si>
  <si>
    <t>Активи по балансу</t>
  </si>
  <si>
    <t>Активи, визначені ст. 31 Закону України "Про страхування"</t>
  </si>
  <si>
    <t>Обсяг сплачених статутних капіталів</t>
  </si>
  <si>
    <t>Сформовані страхові резерви</t>
  </si>
  <si>
    <t>Валові страхові премії, з них:</t>
  </si>
  <si>
    <t>від страхувальників-фізичних осіб</t>
  </si>
  <si>
    <t>від перестрахувальників</t>
  </si>
  <si>
    <t>Валові страхові виплати, з них:</t>
  </si>
  <si>
    <t>страхувальникам-фізичним особам</t>
  </si>
  <si>
    <t>перестрахувальникам</t>
  </si>
  <si>
    <t>Рівень валових виплат, %</t>
  </si>
  <si>
    <t>Чисті страхові премії (валові страхові премії за мінусом частки страхових премій, які сплачуються перестраховикам-резидентам)</t>
  </si>
  <si>
    <t>Чисті страхові виплати (валові страхові виплати за мінусом частки страхових виплат, які компенсовані перестраховиками-резидентами)</t>
  </si>
  <si>
    <t>Рівень чистих виплат, %</t>
  </si>
  <si>
    <t>з них: перестраховикам-нерезидентам</t>
  </si>
  <si>
    <t>Код показника</t>
  </si>
  <si>
    <t>Назва показника</t>
  </si>
  <si>
    <t>На початок звітного періоду </t>
  </si>
  <si>
    <t>На кінець звітного періоду</t>
  </si>
  <si>
    <t>I. НЕОБОРОТНІ АКТИВИ</t>
  </si>
  <si>
    <t>1000</t>
  </si>
  <si>
    <t>Нематеріальні активи</t>
  </si>
  <si>
    <t>1001</t>
  </si>
  <si>
    <t>первісна вартість</t>
  </si>
  <si>
    <t>1002</t>
  </si>
  <si>
    <t>накопичена амортизація</t>
  </si>
  <si>
    <t>1005</t>
  </si>
  <si>
    <t>Незавершені капітальні інвестиції</t>
  </si>
  <si>
    <t>1010</t>
  </si>
  <si>
    <t>Основні засоби</t>
  </si>
  <si>
    <t>1011</t>
  </si>
  <si>
    <t>1012</t>
  </si>
  <si>
    <t>знос</t>
  </si>
  <si>
    <t>1015</t>
  </si>
  <si>
    <t>Інвестиційна нерухомість</t>
  </si>
  <si>
    <t>1016</t>
  </si>
  <si>
    <t>первісна вартість інвестиційної нерухомості</t>
  </si>
  <si>
    <t>1017</t>
  </si>
  <si>
    <t>знос інвестиційної нерухомості</t>
  </si>
  <si>
    <t>1020</t>
  </si>
  <si>
    <t>Довгострокові біологічні активи</t>
  </si>
  <si>
    <t>1021</t>
  </si>
  <si>
    <t>первісна вартість довгострокових біологічних активів</t>
  </si>
  <si>
    <t>1022</t>
  </si>
  <si>
    <t>накопичена амортизація довгострокових біологічних активів</t>
  </si>
  <si>
    <t>1030</t>
  </si>
  <si>
    <t>1035</t>
  </si>
  <si>
    <t>інші фінансові інвестиції</t>
  </si>
  <si>
    <t>1040</t>
  </si>
  <si>
    <t>Довгострокова дебіторська заборгованість</t>
  </si>
  <si>
    <t>1045</t>
  </si>
  <si>
    <t>Відстрочені податкові активи</t>
  </si>
  <si>
    <t>1050</t>
  </si>
  <si>
    <t>Гудвіл</t>
  </si>
  <si>
    <t>1060</t>
  </si>
  <si>
    <t>Відстрочені аквізиційні витрати</t>
  </si>
  <si>
    <t>1065</t>
  </si>
  <si>
    <t>Залишок коштів у централізованих страхових резервних фондах</t>
  </si>
  <si>
    <t>1090</t>
  </si>
  <si>
    <t>Інші необоротні активи</t>
  </si>
  <si>
    <t>1095</t>
  </si>
  <si>
    <t>Усього за розділом I</t>
  </si>
  <si>
    <t>II. ОБОРОТНІ АКТИВИ</t>
  </si>
  <si>
    <t>1100</t>
  </si>
  <si>
    <t>Запаси</t>
  </si>
  <si>
    <t>1101</t>
  </si>
  <si>
    <t>виробничі запаси</t>
  </si>
  <si>
    <t>1102</t>
  </si>
  <si>
    <t>незавершене виробництво</t>
  </si>
  <si>
    <t>1103</t>
  </si>
  <si>
    <t>готова продукція</t>
  </si>
  <si>
    <t>1104</t>
  </si>
  <si>
    <t>товари</t>
  </si>
  <si>
    <t>1110</t>
  </si>
  <si>
    <t>Поточні біологічні активи</t>
  </si>
  <si>
    <t>1115</t>
  </si>
  <si>
    <t>Депозити перестрахування</t>
  </si>
  <si>
    <t>1125</t>
  </si>
  <si>
    <t>Дебіторська заборгованість за продукцію, товари, роботи, послуги</t>
  </si>
  <si>
    <t>1130</t>
  </si>
  <si>
    <t>Дебіторська заборгованість за розрахунками:
за виданими авансами</t>
  </si>
  <si>
    <t>1135</t>
  </si>
  <si>
    <t>з бюджетом</t>
  </si>
  <si>
    <t>1136</t>
  </si>
  <si>
    <t>у тому числі з податку на прибуток</t>
  </si>
  <si>
    <t>1120</t>
  </si>
  <si>
    <t>Векселі одержані</t>
  </si>
  <si>
    <t>1140</t>
  </si>
  <si>
    <t>Дебіторська заборгованість за розрахунками з нарахованих доходів</t>
  </si>
  <si>
    <t>1145</t>
  </si>
  <si>
    <t>Дебіторська заборгованість за розрахунками із внутрішніх розрахунків</t>
  </si>
  <si>
    <t>1155</t>
  </si>
  <si>
    <t>Інша поточна дебіторська заборгованість</t>
  </si>
  <si>
    <t>1160</t>
  </si>
  <si>
    <t>Поточні фінансові інвестиції</t>
  </si>
  <si>
    <t>1165</t>
  </si>
  <si>
    <t>Гроші та їх еквіваленти</t>
  </si>
  <si>
    <t>1166</t>
  </si>
  <si>
    <t>готівка</t>
  </si>
  <si>
    <t>1167</t>
  </si>
  <si>
    <t>рахунки в банках</t>
  </si>
  <si>
    <t>1170</t>
  </si>
  <si>
    <t>Витрати майбутніх періодів</t>
  </si>
  <si>
    <t>1180</t>
  </si>
  <si>
    <t>Частка перестраховика у страхових резервах</t>
  </si>
  <si>
    <t>1181</t>
  </si>
  <si>
    <t>у тому числі в: резервах довгострокових зобов'язань</t>
  </si>
  <si>
    <t>1182</t>
  </si>
  <si>
    <t>резервах збитків або резервах належних виплат</t>
  </si>
  <si>
    <t>1183</t>
  </si>
  <si>
    <t>резервах незароблених премій</t>
  </si>
  <si>
    <t>1184</t>
  </si>
  <si>
    <t>інших страхових резервах</t>
  </si>
  <si>
    <t>1190</t>
  </si>
  <si>
    <t>Інші оборотні активи</t>
  </si>
  <si>
    <t>1195</t>
  </si>
  <si>
    <t>Усього за розділом II</t>
  </si>
  <si>
    <t>1200</t>
  </si>
  <si>
    <t>III. Необоротні активи, утримувані для продажу, та групи вибуття</t>
  </si>
  <si>
    <t>1300</t>
  </si>
  <si>
    <t>БАЛАНС</t>
  </si>
  <si>
    <t>I. ВЛАСНИЙ КАПІТАЛ</t>
  </si>
  <si>
    <t>1400</t>
  </si>
  <si>
    <t>Зареєстрований капітал</t>
  </si>
  <si>
    <t>1401</t>
  </si>
  <si>
    <t>1405</t>
  </si>
  <si>
    <t>Капітал у дооцінках</t>
  </si>
  <si>
    <t>1410</t>
  </si>
  <si>
    <t>Додатковий капітал</t>
  </si>
  <si>
    <t>1411</t>
  </si>
  <si>
    <t>емісійний дохід</t>
  </si>
  <si>
    <t>1412</t>
  </si>
  <si>
    <t>1415</t>
  </si>
  <si>
    <t>Резервний капітал</t>
  </si>
  <si>
    <t>1420</t>
  </si>
  <si>
    <t>Нерозподілений прибуток (непокритий збиток)</t>
  </si>
  <si>
    <t>1425</t>
  </si>
  <si>
    <t>Неоплачений капітал</t>
  </si>
  <si>
    <t>1430</t>
  </si>
  <si>
    <t>Вилучений капітал</t>
  </si>
  <si>
    <t>1435</t>
  </si>
  <si>
    <t>Інші резерви</t>
  </si>
  <si>
    <t>1495</t>
  </si>
  <si>
    <t>II. ДОВГОСТРОКОВІ ЗОБОВ'ЯЗАННЯ І ЗАБЕЗПЕЧЕННЯ</t>
  </si>
  <si>
    <t>1500</t>
  </si>
  <si>
    <t>Відстрочені податкові зобов'язання</t>
  </si>
  <si>
    <t>1505</t>
  </si>
  <si>
    <t>Пенсійні зобов'язання</t>
  </si>
  <si>
    <t>1510</t>
  </si>
  <si>
    <t>Довгострокові кредити банків</t>
  </si>
  <si>
    <t>1515</t>
  </si>
  <si>
    <t>Інші довгострокові зобов'язання</t>
  </si>
  <si>
    <t>1520</t>
  </si>
  <si>
    <t>Довгострокові забезпечення</t>
  </si>
  <si>
    <t>1521</t>
  </si>
  <si>
    <t>довгострокові забезпечення витрат персоналу</t>
  </si>
  <si>
    <t>1525</t>
  </si>
  <si>
    <t>Цільове фінансування</t>
  </si>
  <si>
    <t>1526</t>
  </si>
  <si>
    <t>благодійна допомога</t>
  </si>
  <si>
    <t>1530</t>
  </si>
  <si>
    <t>Страхові резерви</t>
  </si>
  <si>
    <t>1531</t>
  </si>
  <si>
    <t>у тому числі:резерв довгострокових зобов'язань</t>
  </si>
  <si>
    <t>1532</t>
  </si>
  <si>
    <t>резерв збитків або резерв належних виплат</t>
  </si>
  <si>
    <t>1533</t>
  </si>
  <si>
    <t>резерв незароблених премій</t>
  </si>
  <si>
    <t>1534</t>
  </si>
  <si>
    <t>інші страхові резерви</t>
  </si>
  <si>
    <t>1535</t>
  </si>
  <si>
    <t>Інвестиційні контракти</t>
  </si>
  <si>
    <t>1540</t>
  </si>
  <si>
    <t>Призовий фонд</t>
  </si>
  <si>
    <t>1545</t>
  </si>
  <si>
    <t>Резерв на виплату джек-поту</t>
  </si>
  <si>
    <t>1595</t>
  </si>
  <si>
    <t>IІІ. ПОТОЧНІ ЗОБОВ'ЯЗАННЯ І ЗАБЕЗПЕЧЕННЯ</t>
  </si>
  <si>
    <t>1600</t>
  </si>
  <si>
    <t>Короткострокові кредити банків</t>
  </si>
  <si>
    <t>1605</t>
  </si>
  <si>
    <t>Векселі видані</t>
  </si>
  <si>
    <t>Поточна кредиторська заборгованість за:</t>
  </si>
  <si>
    <t>1610</t>
  </si>
  <si>
    <t>довгостроковими зобов'язаннями</t>
  </si>
  <si>
    <t>1615</t>
  </si>
  <si>
    <t>товари, роботи, послуги</t>
  </si>
  <si>
    <t>1620</t>
  </si>
  <si>
    <t>розрахунками з бюджетом</t>
  </si>
  <si>
    <t>1621</t>
  </si>
  <si>
    <t>1625</t>
  </si>
  <si>
    <t>розрахунками зі страхування</t>
  </si>
  <si>
    <t>1630</t>
  </si>
  <si>
    <t>розрахунками з оплати праці</t>
  </si>
  <si>
    <t>1635</t>
  </si>
  <si>
    <t>Поточна кредиторська заборгованість за одержаними авансами</t>
  </si>
  <si>
    <t>1640</t>
  </si>
  <si>
    <t>Поточна кредиторська заборгованість за розрахунками з учасниками</t>
  </si>
  <si>
    <t>1645</t>
  </si>
  <si>
    <t>Поточна кредиторська заборгованість із внутрішніх розрахунків</t>
  </si>
  <si>
    <t>1650</t>
  </si>
  <si>
    <t>Поточна кредиторська заборгованість за страховою діяльністю</t>
  </si>
  <si>
    <t>1660</t>
  </si>
  <si>
    <t>Поточні забезпечення</t>
  </si>
  <si>
    <t>1665</t>
  </si>
  <si>
    <t>Доходи майбутніх періодів</t>
  </si>
  <si>
    <t>1670</t>
  </si>
  <si>
    <t>Відстрочені комісійні доходи від перестраховиків</t>
  </si>
  <si>
    <t>1690</t>
  </si>
  <si>
    <t>Інші поточні зобов'язання</t>
  </si>
  <si>
    <t>1695</t>
  </si>
  <si>
    <t>Усього за розділом IІІ</t>
  </si>
  <si>
    <t>1700</t>
  </si>
  <si>
    <t>ІV. Зобов'язання, пов'язані з необоротними активами, утримуваними для продажу, та групами вибуття</t>
  </si>
  <si>
    <t>1800</t>
  </si>
  <si>
    <t>V. Чиста вартість активів недержавного пенсійного фонду</t>
  </si>
  <si>
    <t>1900</t>
  </si>
  <si>
    <t>Довгострокові фінансові інвестиції:які обліковуються за методом участі в капіталі інших підприємств</t>
  </si>
  <si>
    <t>Інші фінансові інвестиції</t>
  </si>
  <si>
    <t>Дебіторська заборгованість за розрахунками: за виданими авансами</t>
  </si>
  <si>
    <t>I. Визначення доходу від реалізації послуг з видів страхування, інших, ніж страхування життя</t>
  </si>
  <si>
    <t>010</t>
  </si>
  <si>
    <t>Страхові платежі (премії, внески), усього</t>
  </si>
  <si>
    <t>011</t>
  </si>
  <si>
    <t>від філій</t>
  </si>
  <si>
    <t>012</t>
  </si>
  <si>
    <t>від страхувальників – фізичних осіб</t>
  </si>
  <si>
    <t>013</t>
  </si>
  <si>
    <t>014</t>
  </si>
  <si>
    <t>із них  від перестрахувальників-нерезидентів</t>
  </si>
  <si>
    <t>020</t>
  </si>
  <si>
    <t>Частки страхових платежів (премій, внесків), належні перестраховикам</t>
  </si>
  <si>
    <t>021</t>
  </si>
  <si>
    <t>у тому числі  перестраховикам-нерезидентам</t>
  </si>
  <si>
    <t>030</t>
  </si>
  <si>
    <t>Резерви незароблених премій та залишки страхових платежів з  державного обов`язкового страхування на початок звітного періоду</t>
  </si>
  <si>
    <t>040</t>
  </si>
  <si>
    <t>Резерви незароблених премій та залишки страхових платежів з  державного обов`язкового страхування на кінець звітного періоду</t>
  </si>
  <si>
    <t>050</t>
  </si>
  <si>
    <t>Частка перестраховиків у резервах незароблених премій на початок звітного періоду</t>
  </si>
  <si>
    <t>060</t>
  </si>
  <si>
    <t>Частка перестраховиків у резервах незароблених премій на кінець звітного періоду</t>
  </si>
  <si>
    <t>070</t>
  </si>
  <si>
    <t>Дохід від реалізації послуг з видів страхування, інших, ніж страхування життя (зароблені страхові платежі),010-020+030-040-050+060</t>
  </si>
  <si>
    <t>II. Визначення доходу від реалізації послуг із страхування життя</t>
  </si>
  <si>
    <t>080</t>
  </si>
  <si>
    <t>Страхові платежі (премії, внески)</t>
  </si>
  <si>
    <t>090</t>
  </si>
  <si>
    <t>091</t>
  </si>
  <si>
    <t>у тому числі перестраховиками-нерезидентами</t>
  </si>
  <si>
    <t>100</t>
  </si>
  <si>
    <t>Дохід від реалізації послуг зі страхування життя    080-90-140+280</t>
  </si>
  <si>
    <t>III. Дохід від надання послуг для інших страховиків та інших послуг (виконання робіт)</t>
  </si>
  <si>
    <t>110</t>
  </si>
  <si>
    <t>Дохід від надання послуг для інших страховиків</t>
  </si>
  <si>
    <t>111</t>
  </si>
  <si>
    <t>у тому числі суми агентських винагород</t>
  </si>
  <si>
    <t>112</t>
  </si>
  <si>
    <t>із яких ті, що отримуються від страховиків, які здійснюють страхування життя</t>
  </si>
  <si>
    <t>120</t>
  </si>
  <si>
    <t>Дохід від надання послуг (виконання робіт), що безпосередньо пов'язані із видами діяльності, зазначеними у статті 2 Закону України “Про страхування”</t>
  </si>
  <si>
    <t>ІV. Інші операційні доходи, інші та надзвичайні доходи</t>
  </si>
  <si>
    <t>130</t>
  </si>
  <si>
    <t>Суми, що повертаються із технічних резервів, інших, ніж резерви незароблених премій</t>
  </si>
  <si>
    <t>140</t>
  </si>
  <si>
    <t>Суми, що повертаються з резервів із страхування життя</t>
  </si>
  <si>
    <t>141</t>
  </si>
  <si>
    <t>Суми, що повертаються з резерву належних виплат страхових сум</t>
  </si>
  <si>
    <t>142</t>
  </si>
  <si>
    <t>Суми інвестиційного доходу, одержаного страховиком від розміщення коштів резервів страхування життя, що належить страховику</t>
  </si>
  <si>
    <t>150</t>
  </si>
  <si>
    <t>Частки страхових виплат і відшкодувань, компенсовані   перестраховиками</t>
  </si>
  <si>
    <t>151</t>
  </si>
  <si>
    <t>із них  перестраховиками - нерезидентами</t>
  </si>
  <si>
    <t>160</t>
  </si>
  <si>
    <t>Частки викупних сум, що компенсуються  перестраховиками</t>
  </si>
  <si>
    <t>170</t>
  </si>
  <si>
    <t>Суми, що повертаються із централізованих страхових резервних фондів</t>
  </si>
  <si>
    <t>180</t>
  </si>
  <si>
    <t>Суми, що отримуються в результаті реалізації переданого страхувальником або іншою особою права вимоги до особи, відповідальної за заподіяні збитки</t>
  </si>
  <si>
    <t>190</t>
  </si>
  <si>
    <t>Суми отриманих  комісійних винагород за перестрахування</t>
  </si>
  <si>
    <t>191</t>
  </si>
  <si>
    <t>із яких суми комісійних винагород за перестрахування, компенсовані перестраховиками-нерезидентами</t>
  </si>
  <si>
    <t>200</t>
  </si>
  <si>
    <t>Інші операційні доходи</t>
  </si>
  <si>
    <t>210</t>
  </si>
  <si>
    <t>Фінансові доходи</t>
  </si>
  <si>
    <t>211</t>
  </si>
  <si>
    <t>у тому числі     доходи від участі в капіталі</t>
  </si>
  <si>
    <t>212</t>
  </si>
  <si>
    <t>доходи за облігаціями</t>
  </si>
  <si>
    <t>213</t>
  </si>
  <si>
    <t>доходи від депозитів</t>
  </si>
  <si>
    <t>214</t>
  </si>
  <si>
    <t>дивіденди за акціями</t>
  </si>
  <si>
    <t>220</t>
  </si>
  <si>
    <t>Інші доходи</t>
  </si>
  <si>
    <t>230</t>
  </si>
  <si>
    <t>Надзвичайні доходи</t>
  </si>
  <si>
    <t>V. Страхові виплати і страхові відшкодування та викупні суми</t>
  </si>
  <si>
    <t>240</t>
  </si>
  <si>
    <t>Страхові виплати та страхові відшкодування</t>
  </si>
  <si>
    <t>241</t>
  </si>
  <si>
    <t>у тому числі, що здійснюються за договорами страхування, термін дії яких на дату прийняття рішення про здійснення страхової виплати/страхового відшкодування закінчився</t>
  </si>
  <si>
    <t>250</t>
  </si>
  <si>
    <t>Виплати викупних сум</t>
  </si>
  <si>
    <t>VІ. Операційні витрати, інші та надзвичайні витрати</t>
  </si>
  <si>
    <t>260</t>
  </si>
  <si>
    <t>Відрахування у технічні резерви, інші, ніж резерви незароблених премій</t>
  </si>
  <si>
    <t>270</t>
  </si>
  <si>
    <t>Відрахування у резерв катастроф з обов’язкового страхування цивільної відповідальності за ядерну шкоду</t>
  </si>
  <si>
    <t>280</t>
  </si>
  <si>
    <t>Відрахування у резерви із страхування життя</t>
  </si>
  <si>
    <t>281</t>
  </si>
  <si>
    <t>Відрахування до  резерву належних виплат страхових сум</t>
  </si>
  <si>
    <t>282</t>
  </si>
  <si>
    <t>Сума відрахувань у резерв зі страхування життя за рахунок частини інвестиційного доходу, одержаного від розміщення коштів резервів страхування життя</t>
  </si>
  <si>
    <t>290</t>
  </si>
  <si>
    <t>Відрахування у централізовані страхові резервні фонди</t>
  </si>
  <si>
    <t>300</t>
  </si>
  <si>
    <t>Витрати, пов’язані з укладанням та пролонгацією договорів страхування (аквізиційні витрати)</t>
  </si>
  <si>
    <t>301</t>
  </si>
  <si>
    <t>у тому числі  на агентські винагороди</t>
  </si>
  <si>
    <t>302</t>
  </si>
  <si>
    <t>із яких страховикам-нерезидентам</t>
  </si>
  <si>
    <t>310</t>
  </si>
  <si>
    <t>Витрати, пов’язані з укладанням та пролонгацією договорів перестрахування</t>
  </si>
  <si>
    <t>311</t>
  </si>
  <si>
    <t>у тому числі   на винагороди брокерам</t>
  </si>
  <si>
    <t>312</t>
  </si>
  <si>
    <t>із яких  брокерам-нерезидентам</t>
  </si>
  <si>
    <t>313</t>
  </si>
  <si>
    <t>на комісійні винагороди перестрахувальникам</t>
  </si>
  <si>
    <t>314</t>
  </si>
  <si>
    <t>із яких перестрахувальникам-нерезидентам</t>
  </si>
  <si>
    <t>320</t>
  </si>
  <si>
    <t>Витрати, пов’язані з регулюванням страхових випадків (ліквідаційні витрати), які сталися у звітному періоді</t>
  </si>
  <si>
    <t>321</t>
  </si>
  <si>
    <t>у тому числі  на оплату судових затрат</t>
  </si>
  <si>
    <t>322</t>
  </si>
  <si>
    <t>на оплату експертних (оцінних) робіт</t>
  </si>
  <si>
    <t>323</t>
  </si>
  <si>
    <t>із яких на оплату послуг аварійних комісарів</t>
  </si>
  <si>
    <t>324</t>
  </si>
  <si>
    <t>на оплату послуг установ асістансу*</t>
  </si>
  <si>
    <t>325</t>
  </si>
  <si>
    <t>із яких на оплату послуг установ асістансу-нерезидентів</t>
  </si>
  <si>
    <t>330</t>
  </si>
  <si>
    <t>Витрати, що здійснюються у зв’язку з регулюванням страхових випадків (ліквідаційні витрати), які сталися в попередніх звітних періодах</t>
  </si>
  <si>
    <t>331</t>
  </si>
  <si>
    <t>у тому числі на оплату судових затрат</t>
  </si>
  <si>
    <t>332</t>
  </si>
  <si>
    <t>333</t>
  </si>
  <si>
    <t>334</t>
  </si>
  <si>
    <t>на оплату послуг установ асістансу</t>
  </si>
  <si>
    <t>335</t>
  </si>
  <si>
    <t>340</t>
  </si>
  <si>
    <t>Інші витрати, що належать до собівартості реалізованих послуг</t>
  </si>
  <si>
    <t>350</t>
  </si>
  <si>
    <t>Інші адміністративні витрати</t>
  </si>
  <si>
    <t>360</t>
  </si>
  <si>
    <t>Інші витрати на збут послуг</t>
  </si>
  <si>
    <t>361</t>
  </si>
  <si>
    <t>у тому числі витрати на рекламу та маркетинг</t>
  </si>
  <si>
    <t>370</t>
  </si>
  <si>
    <t>Інші операційні витрати</t>
  </si>
  <si>
    <t>380</t>
  </si>
  <si>
    <t>Фінансові витрати</t>
  </si>
  <si>
    <t>381</t>
  </si>
  <si>
    <t>у тому числі втрати від участі в капіталі</t>
  </si>
  <si>
    <t>382</t>
  </si>
  <si>
    <t>проценти за користування кредитами</t>
  </si>
  <si>
    <t>383</t>
  </si>
  <si>
    <t>проценти за облігаціями випущеними</t>
  </si>
  <si>
    <t>390</t>
  </si>
  <si>
    <t>Інші витрати</t>
  </si>
  <si>
    <t>400</t>
  </si>
  <si>
    <t>Надзвичайні витрати</t>
  </si>
  <si>
    <t>VІІ. Фінансові результати звичайної діяльності та надзвичайних подій (до оподаткування)</t>
  </si>
  <si>
    <t>410</t>
  </si>
  <si>
    <t>Результат основної діяльності</t>
  </si>
  <si>
    <t>420</t>
  </si>
  <si>
    <t>Результат фінансових операцій</t>
  </si>
  <si>
    <t>421</t>
  </si>
  <si>
    <t>у тому числі від участі в капіталі</t>
  </si>
  <si>
    <t>430</t>
  </si>
  <si>
    <t>Результат іншої звичайної діяльності</t>
  </si>
  <si>
    <t>440</t>
  </si>
  <si>
    <t>Результат надзвичайних подій</t>
  </si>
  <si>
    <t>VІІІ. Податки на прибуток від звичайної діяльності та на прибуток від надзвичайних подій</t>
  </si>
  <si>
    <t>450</t>
  </si>
  <si>
    <t>Податок на прибуток від звичайної діяльності</t>
  </si>
  <si>
    <t>451</t>
  </si>
  <si>
    <t>у тому числі на валові доходи від діяльності з видів страхування, інших, ніж страхування життя</t>
  </si>
  <si>
    <t>452</t>
  </si>
  <si>
    <t>на валові доходи від діяльності із страхування життя</t>
  </si>
  <si>
    <t>453</t>
  </si>
  <si>
    <t>на операції з перестраховиками - нерезидентами</t>
  </si>
  <si>
    <t>460</t>
  </si>
  <si>
    <t>Податки на прибуток від надзвичайних подій</t>
  </si>
  <si>
    <t>ІХ. Чистий:</t>
  </si>
  <si>
    <t>470</t>
  </si>
  <si>
    <t>Прибуток</t>
  </si>
  <si>
    <t>480</t>
  </si>
  <si>
    <t>Збиток</t>
  </si>
  <si>
    <t>Усього</t>
  </si>
  <si>
    <t>III квартал</t>
  </si>
  <si>
    <t>IV квартал</t>
  </si>
  <si>
    <t>1</t>
  </si>
  <si>
    <t>2</t>
  </si>
  <si>
    <t>3</t>
  </si>
  <si>
    <t>4</t>
  </si>
  <si>
    <t>5</t>
  </si>
  <si>
    <t>6</t>
  </si>
  <si>
    <t>7</t>
  </si>
  <si>
    <t xml:space="preserve"> Усього</t>
  </si>
  <si>
    <t xml:space="preserve"> За договорами страхування довічної пенсії, страхування ризику настання інвалідності або смерті учасника недержавного пенсійного фонду</t>
  </si>
  <si>
    <t xml:space="preserve"> За договорами страхування, якими передбачено досягнення застрахованою особою визначеного договором пенсійного віку</t>
  </si>
  <si>
    <t xml:space="preserve"> За іншими договорами накопичувального страхування </t>
  </si>
  <si>
    <t xml:space="preserve"> За договорами страхування життя лише на випадок смерті</t>
  </si>
  <si>
    <t xml:space="preserve"> За іншими договорами страхуван ня життя</t>
  </si>
  <si>
    <t>Валові надходження страхових платежів (премій, внесків)</t>
  </si>
  <si>
    <t>від  резидентів</t>
  </si>
  <si>
    <t>у тому числі: від страхувальників - фізичних осіб;</t>
  </si>
  <si>
    <t>від страхувальників-юридичних осіб (крім  перестрахувальників);</t>
  </si>
  <si>
    <t>015</t>
  </si>
  <si>
    <t>від  нерезидентів</t>
  </si>
  <si>
    <t>016</t>
  </si>
  <si>
    <t>у тому числі:  від страхувальників - фізичних осіб;</t>
  </si>
  <si>
    <t>017</t>
  </si>
  <si>
    <t>від страхувальників-юридичних осіб (крім перестрахувальників);</t>
  </si>
  <si>
    <t>018</t>
  </si>
  <si>
    <t>Частки страхових платежів (премій, внесків), що сплачуються перестраховикам</t>
  </si>
  <si>
    <t>у тому числі  перестраховикам – нерезидентам</t>
  </si>
  <si>
    <t>Резерви із страхування життя на кінець звітного періоду</t>
  </si>
  <si>
    <t>031</t>
  </si>
  <si>
    <t>у тому числі  резерви довгострокових зобов’язань</t>
  </si>
  <si>
    <t>Величина зміни резервів із страхування життя, у тому числі, яка відповідає:</t>
  </si>
  <si>
    <t>041</t>
  </si>
  <si>
    <t>інвестиційним доходам, що застосовуються для розрахунку страхових тарифів</t>
  </si>
  <si>
    <t>042</t>
  </si>
  <si>
    <t>індексації розмірів страхових сум та (або) страхових виплат за офіційним індексом інфляції</t>
  </si>
  <si>
    <t>043</t>
  </si>
  <si>
    <t>частині інвестиційного доходу від розміщення коштів резервів із страхування життя, що залишилась після передбачених статтею 9 Закону України “Про страхування” обов'язкових відрахувань в математичні резерви та вирахувань витрат страховика на ведення справи</t>
  </si>
  <si>
    <t>044</t>
  </si>
  <si>
    <t>загальному обсягу збільшення розмірів страхових сум та (або) страхових виплат (бонусів), які визначено за іншими фінансовими результатами діяльності згідно з договорами страхування, що передбачають участь страхувальника у інвестиційному доході  страховика</t>
  </si>
  <si>
    <t>045</t>
  </si>
  <si>
    <t>величині зміни розмірів страхових сум та (або) страхових виплат за договорами страхування, грошові зобов'язання за якими визначено у вільноконвертованій валюті або розрахункових величинах</t>
  </si>
  <si>
    <t>Інвестиційний дохід, що отримується від розміщення коштів резервів із страхування життя</t>
  </si>
  <si>
    <t>051</t>
  </si>
  <si>
    <t>у тому числі направлений на збільшення резервів із страхування життя</t>
  </si>
  <si>
    <t>Частка перестраховиків у резервах із страхування життя на кінець звітного періоду</t>
  </si>
  <si>
    <t>061</t>
  </si>
  <si>
    <t>у тому числі у резервах довгострокових зобов’язань (математичних резервах)</t>
  </si>
  <si>
    <t>062</t>
  </si>
  <si>
    <t xml:space="preserve">частка перестраховиків-нерезидентів </t>
  </si>
  <si>
    <t>Кількість страхових випадків, за якими прийнято рішення про здійснення страхових виплат</t>
  </si>
  <si>
    <t>Страхові виплати</t>
  </si>
  <si>
    <t>081</t>
  </si>
  <si>
    <t>резидентам</t>
  </si>
  <si>
    <t>082</t>
  </si>
  <si>
    <t>у тому числі:   фізичним особам;</t>
  </si>
  <si>
    <t>083</t>
  </si>
  <si>
    <t>юридичним особам (крім перестрахувальників);</t>
  </si>
  <si>
    <t>084</t>
  </si>
  <si>
    <t>перестрахувальникам.</t>
  </si>
  <si>
    <t>085</t>
  </si>
  <si>
    <t>нерезидентам</t>
  </si>
  <si>
    <t>086</t>
  </si>
  <si>
    <t>у тому числі:  фізичним особам;</t>
  </si>
  <si>
    <t>087</t>
  </si>
  <si>
    <t>088</t>
  </si>
  <si>
    <t>Страхові виплати у вигляді ануїтетів</t>
  </si>
  <si>
    <t>101</t>
  </si>
  <si>
    <t>у тому числі перестрахувальникам</t>
  </si>
  <si>
    <t>102</t>
  </si>
  <si>
    <t>Частки страхових виплат, що отримуються від перестраховиків</t>
  </si>
  <si>
    <t>131</t>
  </si>
  <si>
    <t>у тому числі від перестраховиків-нерезидентів</t>
  </si>
  <si>
    <t>Частки викупних сум, що отримуються від перестраховиків</t>
  </si>
  <si>
    <t>Максимальна страхова виплата, здійснена за окремим страховим випадком</t>
  </si>
  <si>
    <t>Витрати, пов'язані з укладанням та пролонгацією договорів страхування (аквізиційні витрати) </t>
  </si>
  <si>
    <t>161</t>
  </si>
  <si>
    <t>у тому числі: на агентські винагороди</t>
  </si>
  <si>
    <t>162</t>
  </si>
  <si>
    <t>Витрати, пов'язані з укладанням та пролонгацією договорів перестрахування </t>
  </si>
  <si>
    <t>171</t>
  </si>
  <si>
    <t>у тому числі: на винагороди брокерам </t>
  </si>
  <si>
    <t>172</t>
  </si>
  <si>
    <t>із яких брокерам-нерезидентам </t>
  </si>
  <si>
    <t>173</t>
  </si>
  <si>
    <t>на комісійні винагороди перестрахувальникам </t>
  </si>
  <si>
    <t>174</t>
  </si>
  <si>
    <t>Витрати, пов'язані з регулюванням страхових випадків (ліквідаційні витрати), які сталися у звітному періоді  </t>
  </si>
  <si>
    <t>181</t>
  </si>
  <si>
    <t>у тому числі на оплату судових затрат </t>
  </si>
  <si>
    <t>182</t>
  </si>
  <si>
    <t>на оплату експертних (оцінних) робіт </t>
  </si>
  <si>
    <t>183</t>
  </si>
  <si>
    <t>на оплату послуг установ асістансу </t>
  </si>
  <si>
    <t>184</t>
  </si>
  <si>
    <t>із яких на оплату послуг установ асістансу - нерезидентів </t>
  </si>
  <si>
    <t>Витрати, що здійснюються у зв'язку з регулюванням страхових випадків (ліквідаційні витрати), які сталися в попередніх звітних періодах </t>
  </si>
  <si>
    <t>192</t>
  </si>
  <si>
    <t>193</t>
  </si>
  <si>
    <t>195</t>
  </si>
  <si>
    <t>із яких на оплату послуг установ асістансу – нерезидентів</t>
  </si>
  <si>
    <t>Кількість договорів страхування, укладених протягом звітного періоду</t>
  </si>
  <si>
    <t>201</t>
  </si>
  <si>
    <t>у тому числі  укладених на користь страхувальників</t>
  </si>
  <si>
    <t>Кількість фізичних осіб, застрахованих упродовж звітного періоду</t>
  </si>
  <si>
    <t>Кількість  фізичних осіб, застрахованих на кінець звітного періоду</t>
  </si>
  <si>
    <t>Максимальна страхова сума за окремою застрахованою особою</t>
  </si>
  <si>
    <t>Кількість договорів страхування, за якими не виконано страхові зобов’язання у визначений договором страхування термін на кінець звітного періоду</t>
  </si>
  <si>
    <t xml:space="preserve"> Медичне страхування (безперервне страхування здоров'я)</t>
  </si>
  <si>
    <t xml:space="preserve"> Страхування здоров'я на випадок хвороби</t>
  </si>
  <si>
    <t xml:space="preserve"> Страхування залізничного транспорту</t>
  </si>
  <si>
    <t xml:space="preserve"> Страхування наземного транспорту (крім залізничного)</t>
  </si>
  <si>
    <t xml:space="preserve"> Страхування повітряного транспорту</t>
  </si>
  <si>
    <t xml:space="preserve"> Страхування водного транспорту (морського внутрішнього та інших видів водного транспорту)</t>
  </si>
  <si>
    <t xml:space="preserve"> Страхування вантажів та багажу (вантажобагажу)</t>
  </si>
  <si>
    <t xml:space="preserve"> Страхування від вогневих ризиків та ризиків стихійних явищ</t>
  </si>
  <si>
    <t xml:space="preserve"> Страхування майна (іншого, ніж передбачено пунктами 7-12)</t>
  </si>
  <si>
    <t xml:space="preserve"> Страхування цивільної відповідальності власників наземного транспорту (включаючи відповідальність перевізника)</t>
  </si>
  <si>
    <t xml:space="preserve"> Страхування відповідальності власників повітряного транспорту (включаючи відповідальність перевізника)</t>
  </si>
  <si>
    <t xml:space="preserve"> Страхування відповідальності власників водного транспорту (включаючи відповідальність перевізника)</t>
  </si>
  <si>
    <t xml:space="preserve"> Страхування відповідальності перед третіми особами (іншої, ніж передбачена пунктами 12 - 14 цієї статті)</t>
  </si>
  <si>
    <t xml:space="preserve"> Страхування кредитів (у тому числі відповідальності позичальника за непогашення кредиту)</t>
  </si>
  <si>
    <t xml:space="preserve"> Страхування інвестицій</t>
  </si>
  <si>
    <t xml:space="preserve"> Страхування фінансових ризиків</t>
  </si>
  <si>
    <t xml:space="preserve"> Страхування судових витрат</t>
  </si>
  <si>
    <t xml:space="preserve"> Страхування виданих гарантій (порук) та прийнятих гарантій</t>
  </si>
  <si>
    <t xml:space="preserve"> Страхування медичних витрат</t>
  </si>
  <si>
    <t xml:space="preserve"> Страхування цивільно-правової відповідальності арбітражного керуючого (розпорядника майна, керуючого санацією, ліквідатора) за шкоду, яку може бути завдано у зв’язку з виконанням його обов’язків</t>
  </si>
  <si>
    <t xml:space="preserve"> Страхування сільськогосподарської продукції</t>
  </si>
  <si>
    <t xml:space="preserve"> Інші види добровільного страхування</t>
  </si>
  <si>
    <t>010-020</t>
  </si>
  <si>
    <t>Валові надходження страхових  платежів (премій, внесків)</t>
  </si>
  <si>
    <t>Валові надходження страхових  платежів (премій, внесків):</t>
  </si>
  <si>
    <t>від резидентів</t>
  </si>
  <si>
    <t>від нерезидентів</t>
  </si>
  <si>
    <t>у тому числі:від страхувальників - фізичних осіб;</t>
  </si>
  <si>
    <t>Частки страхових платежів (премій, внесків), які  повертаються страхувальникам (перестрахувальникам):</t>
  </si>
  <si>
    <t>022</t>
  </si>
  <si>
    <t>у тому числі: страхувальникам - фізичним особам;</t>
  </si>
  <si>
    <t>023</t>
  </si>
  <si>
    <t>страхувальникам-юридичним особам (крім перестрахувальників);</t>
  </si>
  <si>
    <t>024</t>
  </si>
  <si>
    <t>025</t>
  </si>
  <si>
    <t>026</t>
  </si>
  <si>
    <t>027</t>
  </si>
  <si>
    <t>028</t>
  </si>
  <si>
    <t>030-040</t>
  </si>
  <si>
    <t xml:space="preserve">Частки страхових платежів (премій, внесків), які сплачуються  перестраховикам </t>
  </si>
  <si>
    <t>Частки страхових платежів (премій, внесків), які сплачуються  перестраховикам</t>
  </si>
  <si>
    <t>у тому числі   перестраховикам – нерезидентам</t>
  </si>
  <si>
    <t>Частки страхових платежів (премій, внесків), які повертаються перестраховиками</t>
  </si>
  <si>
    <t>у тому числі  перестраховиками – нерезидентами</t>
  </si>
  <si>
    <t>Резерви незароблених премій на кінець звітного періоду</t>
  </si>
  <si>
    <t>у тому числі частка перестраховиків-нерезидентів</t>
  </si>
  <si>
    <t>Величина технічних резервів інших, ніж резерви незароблених премій, на кінець звітного періоду, у тому числі :</t>
  </si>
  <si>
    <t>071</t>
  </si>
  <si>
    <t>резерв заявлених, але не виплачених збитків;</t>
  </si>
  <si>
    <t>072</t>
  </si>
  <si>
    <t>резерв збитків, які виникли, але не заявлені;</t>
  </si>
  <si>
    <t>073</t>
  </si>
  <si>
    <t>резерв катастроф;</t>
  </si>
  <si>
    <t>074</t>
  </si>
  <si>
    <t>резерв коливань збитковості.</t>
  </si>
  <si>
    <t>Частка перестраховиків у резервах інших, ніж резерви незароблених премій,  на кінець звітного періоду</t>
  </si>
  <si>
    <t>у тому числі перестраховиків-нерезидентів</t>
  </si>
  <si>
    <t>Кількість страхових випадків, за якими прийнято рішення про здійснення страхових виплат/відшкодувань</t>
  </si>
  <si>
    <t>Страхові виплати/відшкодування:</t>
  </si>
  <si>
    <t>103</t>
  </si>
  <si>
    <t>104</t>
  </si>
  <si>
    <t>105</t>
  </si>
  <si>
    <t>106</t>
  </si>
  <si>
    <t>у тому числі: фізичним особам;</t>
  </si>
  <si>
    <t>107</t>
  </si>
  <si>
    <t>108</t>
  </si>
  <si>
    <t>Частки страхових виплат/відшкодувань, компенсовані перестраховиками</t>
  </si>
  <si>
    <t>Максимальна страхова виплата/відшкодування за окремим страховим випадком</t>
  </si>
  <si>
    <t>132</t>
  </si>
  <si>
    <t>у тому числі на винагороди брокерам </t>
  </si>
  <si>
    <t>143</t>
  </si>
  <si>
    <t>144</t>
  </si>
  <si>
    <t>із яких перестрахувальникам-нерезидентам </t>
  </si>
  <si>
    <t>152</t>
  </si>
  <si>
    <t>153</t>
  </si>
  <si>
    <t>із яких на оплату послуг аварійних комісарів </t>
  </si>
  <si>
    <t>154</t>
  </si>
  <si>
    <t>155</t>
  </si>
  <si>
    <t>163</t>
  </si>
  <si>
    <t>164</t>
  </si>
  <si>
    <t>165</t>
  </si>
  <si>
    <t>Кількість договорів страхування, укладених протягом  звітного періоду</t>
  </si>
  <si>
    <t>у тому числі зі страхувальниками – фізичними особами</t>
  </si>
  <si>
    <t>зі страхувальниками – юридичними особами</t>
  </si>
  <si>
    <t>Максимальна страхова сума за окремим об’єктом страхування  ( за окремою застрахованою особою)</t>
  </si>
  <si>
    <t>у тому числі за договорами страхування,  укладеними із страхувальниками-фізичними особами</t>
  </si>
  <si>
    <t>Загальний обсяг відповідальності</t>
  </si>
  <si>
    <t>Кредиторська заборгованість за страховими виплатами</t>
  </si>
  <si>
    <t xml:space="preserve"> Залишок страхових платежів (премій, внесків) на початок звітного періоду</t>
  </si>
  <si>
    <t xml:space="preserve"> кількість страхових платежів (премій, внесків)</t>
  </si>
  <si>
    <t xml:space="preserve"> сума страхових платежів (премій, внесків)</t>
  </si>
  <si>
    <t xml:space="preserve"> Залишок страхових платежів (премій, внесків) на кінець звітного періоду</t>
  </si>
  <si>
    <t xml:space="preserve"> Кількість випадків, з яких не виконано зобов'язання на кінець звітного періоду</t>
  </si>
  <si>
    <t xml:space="preserve"> Обсяг страхових сум, які не були виплачені на кінець звітного періоду</t>
  </si>
  <si>
    <t xml:space="preserve"> Фактичні витрати на проведення страхування</t>
  </si>
  <si>
    <t>Державне особисте страхування військовослужбовців і військовозобов’язаних, призваних на збори</t>
  </si>
  <si>
    <t>Державне особисте страхування осіб рядового, начальницького та вільнонайомного складу органів і підрозділів ВС</t>
  </si>
  <si>
    <t>Державне обов’язкове особисте страхування працівників митних органів</t>
  </si>
  <si>
    <t>Державне обов’язкове особисте страхування працівників прокуратури</t>
  </si>
  <si>
    <t>Державне страхування життя і здоров’я народних депутатів</t>
  </si>
  <si>
    <t>Державне особисте страхування службових осіб державної контрольно-ревізійної служби в Україні</t>
  </si>
  <si>
    <t>Обов'язкове державне особисте страхування посадових осіб органів державної податкової служби</t>
  </si>
  <si>
    <t>Державне особисте страхування службових осіб державних органів у справах захисту споживачів</t>
  </si>
  <si>
    <t>Державне страхування посадових осіб інспекцій державного архітектурно-будівельного контролю</t>
  </si>
  <si>
    <t>Державне страхування спортсменів вищих категорій</t>
  </si>
  <si>
    <t>Державне страхування працівників державної лісової охорони</t>
  </si>
  <si>
    <t>Державне страхування життя і здоров’я суддів</t>
  </si>
  <si>
    <t>Державне страхування донорів крові та (або) її компонентів</t>
  </si>
  <si>
    <t>Державне обов’язкове страхування працівників, які беруть участь у наданні психіатричної допомоги, в т.ч. здійснюють догляд за особами, які страждають на психічні розлади</t>
  </si>
  <si>
    <t>Обов’язкове державне страхування державних виконавців</t>
  </si>
  <si>
    <t>Державне обов’язкове особисте страхування працівників державної санітарно-епідеміологічної служби на випадок каліцтва або професійного захворювання, одержаних під час виконання службових обов’язків</t>
  </si>
  <si>
    <t xml:space="preserve"> Усього:</t>
  </si>
  <si>
    <t>8</t>
  </si>
  <si>
    <t>9</t>
  </si>
  <si>
    <t xml:space="preserve"> Медичне страхування</t>
  </si>
  <si>
    <t xml:space="preserve"> Особисте страхування медичних і фармацевтичних працівників (крім тих, які працюють в установах і організаціях, що фінансуються з Держ. бюджету України) на випадок інфікування вірусом імунодефіциту людини при виконанні ними службових обов'язків</t>
  </si>
  <si>
    <t xml:space="preserve"> Особисте страхування працівників відомчої (крім тих, які працюють в установах і організаціях, що фінансуються з Державного бюджету України) та сільської пожежної охорони і членів добровільних пожежних дружин (команд)</t>
  </si>
  <si>
    <t xml:space="preserve"> Страхування спортсменів вищих категорій</t>
  </si>
  <si>
    <t xml:space="preserve"> Страхування життя і здоров'я спеціалістів ветеринарної медицини</t>
  </si>
  <si>
    <t xml:space="preserve"> Особисте страхування від нещасних випадків на транспорті</t>
  </si>
  <si>
    <t xml:space="preserve"> Авіаційне страхування цивільної авіації</t>
  </si>
  <si>
    <t xml:space="preserve"> Страхування відповідальності морського перевізника та виконавця робіт, пов'язаних із обслуговуванням морського транспорту, щодо відшкодування збитків, завданих пасажирам, багажу, пошті, вантажу, іншим користувачам морського транспорту та третім особам</t>
  </si>
  <si>
    <t xml:space="preserve"> Страхування засобів водного транспорту</t>
  </si>
  <si>
    <t xml:space="preserve"> Страхування цивільної відповідальності оператора ядерної установки за ядерну шкоду, яка може бути заподіяна внаслідок ядерного інциденту</t>
  </si>
  <si>
    <t xml:space="preserve"> Страхування працівників (крім тих, які працюють в установах і організаціях, що фінансуються з Державного бюджету України), які беруть участь у наданні психіатричної допомоги, в тому числі здійснюють догляд за особами, які страждають на психічні розлади</t>
  </si>
  <si>
    <t xml:space="preserve"> Страхування цивільної відповідальності суб'єктів господарювання за шкоду, яку може бути заподіяно пожежами та аваріями на об'єктах підвищеної небезпеки, включаючи пожежовибухонебезпечні об'єкти та об'єкти, господарська діяльність на яких може призвести до аварій екологічного та санітарно-епідеміологічного характеру</t>
  </si>
  <si>
    <t xml:space="preserve"> Страхування цивільної відповідальності інвестора, в тому числі за шкоду, заподіяну довкіллю, здоров'ю людей, за угодою про розподіл продукції, якщо інше не передбачено такою угодою</t>
  </si>
  <si>
    <t xml:space="preserve"> Страхування майнових ризиків за угодою про розподіл продукції у випадках, передбачених Законом України "Про угоди про розподіл продукції"</t>
  </si>
  <si>
    <t xml:space="preserve"> Страхування фінансової відповідальності, життя і здоров'я тимчасового адміністратора та ліквідатора фінансової установи та працівників центрального органу виконавчої влади, що реалізує державну</t>
  </si>
  <si>
    <t xml:space="preserve"> Страхування майнових ризиків при промисловій розробці родовищ нафти і газу у випадках, передбачених Законом України "Про нафту і газ"</t>
  </si>
  <si>
    <t xml:space="preserve"> Страхування медичних та інших працівників держ. і комун. закладів охорони здоров'я та держ. наук. установ (крім тих, які працюють в устан. і організ., що фінанс. з Держ. бюджету України) на випадок захворюв. на інфекційні хвороби, пов'язаного з викон. ними проф. обов'язків в умовах підвищеного ризику зараження збудниками інфекц. хвороб</t>
  </si>
  <si>
    <t xml:space="preserve"> Страхування відповідальності експортера та особи, яка відповідає за утилізацію (видалення) небезпечних відходів, щодо відшкодування шкоди, яку може бути заподіяно здоров'ю людини, власності та навколишньому природному середовищу під час транскордонного перевезення та утилізації (видалення) небезпечних відходів</t>
  </si>
  <si>
    <t xml:space="preserve"> Страхування цивільної відповідальності суб'єктів космічної діяльності</t>
  </si>
  <si>
    <t xml:space="preserve"> Страхування відповідальності щодо ризиків, пов'язаних з підготовкою до запуску космічної техніки на космодромі, запуском та експлуатацією її у космічному просторі</t>
  </si>
  <si>
    <t xml:space="preserve"> Страхування відповідальності суб'єктів перевезення небезпечних вантажів на випадок настання негативних наслідків при перевезенні небезпечних вантажів</t>
  </si>
  <si>
    <t xml:space="preserve"> Страхування професійної відповідальності осіб, діяльність яких може заподіяти шкоду третім особам, за переліком, встановленим Кабінетом Міністрів України</t>
  </si>
  <si>
    <t xml:space="preserve"> Страхування відповідальності власників собак (за переліком порід, визначених Кабінетом Міністрів України) щодо шкоди, яка може бути заподіяна третім особам</t>
  </si>
  <si>
    <t xml:space="preserve"> Страхування цивільної відповідальності громадян України, що мають у власності чи іншому законному володінні зброю, за шкоду, яка може бути заподіяна третій особі або її майну внаслідок володіння, зберігання чи використання цієї зброї</t>
  </si>
  <si>
    <t xml:space="preserve"> Страхування тварин на випадок загибелі, знищення, вимушеного забою, від хвороб, стихійних лих та нещасних випадків у випадках та згідно з переліком тварин, встановленими Кабінетом Міністрів України</t>
  </si>
  <si>
    <t xml:space="preserve"> Страхування відповідальності суб'єктів туристичної діяльності за шкоду, заподіяну життю чи здоров'ю туриста або його майну</t>
  </si>
  <si>
    <t xml:space="preserve"> Страхування відповідальності морського судновласника</t>
  </si>
  <si>
    <t xml:space="preserve"> Страхування ліній електропередач та перетворюючого обладнання передавачів електроенергії від пошкодження внаслідок впливу стихійних лих або техногенних катастроф та від протиправних дій третіх осіб</t>
  </si>
  <si>
    <t xml:space="preserve"> Страхування відповідальності виробників (постачальників) продукції тваринного походження, ветеринарних препаратів, субстанцій за шкоду, заподіяну третім особам</t>
  </si>
  <si>
    <t xml:space="preserve"> Страхування предмета іпотеки від ризиків випадкового знищення, випадкового пошкодження або псування</t>
  </si>
  <si>
    <t xml:space="preserve"> Страхування майна, переданого у концесію</t>
  </si>
  <si>
    <t xml:space="preserve"> Страхування цивільної відповідальності суб'єктів господарювання за шкоду, яку може бути заподіяно довкіллю або здоров'ю людей під час зберігання та застосування пестицидів і агрохімікатів</t>
  </si>
  <si>
    <t xml:space="preserve"> Страхування цивільної відповідальності суб'єкта господарювання за шкоду, яку може бути заподіяно третім особам унаслідок проведення вибухових робіт</t>
  </si>
  <si>
    <t xml:space="preserve"> Страхування майнових ризиків користувача надр під час дослідно-промислового і промислового видобування та використання газу (метану) вугільних родовищ</t>
  </si>
  <si>
    <t xml:space="preserve"> Страхування цивільно-правової відповідальності приватного нотаріуса</t>
  </si>
  <si>
    <t xml:space="preserve"> Страхування ризику невиплати гравцям призів у разі неплатоспроможності та/або банкрутства оператора державних лотерей</t>
  </si>
  <si>
    <t>Cтрахування професійної відповідальності призначених органів з оцінки відповідності та визнаних незалежних організацій за шкоду, яку може бути заподіяно третім особам</t>
  </si>
  <si>
    <t>Cтрахування життя і здоров’я фахівців у сфері протимінної діяльності (крім тих, які працюють в установах і організаціях, що фінансуються з Державного бюджету України) на період їхньої участі у виконанні робіт з гуманітарного розмінування</t>
  </si>
  <si>
    <t>Cтрахування цивільної відповідальності суб’єкта господарювання за шкоду, яку може бути заподіяно довкіллю та (або) здоров’ю і майну третіх осіб під час виконання робіт з гуманітарного розмінування</t>
  </si>
  <si>
    <t>Страхування цивільної відповідальності суб’єкта господарювання, що надає послуги із транспортування та/або зберігання транспортних засобів у разі тимчасового затримання транспортних засобів, за шкоду, яка може бути заподіяна транспортному засобу при здійсненні його транспортування та/або зберігання</t>
  </si>
  <si>
    <t>Страхування життя і здоров’я волонтерів на період надання ними волонтерської допомоги</t>
  </si>
  <si>
    <t xml:space="preserve">Страхування цивільної відповідальності власників транспортних засобів (за внутрішніми договорами) </t>
  </si>
  <si>
    <t>Страхування цивільної відповідальності власників транспортних засобів (за міжнародними договорами)</t>
  </si>
  <si>
    <t xml:space="preserve"> Страхування об'єктів космічної діяльності (наземна інфраструктура), перелік яких затверджується Кабінетом Міністрів України за поданням Національного космічного агентства України</t>
  </si>
  <si>
    <t xml:space="preserve"> Страхування об'єктів космічної діяльності (космічна інфраструктура), які є власністю України, щодо ризиків, пов'язаних з підготовкою до запуску космічної техніки на космодромі, запуском та експлуатацією її у космічному просторі</t>
  </si>
  <si>
    <t>Обсяг страхових платежів, належних перестраховикам</t>
  </si>
  <si>
    <t>II квартал</t>
  </si>
  <si>
    <r>
      <rPr>
        <vertAlign val="superscript"/>
        <sz val="9"/>
        <rFont val="Arial"/>
        <family val="2"/>
        <charset val="204"/>
      </rPr>
      <t xml:space="preserve">1 </t>
    </r>
    <r>
      <rPr>
        <sz val="9"/>
        <rFont val="Arial"/>
        <family val="2"/>
        <charset val="204"/>
      </rPr>
      <t>За даними статистичної звітності, що надана до Національного банку України (файл звітності FR0).</t>
    </r>
  </si>
  <si>
    <r>
      <rPr>
        <vertAlign val="superscript"/>
        <sz val="9"/>
        <rFont val="Arial Cyr"/>
        <charset val="204"/>
      </rPr>
      <t>1</t>
    </r>
    <r>
      <rPr>
        <sz val="9"/>
        <rFont val="Arial Cyr"/>
        <charset val="204"/>
      </rPr>
      <t xml:space="preserve"> За даними статистичної звітності, що надана до Національного банку України (файл статистичної звітності IR2).</t>
    </r>
  </si>
  <si>
    <r>
      <rPr>
        <vertAlign val="superscript"/>
        <sz val="9"/>
        <rFont val="Arial Cyr"/>
        <charset val="204"/>
      </rPr>
      <t>1</t>
    </r>
    <r>
      <rPr>
        <sz val="9"/>
        <rFont val="Arial Cyr"/>
        <charset val="204"/>
      </rPr>
      <t xml:space="preserve"> За даними статистичної звітності, що надана до Національного банку України (файл статистичної звітності IR4).</t>
    </r>
  </si>
  <si>
    <r>
      <t xml:space="preserve"> Страхування від нещасних випадків</t>
    </r>
    <r>
      <rPr>
        <vertAlign val="superscript"/>
        <sz val="9"/>
        <rFont val="Tahoma"/>
        <family val="2"/>
        <charset val="204"/>
      </rPr>
      <t>2</t>
    </r>
  </si>
  <si>
    <r>
      <t>Кількість страхових випадків, за якими прийнято рішення про здійснення страхових виплат/відшкодувань</t>
    </r>
    <r>
      <rPr>
        <vertAlign val="superscript"/>
        <sz val="9"/>
        <rFont val="Tahoma"/>
        <family val="2"/>
        <charset val="204"/>
      </rPr>
      <t>2</t>
    </r>
  </si>
  <si>
    <r>
      <rPr>
        <vertAlign val="superscript"/>
        <sz val="9"/>
        <rFont val="Arial Cyr"/>
        <charset val="204"/>
      </rPr>
      <t xml:space="preserve">2 </t>
    </r>
    <r>
      <rPr>
        <sz val="9"/>
        <rFont val="Arial Cyr"/>
        <charset val="204"/>
      </rPr>
      <t>Уточнені дані.</t>
    </r>
  </si>
  <si>
    <t>9 місяців 2021</t>
  </si>
  <si>
    <t>2021 рік</t>
  </si>
  <si>
    <t>Довгострокові фінансові інвестиції:
        які обліковуються за методом участі в капіталі інших підприємств</t>
  </si>
  <si>
    <t>X</t>
  </si>
  <si>
    <r>
      <t>БАЛАНС (ЗВІТ ПРО ФІНАНСОВИЙ СТАН) СТРАХОВИКІВ СТАНОМ НА 01.07.2021</t>
    </r>
    <r>
      <rPr>
        <b/>
        <vertAlign val="superscript"/>
        <sz val="12"/>
        <color indexed="8"/>
        <rFont val="Calibri"/>
        <family val="2"/>
        <charset val="204"/>
      </rPr>
      <t>1</t>
    </r>
  </si>
  <si>
    <t xml:space="preserve">       внески до незареєстрованого статутного капіталу</t>
  </si>
  <si>
    <t xml:space="preserve">       накопичені курсові різниці</t>
  </si>
  <si>
    <r>
      <t>I квартал</t>
    </r>
    <r>
      <rPr>
        <b/>
        <vertAlign val="superscript"/>
        <sz val="8.25"/>
        <color indexed="8"/>
        <rFont val="Tahoma"/>
        <family val="2"/>
        <charset val="204"/>
      </rPr>
      <t>2</t>
    </r>
  </si>
  <si>
    <r>
      <rPr>
        <vertAlign val="superscript"/>
        <sz val="9"/>
        <rFont val="Arial Cyr"/>
        <charset val="204"/>
      </rPr>
      <t>2</t>
    </r>
    <r>
      <rPr>
        <sz val="9"/>
        <rFont val="Arial Cyr"/>
        <charset val="204"/>
      </rPr>
      <t xml:space="preserve"> Уточнені дані.</t>
    </r>
  </si>
  <si>
    <r>
      <t>РОЗДІЛ 4.1. ПОКАЗНИКИ ДІЯЛЬНОСТІ З ДЕРЖАВНОГО ОБОВЯЗКОВОГО СТРАХУВАННЯ ЗА І ПІВРІЧЧЯ 2021 РОКУ</t>
    </r>
    <r>
      <rPr>
        <b/>
        <vertAlign val="superscript"/>
        <sz val="12"/>
        <color indexed="8"/>
        <rFont val="Calibri"/>
        <family val="2"/>
        <charset val="204"/>
      </rPr>
      <t>1</t>
    </r>
  </si>
  <si>
    <r>
      <t>І квартал 2021</t>
    </r>
    <r>
      <rPr>
        <b/>
        <vertAlign val="superscript"/>
        <sz val="14"/>
        <rFont val="Times New Roman"/>
        <family val="1"/>
        <charset val="204"/>
      </rPr>
      <t>1</t>
    </r>
  </si>
  <si>
    <t>Кількість зареєстрованих страхових компаній, на кінець  періоду, одиниць</t>
  </si>
  <si>
    <t xml:space="preserve">Кількість страхових компаній, що надали звітність </t>
  </si>
  <si>
    <r>
      <rPr>
        <vertAlign val="superscript"/>
        <sz val="11"/>
        <rFont val="Times New Roman"/>
        <family val="1"/>
        <charset val="204"/>
      </rPr>
      <t>1</t>
    </r>
    <r>
      <rPr>
        <sz val="11"/>
        <rFont val="Times New Roman"/>
        <family val="1"/>
        <charset val="204"/>
      </rPr>
      <t xml:space="preserve"> Уточнені дані.</t>
    </r>
  </si>
  <si>
    <r>
      <t>II квартал</t>
    </r>
    <r>
      <rPr>
        <b/>
        <vertAlign val="superscript"/>
        <sz val="8.25"/>
        <color indexed="8"/>
        <rFont val="Tahoma"/>
        <family val="2"/>
        <charset val="204"/>
      </rPr>
      <t>3</t>
    </r>
  </si>
  <si>
    <r>
      <t>РОЗДІЛ 2. ПОКАЗНИКИ ДІЯЛЬНОСТІ ЗІ СТРАХУВАННЯ ЖИТТЯ ЗА І ПІВРІЧЧЯ 2021 РОКУ</t>
    </r>
    <r>
      <rPr>
        <b/>
        <vertAlign val="superscript"/>
        <sz val="12"/>
        <rFont val="Calibri"/>
        <family val="2"/>
        <charset val="204"/>
      </rPr>
      <t>1,2</t>
    </r>
  </si>
  <si>
    <r>
      <t>РОЗДІЛ 4. ПОКАЗНИКИ З ВИДІВ ОБОВЯЗКОВОГО СТРАХУВАННЯ ЗА І ПІВРІЧЧЯ 2021 РОКУ</t>
    </r>
    <r>
      <rPr>
        <b/>
        <vertAlign val="superscript"/>
        <sz val="12"/>
        <rFont val="Calibri"/>
        <family val="2"/>
        <charset val="204"/>
      </rPr>
      <t>1, 2</t>
    </r>
  </si>
  <si>
    <r>
      <t>І півріччя 2021</t>
    </r>
    <r>
      <rPr>
        <b/>
        <vertAlign val="superscript"/>
        <sz val="14"/>
        <rFont val="Times New Roman"/>
        <family val="1"/>
        <charset val="204"/>
      </rPr>
      <t>2,3</t>
    </r>
  </si>
  <si>
    <t>178</t>
  </si>
  <si>
    <r>
      <rPr>
        <vertAlign val="superscript"/>
        <sz val="11"/>
        <rFont val="Times New Roman"/>
        <family val="1"/>
        <charset val="204"/>
      </rPr>
      <t>2</t>
    </r>
    <r>
      <rPr>
        <sz val="11"/>
        <rFont val="Times New Roman"/>
        <family val="1"/>
        <charset val="204"/>
      </rPr>
      <t xml:space="preserve"> З урахуванням показників діяльності страховиків, виключених з Державного реєстру фінансових установ з початку календарного року.</t>
    </r>
  </si>
  <si>
    <r>
      <rPr>
        <vertAlign val="superscript"/>
        <sz val="9"/>
        <rFont val="Arial Cyr"/>
        <charset val="204"/>
      </rPr>
      <t>3</t>
    </r>
    <r>
      <rPr>
        <sz val="9"/>
        <rFont val="Arial Cyr"/>
        <charset val="204"/>
      </rPr>
      <t xml:space="preserve"> З урахуванням показників діяльності страховиків, виключених з Державного реєстру фінансових установ з початку календарного року.</t>
    </r>
  </si>
  <si>
    <r>
      <rPr>
        <vertAlign val="superscript"/>
        <sz val="9"/>
        <rFont val="Arial Cyr"/>
        <charset val="204"/>
      </rPr>
      <t>2</t>
    </r>
    <r>
      <rPr>
        <sz val="9"/>
        <rFont val="Arial Cyr"/>
        <charset val="204"/>
      </rPr>
      <t xml:space="preserve"> З урахуванням показників діяльності страховиків, виключених з Державного реєстру фінансових установ з початку календарного року.</t>
    </r>
  </si>
  <si>
    <r>
      <t>ЗВІТ ПРО ДОХОДИ ТА ВИТРАТИ СТРАХОВИКА ЗА І ПІВРІЧЧЯ 2021 РОКУ</t>
    </r>
    <r>
      <rPr>
        <b/>
        <vertAlign val="superscript"/>
        <sz val="12"/>
        <color indexed="8"/>
        <rFont val="Calibri"/>
        <family val="2"/>
        <charset val="204"/>
      </rPr>
      <t>1,3</t>
    </r>
  </si>
  <si>
    <r>
      <t>РОЗДІЛ 3. ПОКАЗНИКИ ДІЯЛЬНОСТІ З ВИДІВ ДОБРОВІЛЬНОГО СТРАХУВАННЯ, ІНШИХ, НІЖ СТРАХУВАННЯ ЖИТТЯ ЗА І ПІВРІЧЧЯ 2021 РОКУ</t>
    </r>
    <r>
      <rPr>
        <b/>
        <vertAlign val="superscript"/>
        <sz val="12"/>
        <rFont val="Calibri"/>
        <family val="2"/>
        <charset val="204"/>
      </rPr>
      <t>1,3</t>
    </r>
  </si>
  <si>
    <r>
      <t>Витрати, пов'язані з укладанням та пролонгацією договорів страхування (аквізиційні витрати)</t>
    </r>
    <r>
      <rPr>
        <b/>
        <vertAlign val="superscript"/>
        <sz val="8.25"/>
        <rFont val="Tahoma"/>
        <family val="2"/>
        <charset val="204"/>
      </rPr>
      <t>2</t>
    </r>
  </si>
  <si>
    <r>
      <t>у тому числі: на агентські винагороди</t>
    </r>
    <r>
      <rPr>
        <vertAlign val="superscript"/>
        <sz val="8.25"/>
        <rFont val="Tahoma"/>
        <family val="2"/>
        <charset val="204"/>
      </rPr>
      <t>2</t>
    </r>
  </si>
  <si>
    <r>
      <rPr>
        <vertAlign val="superscript"/>
        <sz val="9"/>
        <rFont val="Arial Cyr"/>
        <charset val="204"/>
      </rPr>
      <t xml:space="preserve">3 </t>
    </r>
    <r>
      <rPr>
        <sz val="9"/>
        <rFont val="Arial Cyr"/>
        <charset val="204"/>
      </rPr>
      <t>Уточнені дані.</t>
    </r>
  </si>
  <si>
    <r>
      <t>Кількість договорів страхування, укладених протягом  звітного періоду</t>
    </r>
    <r>
      <rPr>
        <vertAlign val="superscript"/>
        <sz val="8.25"/>
        <rFont val="Tahoma"/>
        <family val="2"/>
        <charset val="204"/>
      </rPr>
      <t>3</t>
    </r>
  </si>
  <si>
    <r>
      <t>Кількість укладених договорів страхування, за період, тис. од.</t>
    </r>
    <r>
      <rPr>
        <vertAlign val="superscript"/>
        <sz val="14"/>
        <rFont val="Times New Roman"/>
        <family val="1"/>
        <charset val="204"/>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</si>
</sst>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6" x14ac:knownFonts="1">
    <font>
      <sz val="10"/>
      <name val="Arial Cyr"/>
      <charset val="204"/>
    </font>
    <font>
      <sz val="10"/>
      <name val="Arial Cyr"/>
      <charset val="204"/>
    </font>
    <font>
      <sz val="11"/>
      <color indexed="8"/>
      <name val="Calibri"/>
      <family val="2"/>
      <charset val="204"/>
    </font>
    <font>
      <b/>
      <sz val="12"/>
      <color indexed="8"/>
      <name val="Calibri"/>
      <family val="2"/>
      <charset val="204"/>
    </font>
    <font>
      <sz val="10"/>
      <name val="Arial"/>
      <family val="2"/>
      <charset val="204"/>
    </font>
    <font>
      <b/>
      <sz val="10"/>
      <name val="Arial"/>
      <family val="2"/>
      <charset val="204"/>
    </font>
    <font>
      <sz val="12"/>
      <color indexed="8"/>
      <name val="Calibri"/>
      <family val="2"/>
      <charset val="204"/>
    </font>
    <font>
      <b/>
      <sz val="8"/>
      <name val="Tahoma"/>
      <family val="2"/>
      <charset val="204"/>
    </font>
    <font>
      <sz val="8"/>
      <name val="Tahoma"/>
      <family val="2"/>
      <charset val="204"/>
    </font>
    <font>
      <b/>
      <sz val="10"/>
      <name val="Arial Cyr"/>
      <charset val="204"/>
    </font>
    <font>
      <b/>
      <sz val="8.25"/>
      <color indexed="8"/>
      <name val="Tahoma"/>
      <family val="2"/>
      <charset val="204"/>
    </font>
    <font>
      <sz val="8.25"/>
      <color indexed="8"/>
      <name val="Tahoma"/>
      <family val="2"/>
      <charset val="204"/>
    </font>
    <font>
      <b/>
      <sz val="11"/>
      <color indexed="8"/>
      <name val="Calibri"/>
      <family val="2"/>
      <charset val="204"/>
    </font>
    <font>
      <sz val="8.25"/>
      <name val="Tahoma"/>
      <family val="2"/>
      <charset val="204"/>
    </font>
    <font>
      <sz val="10"/>
      <color indexed="8"/>
      <name val="Arial"/>
      <family val="2"/>
      <charset val="204"/>
    </font>
    <font>
      <b/>
      <sz val="12"/>
      <name val="Calibri"/>
      <family val="2"/>
      <charset val="204"/>
    </font>
    <font>
      <b/>
      <sz val="8.25"/>
      <name val="Tahoma"/>
      <family val="2"/>
      <charset val="204"/>
    </font>
    <font>
      <b/>
      <sz val="14"/>
      <color indexed="8"/>
      <name val="Times New Roman"/>
      <family val="1"/>
      <charset val="204"/>
    </font>
    <font>
      <b/>
      <vertAlign val="superscript"/>
      <sz val="12"/>
      <color indexed="8"/>
      <name val="Calibri"/>
      <family val="2"/>
      <charset val="204"/>
    </font>
    <font>
      <b/>
      <vertAlign val="superscript"/>
      <sz val="12"/>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Calibri"/>
      <family val="2"/>
      <scheme val="minor"/>
    </font>
    <font>
      <sz val="9"/>
      <name val="Arial"/>
      <family val="2"/>
      <charset val="204"/>
    </font>
    <font>
      <vertAlign val="superscript"/>
      <sz val="9"/>
      <name val="Arial"/>
      <family val="2"/>
      <charset val="204"/>
    </font>
    <font>
      <sz val="9"/>
      <name val="Arial Cyr"/>
      <charset val="204"/>
    </font>
    <font>
      <vertAlign val="superscript"/>
      <sz val="9"/>
      <name val="Arial Cyr"/>
      <charset val="204"/>
    </font>
    <font>
      <b/>
      <sz val="9"/>
      <name val="Arial Cyr"/>
      <charset val="204"/>
    </font>
    <font>
      <sz val="8.25"/>
      <color rgb="FFFF0000"/>
      <name val="Tahoma"/>
      <family val="2"/>
      <charset val="204"/>
    </font>
    <font>
      <vertAlign val="superscript"/>
      <sz val="9"/>
      <name val="Tahoma"/>
      <family val="2"/>
      <charset val="204"/>
    </font>
    <font>
      <b/>
      <vertAlign val="superscript"/>
      <sz val="8.25"/>
      <color indexed="8"/>
      <name val="Tahoma"/>
      <family val="2"/>
      <charset val="204"/>
    </font>
    <font>
      <sz val="14"/>
      <name val="Arial Cyr"/>
      <charset val="204"/>
    </font>
    <font>
      <b/>
      <sz val="14"/>
      <name val="Times New Roman"/>
      <family val="1"/>
      <charset val="204"/>
    </font>
    <font>
      <sz val="14"/>
      <color indexed="8"/>
      <name val="Times New Roman"/>
      <family val="1"/>
      <charset val="204"/>
    </font>
    <font>
      <b/>
      <vertAlign val="superscript"/>
      <sz val="14"/>
      <name val="Times New Roman"/>
      <family val="1"/>
      <charset val="204"/>
    </font>
    <font>
      <sz val="14"/>
      <name val="Times New Roman"/>
      <family val="1"/>
      <charset val="204"/>
    </font>
    <font>
      <b/>
      <sz val="14"/>
      <color rgb="FFFF0000"/>
      <name val="Arial Cyr"/>
      <charset val="204"/>
    </font>
    <font>
      <sz val="11"/>
      <name val="Times New Roman"/>
      <family val="1"/>
      <charset val="204"/>
    </font>
    <font>
      <vertAlign val="superscript"/>
      <sz val="11"/>
      <name val="Times New Roman"/>
      <family val="1"/>
      <charset val="204"/>
    </font>
    <font>
      <sz val="11"/>
      <name val="Arial Cyr"/>
      <charset val="204"/>
    </font>
    <font>
      <b/>
      <vertAlign val="superscript"/>
      <sz val="8.25"/>
      <name val="Tahoma"/>
      <family val="2"/>
      <charset val="204"/>
    </font>
    <font>
      <vertAlign val="superscript"/>
      <sz val="8.25"/>
      <name val="Tahoma"/>
      <family val="2"/>
      <charset val="204"/>
    </font>
    <font>
      <vertAlign val="superscript"/>
      <sz val="14"/>
      <name val="Times New Roman"/>
      <family val="1"/>
      <charset val="204"/>
    </font>
  </fonts>
  <fills count="26">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25">
    <border>
      <left/>
      <right/>
      <top/>
      <bottom/>
      <diagonal/>
    </border>
    <border>
      <left/>
      <right/>
      <top/>
      <bottom style="thin">
        <color indexed="2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rgb="FF808080"/>
      </left>
      <right style="thin">
        <color rgb="FF808080"/>
      </right>
      <top style="thin">
        <color indexed="64"/>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indexed="23"/>
      </top>
      <bottom style="thin">
        <color rgb="FF808080"/>
      </bottom>
      <diagonal/>
    </border>
    <border>
      <left style="thin">
        <color indexed="23"/>
      </left>
      <right style="thin">
        <color rgb="FF808080"/>
      </right>
      <top style="thin">
        <color indexed="23"/>
      </top>
      <bottom style="thin">
        <color rgb="FF808080"/>
      </bottom>
      <diagonal/>
    </border>
    <border>
      <left style="thin">
        <color indexed="23"/>
      </left>
      <right style="thin">
        <color rgb="FF808080"/>
      </right>
      <top style="thin">
        <color rgb="FF808080"/>
      </top>
      <bottom style="thin">
        <color rgb="FF808080"/>
      </bottom>
      <diagonal/>
    </border>
    <border>
      <left style="thin">
        <color indexed="64"/>
      </left>
      <right style="thin">
        <color rgb="FF808080"/>
      </right>
      <top style="thin">
        <color rgb="FF808080"/>
      </top>
      <bottom style="thin">
        <color indexed="64"/>
      </bottom>
      <diagonal/>
    </border>
    <border>
      <left style="thin">
        <color rgb="FF808080"/>
      </left>
      <right style="thin">
        <color rgb="FF808080"/>
      </right>
      <top style="thin">
        <color rgb="FF808080"/>
      </top>
      <bottom style="thin">
        <color indexed="64"/>
      </bottom>
      <diagonal/>
    </border>
    <border>
      <left style="thin">
        <color rgb="FF808080"/>
      </left>
      <right style="thin">
        <color indexed="64"/>
      </right>
      <top style="thin">
        <color rgb="FF808080"/>
      </top>
      <bottom style="thin">
        <color indexed="64"/>
      </bottom>
      <diagonal/>
    </border>
    <border>
      <left style="thin">
        <color rgb="FF808080"/>
      </left>
      <right/>
      <top style="thin">
        <color rgb="FF808080"/>
      </top>
      <bottom style="thin">
        <color rgb="FF808080"/>
      </bottom>
      <diagonal/>
    </border>
    <border>
      <left style="thin">
        <color rgb="FF808080"/>
      </left>
      <right style="thin">
        <color rgb="FF808080"/>
      </right>
      <top/>
      <bottom style="thin">
        <color rgb="FF80808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8">
    <xf numFmtId="0" fontId="0" fillId="0" borderId="0"/>
    <xf numFmtId="0" fontId="2" fillId="0" borderId="0"/>
    <xf numFmtId="0" fontId="4" fillId="0" borderId="0"/>
    <xf numFmtId="0" fontId="1" fillId="0" borderId="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0" fillId="13"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20" borderId="0" applyNumberFormat="0" applyBorder="0" applyAlignment="0" applyProtection="0"/>
    <xf numFmtId="0" fontId="21" fillId="8" borderId="2" applyNumberFormat="0" applyAlignment="0" applyProtection="0"/>
    <xf numFmtId="0" fontId="22" fillId="21" borderId="3" applyNumberFormat="0" applyAlignment="0" applyProtection="0"/>
    <xf numFmtId="0" fontId="23" fillId="21" borderId="2" applyNumberFormat="0" applyAlignment="0" applyProtection="0"/>
    <xf numFmtId="0" fontId="24" fillId="0" borderId="4" applyNumberFormat="0" applyFill="0" applyAlignment="0" applyProtection="0"/>
    <xf numFmtId="0" fontId="25" fillId="0" borderId="5"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12" fillId="0" borderId="7" applyNumberFormat="0" applyFill="0" applyAlignment="0" applyProtection="0"/>
    <xf numFmtId="0" fontId="27" fillId="22" borderId="8" applyNumberFormat="0" applyAlignment="0" applyProtection="0"/>
    <xf numFmtId="0" fontId="28" fillId="0" borderId="0" applyNumberFormat="0" applyFill="0" applyBorder="0" applyAlignment="0" applyProtection="0"/>
    <xf numFmtId="0" fontId="29" fillId="23" borderId="0" applyNumberFormat="0" applyBorder="0" applyAlignment="0" applyProtection="0"/>
    <xf numFmtId="0" fontId="30" fillId="4" borderId="0" applyNumberFormat="0" applyBorder="0" applyAlignment="0" applyProtection="0"/>
    <xf numFmtId="0" fontId="31" fillId="0" borderId="0" applyNumberFormat="0" applyFill="0" applyBorder="0" applyAlignment="0" applyProtection="0"/>
    <xf numFmtId="0" fontId="2" fillId="24" borderId="9" applyNumberFormat="0" applyFont="0" applyAlignment="0" applyProtection="0"/>
    <xf numFmtId="0" fontId="32" fillId="0" borderId="10" applyNumberFormat="0" applyFill="0" applyAlignment="0" applyProtection="0"/>
    <xf numFmtId="0" fontId="33" fillId="0" borderId="0" applyNumberFormat="0" applyFill="0" applyBorder="0" applyAlignment="0" applyProtection="0"/>
    <xf numFmtId="0" fontId="34" fillId="5" borderId="0" applyNumberFormat="0" applyBorder="0" applyAlignment="0" applyProtection="0"/>
    <xf numFmtId="0" fontId="35" fillId="0" borderId="0"/>
    <xf numFmtId="0" fontId="4" fillId="0" borderId="0"/>
  </cellStyleXfs>
  <cellXfs count="130">
    <xf numFmtId="0" fontId="0" fillId="0" borderId="0" xfId="0"/>
    <xf numFmtId="0" fontId="5" fillId="0" borderId="0" xfId="2" applyFont="1"/>
    <xf numFmtId="0" fontId="6" fillId="0" borderId="0" xfId="0" applyFont="1" applyFill="1" applyBorder="1" applyAlignment="1">
      <alignment horizontal="center" vertical="center"/>
    </xf>
    <xf numFmtId="0" fontId="0" fillId="0" borderId="0" xfId="0" applyNumberFormat="1" applyAlignment="1">
      <alignment horizontal="center" vertical="center" wrapText="1"/>
    </xf>
    <xf numFmtId="0" fontId="5" fillId="0" borderId="0" xfId="0" applyFont="1"/>
    <xf numFmtId="0" fontId="4" fillId="0" borderId="0" xfId="0" applyFont="1"/>
    <xf numFmtId="0" fontId="0" fillId="0" borderId="0" xfId="0" applyFill="1"/>
    <xf numFmtId="164" fontId="0" fillId="0" borderId="0" xfId="0" applyNumberFormat="1" applyFill="1" applyAlignment="1">
      <alignment horizontal="right"/>
    </xf>
    <xf numFmtId="164" fontId="5" fillId="0" borderId="0" xfId="0" applyNumberFormat="1" applyFont="1"/>
    <xf numFmtId="164" fontId="0" fillId="0" borderId="0" xfId="0" applyNumberFormat="1"/>
    <xf numFmtId="164" fontId="4" fillId="0" borderId="0" xfId="0" applyNumberFormat="1" applyFont="1"/>
    <xf numFmtId="164" fontId="9" fillId="0" borderId="0" xfId="0" applyNumberFormat="1" applyFont="1" applyAlignment="1">
      <alignment horizontal="right"/>
    </xf>
    <xf numFmtId="164" fontId="0" fillId="0" borderId="0" xfId="0" applyNumberFormat="1" applyAlignment="1">
      <alignment horizontal="right"/>
    </xf>
    <xf numFmtId="0" fontId="5" fillId="0" borderId="0" xfId="0" applyFont="1" applyFill="1"/>
    <xf numFmtId="0" fontId="4" fillId="0" borderId="0" xfId="0" applyFont="1" applyFill="1"/>
    <xf numFmtId="164" fontId="5" fillId="0" borderId="0" xfId="0" applyNumberFormat="1" applyFont="1" applyFill="1"/>
    <xf numFmtId="0" fontId="1" fillId="0" borderId="0" xfId="3" applyFill="1"/>
    <xf numFmtId="0" fontId="9" fillId="0" borderId="0" xfId="3" applyFont="1" applyFill="1"/>
    <xf numFmtId="0" fontId="3" fillId="0" borderId="1" xfId="3" applyFont="1" applyFill="1" applyBorder="1" applyAlignment="1">
      <alignment horizontal="center" vertical="center"/>
    </xf>
    <xf numFmtId="0" fontId="1" fillId="0" borderId="0" xfId="3" applyFont="1" applyFill="1"/>
    <xf numFmtId="164" fontId="1" fillId="0" borderId="0" xfId="3" applyNumberFormat="1" applyFill="1"/>
    <xf numFmtId="4" fontId="1" fillId="0" borderId="0" xfId="3" applyNumberFormat="1" applyFill="1"/>
    <xf numFmtId="0" fontId="12" fillId="0" borderId="0" xfId="3" applyFont="1" applyFill="1"/>
    <xf numFmtId="164" fontId="12" fillId="0" borderId="0" xfId="3" applyNumberFormat="1" applyFont="1" applyFill="1"/>
    <xf numFmtId="0" fontId="9" fillId="0" borderId="0" xfId="0" applyFont="1" applyFill="1"/>
    <xf numFmtId="0" fontId="4" fillId="0" borderId="0" xfId="0" applyFont="1" applyFill="1" applyAlignment="1">
      <alignment horizontal="center" vertical="center"/>
    </xf>
    <xf numFmtId="0" fontId="0" fillId="0" borderId="0" xfId="0" applyFont="1" applyFill="1"/>
    <xf numFmtId="49" fontId="13" fillId="0" borderId="0" xfId="0" applyNumberFormat="1" applyFont="1" applyFill="1" applyBorder="1" applyAlignment="1">
      <alignment horizontal="left" vertical="center" wrapText="1"/>
    </xf>
    <xf numFmtId="3" fontId="8" fillId="0" borderId="0" xfId="0" applyNumberFormat="1" applyFont="1" applyFill="1" applyBorder="1" applyAlignment="1" applyProtection="1">
      <alignment horizontal="right" vertical="center" wrapText="1"/>
    </xf>
    <xf numFmtId="0" fontId="0" fillId="0" borderId="0" xfId="0" applyFont="1" applyFill="1" applyAlignment="1">
      <alignment horizontal="right"/>
    </xf>
    <xf numFmtId="0" fontId="0" fillId="0" borderId="0" xfId="0" applyFont="1" applyFill="1" applyAlignment="1">
      <alignment horizontal="center" vertical="center"/>
    </xf>
    <xf numFmtId="0" fontId="0" fillId="0" borderId="0" xfId="0" applyFont="1" applyFill="1" applyBorder="1"/>
    <xf numFmtId="49" fontId="13" fillId="0" borderId="0" xfId="0" applyNumberFormat="1" applyFont="1" applyFill="1" applyBorder="1" applyAlignment="1">
      <alignment horizontal="center" vertical="center" wrapText="1"/>
    </xf>
    <xf numFmtId="0" fontId="0" fillId="0" borderId="0" xfId="0" applyFont="1" applyFill="1" applyAlignment="1">
      <alignment horizontal="left"/>
    </xf>
    <xf numFmtId="0" fontId="9" fillId="0" borderId="0" xfId="0" applyFont="1" applyFill="1" applyAlignment="1">
      <alignment horizontal="center" vertical="center"/>
    </xf>
    <xf numFmtId="0" fontId="15" fillId="0" borderId="0" xfId="0" applyFont="1" applyFill="1" applyBorder="1" applyAlignment="1"/>
    <xf numFmtId="49" fontId="13" fillId="0" borderId="0" xfId="0" applyNumberFormat="1" applyFont="1" applyFill="1" applyBorder="1" applyAlignment="1">
      <alignment horizontal="left" wrapText="1"/>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1" fillId="0" borderId="0" xfId="0" applyNumberFormat="1" applyFont="1" applyFill="1" applyBorder="1" applyAlignment="1">
      <alignment horizontal="center" vertical="center" wrapText="1"/>
    </xf>
    <xf numFmtId="0" fontId="13" fillId="0" borderId="0" xfId="0" applyNumberFormat="1" applyFont="1" applyFill="1" applyBorder="1" applyAlignment="1">
      <alignment horizontal="center" vertical="center" wrapText="1"/>
    </xf>
    <xf numFmtId="49" fontId="13" fillId="0" borderId="11" xfId="0" applyNumberFormat="1" applyFont="1" applyFill="1" applyBorder="1" applyAlignment="1">
      <alignment horizontal="center" vertical="center" wrapText="1"/>
    </xf>
    <xf numFmtId="49" fontId="4" fillId="0" borderId="12" xfId="0" applyNumberFormat="1" applyFont="1" applyFill="1" applyBorder="1" applyAlignment="1">
      <alignment horizontal="center" vertical="center" wrapText="1"/>
    </xf>
    <xf numFmtId="0" fontId="0" fillId="0" borderId="12" xfId="0" applyFont="1" applyFill="1" applyBorder="1" applyAlignment="1">
      <alignment horizontal="center"/>
    </xf>
    <xf numFmtId="0" fontId="4" fillId="0" borderId="12" xfId="0" applyNumberFormat="1" applyFont="1" applyFill="1" applyBorder="1" applyAlignment="1">
      <alignment horizontal="center" vertical="center" wrapText="1"/>
    </xf>
    <xf numFmtId="0" fontId="0" fillId="0" borderId="12" xfId="0" applyFont="1" applyFill="1" applyBorder="1" applyAlignment="1">
      <alignment horizontal="center" vertical="center"/>
    </xf>
    <xf numFmtId="49" fontId="16" fillId="0" borderId="12" xfId="4" applyNumberFormat="1" applyFont="1" applyFill="1" applyBorder="1" applyAlignment="1">
      <alignment horizontal="center" vertical="center" wrapText="1"/>
    </xf>
    <xf numFmtId="49" fontId="16" fillId="0" borderId="12" xfId="0" applyNumberFormat="1" applyFont="1" applyFill="1" applyBorder="1" applyAlignment="1">
      <alignment horizontal="left" vertical="center" wrapText="1"/>
    </xf>
    <xf numFmtId="164" fontId="7" fillId="0" borderId="12" xfId="0" applyNumberFormat="1" applyFont="1" applyFill="1" applyBorder="1" applyAlignment="1" applyProtection="1">
      <alignment horizontal="right" vertical="center" wrapText="1"/>
    </xf>
    <xf numFmtId="49" fontId="13" fillId="0" borderId="12" xfId="0" applyNumberFormat="1" applyFont="1" applyFill="1" applyBorder="1" applyAlignment="1">
      <alignment horizontal="left" vertical="center" wrapText="1"/>
    </xf>
    <xf numFmtId="164" fontId="8" fillId="0" borderId="12" xfId="0" applyNumberFormat="1" applyFont="1" applyFill="1" applyBorder="1" applyAlignment="1" applyProtection="1">
      <alignment horizontal="right" vertical="center" wrapText="1"/>
    </xf>
    <xf numFmtId="49" fontId="16" fillId="0" borderId="12" xfId="4" applyNumberFormat="1" applyFont="1" applyFill="1" applyBorder="1" applyAlignment="1">
      <alignment horizontal="left" vertical="center" wrapText="1"/>
    </xf>
    <xf numFmtId="3" fontId="8" fillId="0" borderId="12" xfId="0" applyNumberFormat="1" applyFont="1" applyFill="1" applyBorder="1" applyAlignment="1" applyProtection="1">
      <alignment horizontal="right" vertical="center" wrapText="1"/>
    </xf>
    <xf numFmtId="49" fontId="13" fillId="0" borderId="12" xfId="0" applyNumberFormat="1" applyFont="1" applyFill="1" applyBorder="1" applyAlignment="1">
      <alignment horizontal="center" vertical="center" wrapText="1"/>
    </xf>
    <xf numFmtId="0" fontId="13" fillId="0" borderId="12" xfId="0" applyNumberFormat="1" applyFont="1" applyFill="1" applyBorder="1" applyAlignment="1">
      <alignment horizontal="center" vertical="center" wrapText="1"/>
    </xf>
    <xf numFmtId="49" fontId="11" fillId="0" borderId="12" xfId="0" applyNumberFormat="1"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1" fillId="0" borderId="12" xfId="0" applyNumberFormat="1" applyFont="1" applyFill="1" applyBorder="1" applyAlignment="1">
      <alignment horizontal="left" vertical="center" wrapText="1"/>
    </xf>
    <xf numFmtId="49" fontId="10" fillId="0" borderId="13" xfId="3" applyNumberFormat="1" applyFont="1" applyFill="1" applyBorder="1" applyAlignment="1">
      <alignment horizontal="center" vertical="center" wrapText="1"/>
    </xf>
    <xf numFmtId="49" fontId="10" fillId="0" borderId="12" xfId="3" applyNumberFormat="1" applyFont="1" applyFill="1" applyBorder="1" applyAlignment="1">
      <alignment horizontal="center" vertical="center" wrapText="1"/>
    </xf>
    <xf numFmtId="49" fontId="10" fillId="0" borderId="12" xfId="3" applyNumberFormat="1" applyFont="1" applyFill="1" applyBorder="1" applyAlignment="1">
      <alignment horizontal="left" vertical="center" wrapText="1"/>
    </xf>
    <xf numFmtId="49" fontId="11" fillId="0" borderId="12" xfId="3" applyNumberFormat="1" applyFont="1" applyFill="1" applyBorder="1" applyAlignment="1">
      <alignment horizontal="left" vertical="center" wrapText="1"/>
    </xf>
    <xf numFmtId="164" fontId="8" fillId="0" borderId="12" xfId="3" applyNumberFormat="1" applyFont="1" applyFill="1" applyBorder="1" applyAlignment="1" applyProtection="1">
      <alignment horizontal="right" vertical="center" wrapText="1"/>
    </xf>
    <xf numFmtId="164" fontId="7" fillId="0" borderId="12" xfId="3" applyNumberFormat="1" applyFont="1" applyFill="1" applyBorder="1" applyAlignment="1" applyProtection="1">
      <alignment horizontal="right" vertical="center" wrapText="1"/>
    </xf>
    <xf numFmtId="49" fontId="10" fillId="0" borderId="14" xfId="3" applyNumberFormat="1" applyFont="1" applyFill="1" applyBorder="1" applyAlignment="1">
      <alignment horizontal="center" vertical="center" wrapText="1"/>
    </xf>
    <xf numFmtId="49" fontId="10" fillId="0" borderId="15" xfId="3" applyNumberFormat="1" applyFont="1" applyFill="1" applyBorder="1" applyAlignment="1">
      <alignment horizontal="center" vertical="center" wrapText="1"/>
    </xf>
    <xf numFmtId="49" fontId="10" fillId="0" borderId="15" xfId="3" applyNumberFormat="1" applyFont="1" applyFill="1" applyBorder="1" applyAlignment="1">
      <alignment horizontal="left" vertical="center" wrapText="1"/>
    </xf>
    <xf numFmtId="49" fontId="11" fillId="0" borderId="15" xfId="3" applyNumberFormat="1" applyFont="1" applyFill="1" applyBorder="1" applyAlignment="1">
      <alignment horizontal="left" vertical="center" wrapText="1"/>
    </xf>
    <xf numFmtId="0" fontId="5" fillId="0" borderId="0" xfId="0" applyFont="1" applyBorder="1" applyAlignment="1">
      <alignment horizontal="center" vertical="center"/>
    </xf>
    <xf numFmtId="0" fontId="7" fillId="0" borderId="16" xfId="0" applyNumberFormat="1" applyFont="1" applyFill="1" applyBorder="1" applyAlignment="1" applyProtection="1">
      <alignment horizontal="center" vertical="center" wrapText="1"/>
    </xf>
    <xf numFmtId="0" fontId="7" fillId="0" borderId="17" xfId="0" applyNumberFormat="1" applyFont="1" applyFill="1" applyBorder="1" applyAlignment="1" applyProtection="1">
      <alignment horizontal="center" vertical="center" wrapText="1"/>
    </xf>
    <xf numFmtId="0" fontId="7" fillId="0" borderId="18" xfId="0" applyNumberFormat="1" applyFont="1" applyFill="1" applyBorder="1" applyAlignment="1" applyProtection="1">
      <alignment horizontal="center" vertical="center" wrapText="1"/>
    </xf>
    <xf numFmtId="0" fontId="7" fillId="0" borderId="12" xfId="0" applyNumberFormat="1" applyFont="1" applyFill="1" applyBorder="1" applyAlignment="1" applyProtection="1">
      <alignment horizontal="center" vertical="center" wrapText="1"/>
    </xf>
    <xf numFmtId="0" fontId="7" fillId="0" borderId="12" xfId="0" applyNumberFormat="1" applyFont="1" applyFill="1" applyBorder="1" applyAlignment="1" applyProtection="1">
      <alignment horizontal="left" vertical="center" wrapText="1"/>
    </xf>
    <xf numFmtId="49" fontId="7" fillId="0" borderId="12" xfId="0" applyNumberFormat="1" applyFont="1" applyFill="1" applyBorder="1" applyAlignment="1" applyProtection="1">
      <alignment horizontal="left" vertical="center" wrapText="1"/>
    </xf>
    <xf numFmtId="164" fontId="7" fillId="0" borderId="12" xfId="0" applyNumberFormat="1" applyFont="1" applyFill="1" applyBorder="1" applyAlignment="1" applyProtection="1">
      <alignment horizontal="right" wrapText="1"/>
    </xf>
    <xf numFmtId="0" fontId="8" fillId="0" borderId="12" xfId="0" applyNumberFormat="1" applyFont="1" applyFill="1" applyBorder="1" applyAlignment="1" applyProtection="1">
      <alignment horizontal="left" vertical="center" wrapText="1"/>
    </xf>
    <xf numFmtId="49" fontId="8" fillId="0" borderId="12" xfId="0" applyNumberFormat="1" applyFont="1" applyFill="1" applyBorder="1" applyAlignment="1" applyProtection="1">
      <alignment horizontal="left" vertical="center" wrapText="1"/>
    </xf>
    <xf numFmtId="164" fontId="8" fillId="0" borderId="12" xfId="0" applyNumberFormat="1" applyFont="1" applyFill="1" applyBorder="1" applyAlignment="1" applyProtection="1">
      <alignment horizontal="right" wrapText="1"/>
    </xf>
    <xf numFmtId="49" fontId="8" fillId="0" borderId="12" xfId="0" applyNumberFormat="1" applyFont="1" applyFill="1" applyBorder="1" applyAlignment="1" applyProtection="1">
      <alignment horizontal="left" vertical="center" wrapText="1" indent="2"/>
    </xf>
    <xf numFmtId="49" fontId="8" fillId="0" borderId="12" xfId="0" applyNumberFormat="1" applyFont="1" applyFill="1" applyBorder="1" applyAlignment="1" applyProtection="1">
      <alignment horizontal="left" vertical="center" wrapText="1" indent="4"/>
    </xf>
    <xf numFmtId="164" fontId="0" fillId="0" borderId="0" xfId="0" applyNumberFormat="1" applyFont="1" applyFill="1"/>
    <xf numFmtId="0" fontId="5" fillId="0" borderId="0" xfId="2" applyFont="1" applyFill="1"/>
    <xf numFmtId="0" fontId="38" fillId="0" borderId="0" xfId="0" applyFont="1"/>
    <xf numFmtId="0" fontId="38" fillId="0" borderId="0" xfId="3" applyFont="1" applyFill="1"/>
    <xf numFmtId="0" fontId="40" fillId="0" borderId="0" xfId="3" applyFont="1" applyFill="1"/>
    <xf numFmtId="49" fontId="41" fillId="0" borderId="0" xfId="0" applyNumberFormat="1" applyFont="1" applyFill="1" applyBorder="1" applyAlignment="1">
      <alignment horizontal="center" vertical="center" wrapText="1"/>
    </xf>
    <xf numFmtId="0" fontId="44" fillId="0" borderId="0" xfId="0" applyFont="1" applyAlignment="1">
      <alignment vertical="center"/>
    </xf>
    <xf numFmtId="0" fontId="17" fillId="0" borderId="0" xfId="0" applyFont="1" applyFill="1" applyBorder="1" applyAlignment="1">
      <alignment horizontal="center"/>
    </xf>
    <xf numFmtId="0" fontId="45" fillId="0" borderId="0" xfId="0" applyFont="1" applyFill="1" applyBorder="1" applyAlignment="1">
      <alignment horizontal="center"/>
    </xf>
    <xf numFmtId="0" fontId="46" fillId="0" borderId="0" xfId="1" applyFont="1" applyFill="1" applyAlignment="1">
      <alignment horizontal="right"/>
    </xf>
    <xf numFmtId="0" fontId="44" fillId="0" borderId="0" xfId="0" applyFont="1"/>
    <xf numFmtId="0" fontId="45" fillId="0" borderId="20" xfId="0" applyFont="1" applyBorder="1" applyAlignment="1">
      <alignment horizontal="center" vertical="center" wrapText="1"/>
    </xf>
    <xf numFmtId="0" fontId="45" fillId="0" borderId="20" xfId="0" applyFont="1" applyFill="1" applyBorder="1" applyAlignment="1">
      <alignment horizontal="center" vertical="center" wrapText="1"/>
    </xf>
    <xf numFmtId="0" fontId="45" fillId="0" borderId="20" xfId="0" quotePrefix="1" applyFont="1" applyBorder="1" applyAlignment="1">
      <alignment horizontal="center" vertical="center" wrapText="1"/>
    </xf>
    <xf numFmtId="0" fontId="45" fillId="0" borderId="12" xfId="0" applyFont="1" applyFill="1" applyBorder="1" applyAlignment="1">
      <alignment horizontal="center" vertical="center" wrapText="1"/>
    </xf>
    <xf numFmtId="0" fontId="45" fillId="0" borderId="12" xfId="0" applyFont="1" applyBorder="1" applyAlignment="1">
      <alignment horizontal="center" vertical="center" wrapText="1"/>
    </xf>
    <xf numFmtId="0" fontId="48" fillId="0" borderId="12" xfId="0" applyFont="1" applyFill="1" applyBorder="1" applyAlignment="1">
      <alignment vertical="center" wrapText="1"/>
    </xf>
    <xf numFmtId="3" fontId="48" fillId="0" borderId="12" xfId="0" applyNumberFormat="1" applyFont="1" applyFill="1" applyBorder="1" applyAlignment="1">
      <alignment horizontal="right" vertical="center"/>
    </xf>
    <xf numFmtId="0" fontId="48" fillId="0" borderId="12" xfId="0" applyFont="1" applyFill="1" applyBorder="1" applyAlignment="1">
      <alignment horizontal="right" vertical="center"/>
    </xf>
    <xf numFmtId="0" fontId="48" fillId="25" borderId="12" xfId="0" applyFont="1" applyFill="1" applyBorder="1"/>
    <xf numFmtId="0" fontId="48" fillId="25" borderId="12" xfId="0" applyFont="1" applyFill="1" applyBorder="1" applyAlignment="1">
      <alignment horizontal="right" vertical="center"/>
    </xf>
    <xf numFmtId="0" fontId="48" fillId="0" borderId="12" xfId="0" quotePrefix="1" applyFont="1" applyFill="1" applyBorder="1" applyAlignment="1">
      <alignment horizontal="right" vertical="center"/>
    </xf>
    <xf numFmtId="164" fontId="48" fillId="0" borderId="12" xfId="0" applyNumberFormat="1" applyFont="1" applyFill="1" applyBorder="1" applyAlignment="1">
      <alignment horizontal="right" vertical="center"/>
    </xf>
    <xf numFmtId="164" fontId="48" fillId="25" borderId="12" xfId="0" applyNumberFormat="1" applyFont="1" applyFill="1" applyBorder="1" applyAlignment="1">
      <alignment horizontal="right" vertical="center"/>
    </xf>
    <xf numFmtId="0" fontId="49" fillId="0" borderId="0" xfId="0" applyFont="1"/>
    <xf numFmtId="0" fontId="48" fillId="2" borderId="12" xfId="0" applyFont="1" applyFill="1" applyBorder="1" applyAlignment="1">
      <alignment vertical="center" wrapText="1"/>
    </xf>
    <xf numFmtId="164" fontId="48" fillId="2" borderId="12" xfId="0" applyNumberFormat="1" applyFont="1" applyFill="1" applyBorder="1" applyAlignment="1">
      <alignment horizontal="right" vertical="center"/>
    </xf>
    <xf numFmtId="0" fontId="48" fillId="2" borderId="12" xfId="0" applyNumberFormat="1" applyFont="1" applyFill="1" applyBorder="1" applyAlignment="1">
      <alignment vertical="center" wrapText="1"/>
    </xf>
    <xf numFmtId="164" fontId="44" fillId="0" borderId="0" xfId="0" applyNumberFormat="1" applyFont="1"/>
    <xf numFmtId="0" fontId="48" fillId="0" borderId="12" xfId="0" applyNumberFormat="1" applyFont="1" applyFill="1" applyBorder="1" applyAlignment="1">
      <alignment vertical="center" wrapText="1"/>
    </xf>
    <xf numFmtId="0" fontId="44" fillId="0" borderId="0" xfId="0" applyFont="1" applyFill="1"/>
    <xf numFmtId="0" fontId="48" fillId="0" borderId="24" xfId="47" applyFont="1" applyBorder="1" applyAlignment="1">
      <alignment vertical="center" wrapText="1" shrinkToFit="1"/>
    </xf>
    <xf numFmtId="0" fontId="50" fillId="0" borderId="0" xfId="0" applyFont="1" applyFill="1" applyBorder="1" applyAlignment="1">
      <alignment vertical="center" wrapText="1"/>
    </xf>
    <xf numFmtId="0" fontId="52" fillId="0" borderId="0" xfId="0" applyFont="1"/>
    <xf numFmtId="0" fontId="52" fillId="0" borderId="0" xfId="0" applyFont="1" applyFill="1"/>
    <xf numFmtId="0" fontId="48" fillId="2" borderId="12" xfId="0" applyFont="1" applyFill="1" applyBorder="1" applyAlignment="1">
      <alignment horizontal="left" vertical="center" wrapText="1" indent="1"/>
    </xf>
    <xf numFmtId="3" fontId="48" fillId="0" borderId="12" xfId="0" quotePrefix="1" applyNumberFormat="1" applyFont="1" applyFill="1" applyBorder="1" applyAlignment="1">
      <alignment horizontal="right" vertical="center"/>
    </xf>
    <xf numFmtId="0" fontId="45" fillId="0" borderId="19" xfId="0" applyFont="1" applyFill="1" applyBorder="1" applyAlignment="1">
      <alignment horizontal="center" vertical="center" wrapText="1"/>
    </xf>
    <xf numFmtId="0" fontId="45" fillId="0" borderId="12" xfId="0" applyFont="1" applyFill="1" applyBorder="1" applyAlignment="1">
      <alignment horizontal="center" vertical="center" wrapText="1"/>
    </xf>
    <xf numFmtId="0" fontId="45" fillId="0" borderId="21" xfId="0" applyFont="1" applyFill="1" applyBorder="1" applyAlignment="1">
      <alignment horizontal="center" vertical="center" wrapText="1"/>
    </xf>
    <xf numFmtId="0" fontId="45" fillId="0" borderId="22" xfId="0" applyFont="1" applyFill="1" applyBorder="1" applyAlignment="1">
      <alignment horizontal="center" vertical="center" wrapText="1"/>
    </xf>
    <xf numFmtId="0" fontId="45" fillId="0" borderId="23" xfId="0" applyFont="1" applyFill="1" applyBorder="1" applyAlignment="1">
      <alignment horizontal="center" vertical="center" wrapText="1"/>
    </xf>
    <xf numFmtId="0" fontId="17"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6" fillId="0" borderId="0" xfId="2" applyFont="1" applyAlignment="1">
      <alignment horizontal="left" vertical="top" wrapText="1"/>
    </xf>
    <xf numFmtId="0" fontId="3" fillId="0" borderId="0" xfId="3"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Border="1" applyAlignment="1">
      <alignment horizontal="left" wrapText="1"/>
    </xf>
  </cellXfs>
  <cellStyles count="48">
    <cellStyle name="20% - Акцент1" xfId="5"/>
    <cellStyle name="20% - Акцент2" xfId="6"/>
    <cellStyle name="20% - Акцент3" xfId="7"/>
    <cellStyle name="20% - Акцент4" xfId="8"/>
    <cellStyle name="20% - Акцент5" xfId="9"/>
    <cellStyle name="20% - Акцент6" xfId="10"/>
    <cellStyle name="40% - Акцент1" xfId="11"/>
    <cellStyle name="40% - Акцент2" xfId="12"/>
    <cellStyle name="40% - Акцент3" xfId="13"/>
    <cellStyle name="40% - Акцент4" xfId="14"/>
    <cellStyle name="40% - Акцент5" xfId="15"/>
    <cellStyle name="40% - Акцент6" xfId="16"/>
    <cellStyle name="60% - Акцент1" xfId="17"/>
    <cellStyle name="60% - Акцент2" xfId="18"/>
    <cellStyle name="60% - Акцент3" xfId="19"/>
    <cellStyle name="60% - Акцент4" xfId="20"/>
    <cellStyle name="60% - Акцент5" xfId="21"/>
    <cellStyle name="60% - Акцент6" xfId="22"/>
    <cellStyle name="Акцентування1 2" xfId="23"/>
    <cellStyle name="Акцентування2 2" xfId="24"/>
    <cellStyle name="Акцентування3 2" xfId="25"/>
    <cellStyle name="Акцентування4 2" xfId="26"/>
    <cellStyle name="Акцентування5 2" xfId="27"/>
    <cellStyle name="Акцентування6 2" xfId="28"/>
    <cellStyle name="Ввід 2" xfId="29"/>
    <cellStyle name="Гарний 2" xfId="45"/>
    <cellStyle name="Заголовок 1 2" xfId="32"/>
    <cellStyle name="Заголовок 2 2" xfId="33"/>
    <cellStyle name="Заголовок 3 2" xfId="34"/>
    <cellStyle name="Заголовок 4 2" xfId="35"/>
    <cellStyle name="Звичайний" xfId="0" builtinId="0"/>
    <cellStyle name="Звичайний 2 2" xfId="2"/>
    <cellStyle name="Зв'язана клітинка 2" xfId="43"/>
    <cellStyle name="Контрольна клітинка 2" xfId="37"/>
    <cellStyle name="Назва 2" xfId="38"/>
    <cellStyle name="Нейтральний 2" xfId="39"/>
    <cellStyle name="Обчислення 2" xfId="31"/>
    <cellStyle name="Обычный 2" xfId="3"/>
    <cellStyle name="Обычный 2 2" xfId="46"/>
    <cellStyle name="Обычный_КС2008_уточн" xfId="47"/>
    <cellStyle name="Обычный_Лист1" xfId="1"/>
    <cellStyle name="Обычный_розділ 3" xfId="4"/>
    <cellStyle name="Підсумок 2" xfId="36"/>
    <cellStyle name="Поганий 2" xfId="40"/>
    <cellStyle name="Примітка 2" xfId="42"/>
    <cellStyle name="Результат 2" xfId="30"/>
    <cellStyle name="Текст попередження 2" xfId="44"/>
    <cellStyle name="Текст пояснення 2" xfId="41"/>
  </cellStyles>
  <dxfs count="0"/>
  <tableStyles count="0" defaultTableStyle="TableStyleMedium2" defaultPivotStyle="PivotStyleLight16"/>
  <colors>
    <mruColors>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tabSelected="1" zoomScaleNormal="100" workbookViewId="0">
      <pane xSplit="1" ySplit="5" topLeftCell="B6" activePane="bottomRight" state="frozen"/>
      <selection pane="topRight" activeCell="B1" sqref="B1"/>
      <selection pane="bottomLeft" activeCell="A6" sqref="A6"/>
      <selection pane="bottomRight" sqref="A1:E1"/>
    </sheetView>
  </sheetViews>
  <sheetFormatPr defaultColWidth="9.109375" defaultRowHeight="17.399999999999999" x14ac:dyDescent="0.3"/>
  <cols>
    <col min="1" max="1" width="60.6640625" style="92" customWidth="1"/>
    <col min="2" max="2" width="15.6640625" style="92" customWidth="1"/>
    <col min="3" max="3" width="15.6640625" style="112" customWidth="1"/>
    <col min="4" max="5" width="15.6640625" style="92" customWidth="1"/>
    <col min="6" max="6" width="9.109375" style="92"/>
    <col min="7" max="7" width="11.21875" style="92" bestFit="1" customWidth="1"/>
    <col min="8" max="8" width="14.21875" style="92" bestFit="1" customWidth="1"/>
    <col min="9" max="16384" width="9.109375" style="92"/>
  </cols>
  <sheetData>
    <row r="1" spans="1:8" s="88" customFormat="1" x14ac:dyDescent="0.25">
      <c r="A1" s="124" t="s">
        <v>0</v>
      </c>
      <c r="B1" s="124"/>
      <c r="C1" s="124"/>
      <c r="D1" s="124"/>
      <c r="E1" s="124"/>
    </row>
    <row r="2" spans="1:8" ht="18" x14ac:dyDescent="0.35">
      <c r="A2" s="89"/>
      <c r="B2" s="90"/>
      <c r="C2" s="90"/>
      <c r="D2" s="90"/>
      <c r="E2" s="91" t="s">
        <v>1</v>
      </c>
    </row>
    <row r="3" spans="1:8" x14ac:dyDescent="0.3">
      <c r="A3" s="119" t="s">
        <v>2</v>
      </c>
      <c r="B3" s="121" t="s">
        <v>3</v>
      </c>
      <c r="C3" s="122"/>
      <c r="D3" s="122"/>
      <c r="E3" s="123"/>
    </row>
    <row r="4" spans="1:8" ht="37.799999999999997" x14ac:dyDescent="0.3">
      <c r="A4" s="120"/>
      <c r="B4" s="93" t="s">
        <v>699</v>
      </c>
      <c r="C4" s="94" t="s">
        <v>706</v>
      </c>
      <c r="D4" s="95" t="s">
        <v>689</v>
      </c>
      <c r="E4" s="93" t="s">
        <v>690</v>
      </c>
    </row>
    <row r="5" spans="1:8" x14ac:dyDescent="0.3">
      <c r="A5" s="96">
        <v>1</v>
      </c>
      <c r="B5" s="97">
        <v>2</v>
      </c>
      <c r="C5" s="96">
        <v>3</v>
      </c>
      <c r="D5" s="97">
        <v>4</v>
      </c>
      <c r="E5" s="97">
        <v>5</v>
      </c>
    </row>
    <row r="6" spans="1:8" ht="36" x14ac:dyDescent="0.35">
      <c r="A6" s="113" t="s">
        <v>700</v>
      </c>
      <c r="B6" s="99">
        <v>208</v>
      </c>
      <c r="C6" s="100">
        <v>181</v>
      </c>
      <c r="D6" s="101"/>
      <c r="E6" s="101"/>
    </row>
    <row r="7" spans="1:8" ht="18" x14ac:dyDescent="0.3">
      <c r="A7" s="117" t="s">
        <v>4</v>
      </c>
      <c r="B7" s="99">
        <v>20</v>
      </c>
      <c r="C7" s="100">
        <v>19</v>
      </c>
      <c r="D7" s="102"/>
      <c r="E7" s="102"/>
    </row>
    <row r="8" spans="1:8" ht="22.5" customHeight="1" x14ac:dyDescent="0.3">
      <c r="A8" s="113" t="s">
        <v>701</v>
      </c>
      <c r="B8" s="118" t="s">
        <v>707</v>
      </c>
      <c r="C8" s="100">
        <v>166</v>
      </c>
      <c r="D8" s="102"/>
      <c r="E8" s="102"/>
    </row>
    <row r="9" spans="1:8" ht="25.2" customHeight="1" x14ac:dyDescent="0.3">
      <c r="A9" s="98" t="s">
        <v>5</v>
      </c>
      <c r="B9" s="99">
        <v>0</v>
      </c>
      <c r="C9" s="103">
        <v>0</v>
      </c>
      <c r="D9" s="102"/>
      <c r="E9" s="102"/>
    </row>
    <row r="10" spans="1:8" ht="18" x14ac:dyDescent="0.3">
      <c r="A10" s="98" t="s">
        <v>6</v>
      </c>
      <c r="B10" s="99">
        <v>2</v>
      </c>
      <c r="C10" s="100">
        <v>27</v>
      </c>
      <c r="D10" s="102"/>
      <c r="E10" s="102"/>
    </row>
    <row r="11" spans="1:8" ht="38.4" x14ac:dyDescent="0.3">
      <c r="A11" s="98" t="s">
        <v>717</v>
      </c>
      <c r="B11" s="104">
        <v>29248.812000000002</v>
      </c>
      <c r="C11" s="104">
        <v>62769.525999999998</v>
      </c>
      <c r="D11" s="104"/>
      <c r="E11" s="104"/>
      <c r="G11" s="110"/>
      <c r="H11" s="110"/>
    </row>
    <row r="12" spans="1:8" ht="18" x14ac:dyDescent="0.3">
      <c r="A12" s="98" t="s">
        <v>7</v>
      </c>
      <c r="B12" s="104">
        <v>64266.152096049998</v>
      </c>
      <c r="C12" s="104">
        <v>65185.989351010001</v>
      </c>
      <c r="D12" s="104"/>
      <c r="E12" s="104"/>
    </row>
    <row r="13" spans="1:8" ht="36" x14ac:dyDescent="0.3">
      <c r="A13" s="98" t="s">
        <v>8</v>
      </c>
      <c r="B13" s="104">
        <v>46201.068697449999</v>
      </c>
      <c r="C13" s="104">
        <v>45995.423308370002</v>
      </c>
      <c r="D13" s="104"/>
      <c r="E13" s="104"/>
    </row>
    <row r="14" spans="1:8" ht="18" x14ac:dyDescent="0.3">
      <c r="A14" s="98" t="s">
        <v>9</v>
      </c>
      <c r="B14" s="104">
        <v>9364.6138892199997</v>
      </c>
      <c r="C14" s="104">
        <v>8965.7896125799998</v>
      </c>
      <c r="D14" s="105"/>
      <c r="E14" s="104"/>
    </row>
    <row r="15" spans="1:8" ht="18" x14ac:dyDescent="0.3">
      <c r="A15" s="98" t="s">
        <v>10</v>
      </c>
      <c r="B15" s="104">
        <v>34210.697749489998</v>
      </c>
      <c r="C15" s="104">
        <v>35030.871936709998</v>
      </c>
      <c r="D15" s="105"/>
      <c r="E15" s="104"/>
      <c r="F15" s="106"/>
    </row>
    <row r="16" spans="1:8" ht="18" x14ac:dyDescent="0.3">
      <c r="A16" s="107" t="s">
        <v>11</v>
      </c>
      <c r="B16" s="108">
        <v>12040.51209953</v>
      </c>
      <c r="C16" s="104">
        <v>24779.77393712</v>
      </c>
      <c r="D16" s="105"/>
      <c r="E16" s="108"/>
    </row>
    <row r="17" spans="1:7" ht="18" x14ac:dyDescent="0.3">
      <c r="A17" s="117" t="s">
        <v>12</v>
      </c>
      <c r="B17" s="108">
        <v>6199.3072033899998</v>
      </c>
      <c r="C17" s="104">
        <v>12943.594712020002</v>
      </c>
      <c r="D17" s="105"/>
      <c r="E17" s="108"/>
    </row>
    <row r="18" spans="1:7" ht="18" x14ac:dyDescent="0.3">
      <c r="A18" s="117" t="s">
        <v>13</v>
      </c>
      <c r="B18" s="108">
        <v>931.36913995999998</v>
      </c>
      <c r="C18" s="104">
        <v>1646.20990003</v>
      </c>
      <c r="D18" s="105"/>
      <c r="E18" s="108"/>
    </row>
    <row r="19" spans="1:7" ht="18" x14ac:dyDescent="0.3">
      <c r="A19" s="107" t="s">
        <v>14</v>
      </c>
      <c r="B19" s="108">
        <v>4378.3815873499998</v>
      </c>
      <c r="C19" s="104">
        <v>8703.2649707100009</v>
      </c>
      <c r="D19" s="105"/>
      <c r="E19" s="108"/>
    </row>
    <row r="20" spans="1:7" ht="18" x14ac:dyDescent="0.3">
      <c r="A20" s="117" t="s">
        <v>15</v>
      </c>
      <c r="B20" s="108">
        <v>2115.3438261699998</v>
      </c>
      <c r="C20" s="104">
        <v>4235.3453087599992</v>
      </c>
      <c r="D20" s="105"/>
      <c r="E20" s="108"/>
    </row>
    <row r="21" spans="1:7" ht="18" x14ac:dyDescent="0.3">
      <c r="A21" s="117" t="s">
        <v>16</v>
      </c>
      <c r="B21" s="108">
        <v>58.40057024</v>
      </c>
      <c r="C21" s="104">
        <v>136.62083270000002</v>
      </c>
      <c r="D21" s="105"/>
      <c r="E21" s="108"/>
    </row>
    <row r="22" spans="1:7" ht="18" x14ac:dyDescent="0.3">
      <c r="A22" s="107" t="s">
        <v>17</v>
      </c>
      <c r="B22" s="108">
        <v>36.363748909989603</v>
      </c>
      <c r="C22" s="104">
        <v>35.1224550829035</v>
      </c>
      <c r="D22" s="105"/>
      <c r="E22" s="105"/>
    </row>
    <row r="23" spans="1:7" ht="54" x14ac:dyDescent="0.3">
      <c r="A23" s="109" t="s">
        <v>18</v>
      </c>
      <c r="B23" s="108">
        <v>11118.27609528</v>
      </c>
      <c r="C23" s="104">
        <v>23479.740845070002</v>
      </c>
      <c r="D23" s="105"/>
      <c r="E23" s="108"/>
      <c r="F23" s="110"/>
      <c r="G23" s="110"/>
    </row>
    <row r="24" spans="1:7" ht="54" x14ac:dyDescent="0.3">
      <c r="A24" s="111" t="s">
        <v>19</v>
      </c>
      <c r="B24" s="104">
        <v>4301.7084392899997</v>
      </c>
      <c r="C24" s="104">
        <v>8552.1460127199989</v>
      </c>
      <c r="D24" s="105"/>
      <c r="E24" s="104"/>
    </row>
    <row r="25" spans="1:7" ht="18" x14ac:dyDescent="0.3">
      <c r="A25" s="98" t="s">
        <v>20</v>
      </c>
      <c r="B25" s="104">
        <v>38.690426487215802</v>
      </c>
      <c r="C25" s="104">
        <v>36.423511098997828</v>
      </c>
      <c r="D25" s="105"/>
      <c r="E25" s="105"/>
    </row>
    <row r="26" spans="1:7" ht="36" x14ac:dyDescent="0.3">
      <c r="A26" s="98" t="s">
        <v>681</v>
      </c>
      <c r="B26" s="104">
        <v>2286.4538254300001</v>
      </c>
      <c r="C26" s="104">
        <v>4660.70474732</v>
      </c>
      <c r="D26" s="105"/>
      <c r="E26" s="104"/>
    </row>
    <row r="27" spans="1:7" ht="18" x14ac:dyDescent="0.3">
      <c r="A27" s="117" t="s">
        <v>21</v>
      </c>
      <c r="B27" s="104">
        <v>1168.9965291999999</v>
      </c>
      <c r="C27" s="104">
        <v>2728.5317883299999</v>
      </c>
      <c r="D27" s="105"/>
      <c r="E27" s="104"/>
    </row>
    <row r="28" spans="1:7" ht="12" customHeight="1" x14ac:dyDescent="0.3"/>
    <row r="29" spans="1:7" s="115" customFormat="1" ht="16.8" x14ac:dyDescent="0.25">
      <c r="A29" s="114" t="s">
        <v>702</v>
      </c>
      <c r="C29" s="116"/>
    </row>
    <row r="30" spans="1:7" ht="46.5" customHeight="1" x14ac:dyDescent="0.3">
      <c r="A30" s="114" t="s">
        <v>708</v>
      </c>
    </row>
  </sheetData>
  <mergeCells count="3">
    <mergeCell ref="A3:A4"/>
    <mergeCell ref="B3:E3"/>
    <mergeCell ref="A1:E1"/>
  </mergeCells>
  <pageMargins left="0.94488188976377963" right="0.55118110236220474" top="0.78740157480314965" bottom="0.78740157480314965" header="0" footer="0"/>
  <pageSetup paperSize="9" scale="70" orientation="portrait" horizontalDpi="4294967293" r:id="rId1"/>
  <headerFooter alignWithMargins="0"/>
  <ignoredErrors>
    <ignoredError sqref="B8"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5"/>
  <sheetViews>
    <sheetView showGridLines="0" zoomScale="90" zoomScaleNormal="90" workbookViewId="0">
      <pane xSplit="2" ySplit="4" topLeftCell="C5" activePane="bottomRight" state="frozen"/>
      <selection sqref="A1:E1"/>
      <selection pane="topRight" sqref="A1:E1"/>
      <selection pane="bottomLeft" sqref="A1:E1"/>
      <selection pane="bottomRight" sqref="A1:O1"/>
    </sheetView>
  </sheetViews>
  <sheetFormatPr defaultColWidth="9.109375" defaultRowHeight="13.2" x14ac:dyDescent="0.25"/>
  <cols>
    <col min="1" max="1" width="8.5546875" style="26" customWidth="1"/>
    <col min="2" max="2" width="45" style="26" customWidth="1"/>
    <col min="3" max="3" width="11.109375" style="26" customWidth="1"/>
    <col min="4" max="4" width="10.6640625" style="26" customWidth="1"/>
    <col min="5" max="5" width="15.6640625" style="26" customWidth="1"/>
    <col min="6" max="10" width="15.109375" style="26" customWidth="1"/>
    <col min="11" max="11" width="16.109375" style="26" customWidth="1"/>
    <col min="12" max="45" width="15.109375" style="26" customWidth="1"/>
    <col min="46" max="47" width="13.6640625" style="26" customWidth="1"/>
    <col min="48" max="16384" width="9.109375" style="26"/>
  </cols>
  <sheetData>
    <row r="1" spans="1:47" s="31" customFormat="1" ht="16.5" customHeight="1" x14ac:dyDescent="0.3">
      <c r="A1" s="129" t="s">
        <v>705</v>
      </c>
      <c r="B1" s="129"/>
      <c r="C1" s="129"/>
      <c r="D1" s="129"/>
      <c r="E1" s="129"/>
      <c r="F1" s="129"/>
      <c r="G1" s="129"/>
      <c r="H1" s="129"/>
      <c r="I1" s="129"/>
      <c r="J1" s="129"/>
      <c r="K1" s="129"/>
      <c r="L1" s="129"/>
      <c r="M1" s="129"/>
      <c r="N1" s="129"/>
      <c r="O1" s="129"/>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row>
    <row r="2" spans="1:47" ht="18" customHeight="1" x14ac:dyDescent="0.3">
      <c r="A2" s="35"/>
      <c r="B2" s="33" t="s">
        <v>1</v>
      </c>
      <c r="C2" s="32"/>
      <c r="D2" s="40"/>
      <c r="E2" s="40"/>
      <c r="F2" s="40"/>
      <c r="G2" s="40"/>
      <c r="H2" s="40"/>
      <c r="I2" s="40"/>
      <c r="J2" s="40"/>
      <c r="K2" s="40"/>
      <c r="L2" s="40"/>
      <c r="M2" s="41"/>
      <c r="N2" s="41"/>
      <c r="O2" s="41"/>
      <c r="P2" s="41"/>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row>
    <row r="3" spans="1:47" ht="176.25" customHeight="1" x14ac:dyDescent="0.25">
      <c r="A3" s="54" t="s">
        <v>22</v>
      </c>
      <c r="B3" s="54" t="s">
        <v>23</v>
      </c>
      <c r="C3" s="54" t="s">
        <v>423</v>
      </c>
      <c r="D3" s="55" t="s">
        <v>636</v>
      </c>
      <c r="E3" s="55" t="s">
        <v>637</v>
      </c>
      <c r="F3" s="55" t="s">
        <v>638</v>
      </c>
      <c r="G3" s="55" t="s">
        <v>639</v>
      </c>
      <c r="H3" s="55" t="s">
        <v>640</v>
      </c>
      <c r="I3" s="55" t="s">
        <v>641</v>
      </c>
      <c r="J3" s="55" t="s">
        <v>642</v>
      </c>
      <c r="K3" s="55" t="s">
        <v>643</v>
      </c>
      <c r="L3" s="55" t="s">
        <v>675</v>
      </c>
      <c r="M3" s="55" t="s">
        <v>644</v>
      </c>
      <c r="N3" s="55" t="s">
        <v>645</v>
      </c>
      <c r="O3" s="55" t="s">
        <v>646</v>
      </c>
      <c r="P3" s="55" t="s">
        <v>647</v>
      </c>
      <c r="Q3" s="55" t="s">
        <v>648</v>
      </c>
      <c r="R3" s="55" t="s">
        <v>649</v>
      </c>
      <c r="S3" s="55" t="s">
        <v>650</v>
      </c>
      <c r="T3" s="55" t="s">
        <v>651</v>
      </c>
      <c r="U3" s="55" t="s">
        <v>652</v>
      </c>
      <c r="V3" s="55" t="s">
        <v>653</v>
      </c>
      <c r="W3" s="55" t="s">
        <v>654</v>
      </c>
      <c r="X3" s="55" t="s">
        <v>655</v>
      </c>
      <c r="Y3" s="55" t="s">
        <v>656</v>
      </c>
      <c r="Z3" s="55" t="s">
        <v>657</v>
      </c>
      <c r="AA3" s="55" t="s">
        <v>658</v>
      </c>
      <c r="AB3" s="55" t="s">
        <v>659</v>
      </c>
      <c r="AC3" s="55" t="s">
        <v>660</v>
      </c>
      <c r="AD3" s="55" t="s">
        <v>661</v>
      </c>
      <c r="AE3" s="55" t="s">
        <v>662</v>
      </c>
      <c r="AF3" s="55" t="s">
        <v>663</v>
      </c>
      <c r="AG3" s="55" t="s">
        <v>664</v>
      </c>
      <c r="AH3" s="55" t="s">
        <v>665</v>
      </c>
      <c r="AI3" s="55" t="s">
        <v>666</v>
      </c>
      <c r="AJ3" s="55" t="s">
        <v>667</v>
      </c>
      <c r="AK3" s="55" t="s">
        <v>668</v>
      </c>
      <c r="AL3" s="55" t="s">
        <v>669</v>
      </c>
      <c r="AM3" s="55" t="s">
        <v>670</v>
      </c>
      <c r="AN3" s="55" t="s">
        <v>671</v>
      </c>
      <c r="AO3" s="55" t="s">
        <v>672</v>
      </c>
      <c r="AP3" s="55" t="s">
        <v>673</v>
      </c>
      <c r="AQ3" s="55" t="s">
        <v>674</v>
      </c>
      <c r="AR3" s="55" t="s">
        <v>677</v>
      </c>
      <c r="AS3" s="55" t="s">
        <v>678</v>
      </c>
      <c r="AT3" s="55" t="s">
        <v>679</v>
      </c>
      <c r="AU3" s="55" t="s">
        <v>680</v>
      </c>
    </row>
    <row r="4" spans="1:47" x14ac:dyDescent="0.25">
      <c r="A4" s="54" t="s">
        <v>416</v>
      </c>
      <c r="B4" s="43" t="s">
        <v>417</v>
      </c>
      <c r="C4" s="44">
        <v>3</v>
      </c>
      <c r="D4" s="45">
        <v>4</v>
      </c>
      <c r="E4" s="45">
        <v>5</v>
      </c>
      <c r="F4" s="45">
        <v>6</v>
      </c>
      <c r="G4" s="45">
        <v>7</v>
      </c>
      <c r="H4" s="45">
        <v>8</v>
      </c>
      <c r="I4" s="45">
        <v>9</v>
      </c>
      <c r="J4" s="45">
        <v>10</v>
      </c>
      <c r="K4" s="45">
        <v>11</v>
      </c>
      <c r="L4" s="45">
        <v>12</v>
      </c>
      <c r="M4" s="45">
        <v>13</v>
      </c>
      <c r="N4" s="45">
        <v>14</v>
      </c>
      <c r="O4" s="45">
        <v>15</v>
      </c>
      <c r="P4" s="45">
        <v>16</v>
      </c>
      <c r="Q4" s="45">
        <v>17</v>
      </c>
      <c r="R4" s="45">
        <v>18</v>
      </c>
      <c r="S4" s="45">
        <v>19</v>
      </c>
      <c r="T4" s="45">
        <v>20</v>
      </c>
      <c r="U4" s="45">
        <v>21</v>
      </c>
      <c r="V4" s="45">
        <v>22</v>
      </c>
      <c r="W4" s="45">
        <v>23</v>
      </c>
      <c r="X4" s="45">
        <v>24</v>
      </c>
      <c r="Y4" s="45">
        <v>25</v>
      </c>
      <c r="Z4" s="45">
        <v>26</v>
      </c>
      <c r="AA4" s="45">
        <v>27</v>
      </c>
      <c r="AB4" s="45">
        <v>28</v>
      </c>
      <c r="AC4" s="45">
        <v>29</v>
      </c>
      <c r="AD4" s="45">
        <v>30</v>
      </c>
      <c r="AE4" s="45">
        <v>31</v>
      </c>
      <c r="AF4" s="45">
        <v>32</v>
      </c>
      <c r="AG4" s="45">
        <v>33</v>
      </c>
      <c r="AH4" s="45">
        <v>34</v>
      </c>
      <c r="AI4" s="45">
        <v>35</v>
      </c>
      <c r="AJ4" s="45">
        <v>36</v>
      </c>
      <c r="AK4" s="45">
        <v>37</v>
      </c>
      <c r="AL4" s="45">
        <v>38</v>
      </c>
      <c r="AM4" s="45">
        <v>39</v>
      </c>
      <c r="AN4" s="45">
        <v>40</v>
      </c>
      <c r="AO4" s="45">
        <v>41</v>
      </c>
      <c r="AP4" s="45">
        <v>42</v>
      </c>
      <c r="AQ4" s="45">
        <v>43</v>
      </c>
      <c r="AR4" s="45">
        <v>44</v>
      </c>
      <c r="AS4" s="45">
        <v>45</v>
      </c>
      <c r="AT4" s="45">
        <v>46</v>
      </c>
      <c r="AU4" s="45">
        <v>47</v>
      </c>
    </row>
    <row r="5" spans="1:47" ht="21" customHeight="1" x14ac:dyDescent="0.25">
      <c r="A5" s="47" t="s">
        <v>544</v>
      </c>
      <c r="B5" s="48" t="s">
        <v>545</v>
      </c>
      <c r="C5" s="49">
        <v>5109.0266610899998</v>
      </c>
      <c r="D5" s="49">
        <v>4.0000000000000001E-3</v>
      </c>
      <c r="E5" s="49">
        <v>3.3993309999999999E-2</v>
      </c>
      <c r="F5" s="49">
        <v>31.104859300000001</v>
      </c>
      <c r="G5" s="49">
        <v>0</v>
      </c>
      <c r="H5" s="49">
        <v>0.12855036</v>
      </c>
      <c r="I5" s="49">
        <v>31.04640062</v>
      </c>
      <c r="J5" s="49">
        <v>624.23917146999997</v>
      </c>
      <c r="K5" s="49">
        <v>0</v>
      </c>
      <c r="L5" s="49">
        <v>0</v>
      </c>
      <c r="M5" s="49">
        <v>0</v>
      </c>
      <c r="N5" s="49">
        <v>206.29956910000001</v>
      </c>
      <c r="O5" s="49">
        <v>0</v>
      </c>
      <c r="P5" s="49">
        <v>12.815803089999999</v>
      </c>
      <c r="Q5" s="49">
        <v>0</v>
      </c>
      <c r="R5" s="49">
        <v>0</v>
      </c>
      <c r="S5" s="49">
        <v>0</v>
      </c>
      <c r="T5" s="49">
        <v>4.7376199400000001</v>
      </c>
      <c r="U5" s="49">
        <v>0</v>
      </c>
      <c r="V5" s="49">
        <v>2.8500000000000001E-2</v>
      </c>
      <c r="W5" s="49">
        <v>0</v>
      </c>
      <c r="X5" s="49">
        <v>0</v>
      </c>
      <c r="Y5" s="49">
        <v>12.18809871</v>
      </c>
      <c r="Z5" s="49">
        <v>0</v>
      </c>
      <c r="AA5" s="49">
        <v>7.522E-3</v>
      </c>
      <c r="AB5" s="49">
        <v>5.7739834500000002</v>
      </c>
      <c r="AC5" s="49">
        <v>4.966715E-2</v>
      </c>
      <c r="AD5" s="49">
        <v>0</v>
      </c>
      <c r="AE5" s="49">
        <v>0</v>
      </c>
      <c r="AF5" s="49">
        <v>0</v>
      </c>
      <c r="AG5" s="49">
        <v>0</v>
      </c>
      <c r="AH5" s="49">
        <v>44.548652320000002</v>
      </c>
      <c r="AI5" s="49">
        <v>0</v>
      </c>
      <c r="AJ5" s="49">
        <v>4.5500000000000002E-3</v>
      </c>
      <c r="AK5" s="49">
        <v>0</v>
      </c>
      <c r="AL5" s="49">
        <v>0</v>
      </c>
      <c r="AM5" s="49">
        <v>5.4737317299999999</v>
      </c>
      <c r="AN5" s="49">
        <v>4.2160000000000001E-3</v>
      </c>
      <c r="AO5" s="49">
        <v>-1.5E-3</v>
      </c>
      <c r="AP5" s="49">
        <v>0</v>
      </c>
      <c r="AQ5" s="49">
        <v>0</v>
      </c>
      <c r="AR5" s="49">
        <v>3245.3302345100001</v>
      </c>
      <c r="AS5" s="49">
        <v>885.20903802999999</v>
      </c>
      <c r="AT5" s="49">
        <v>0</v>
      </c>
      <c r="AU5" s="49">
        <v>0</v>
      </c>
    </row>
    <row r="6" spans="1:47" ht="31.5" customHeight="1" x14ac:dyDescent="0.25">
      <c r="A6" s="43"/>
      <c r="B6" s="48" t="s">
        <v>18</v>
      </c>
      <c r="C6" s="49">
        <v>4896.7850246199996</v>
      </c>
      <c r="D6" s="49">
        <v>4.0000000000000001E-3</v>
      </c>
      <c r="E6" s="49">
        <v>3.3993309999999999E-2</v>
      </c>
      <c r="F6" s="49">
        <v>28.131638949999999</v>
      </c>
      <c r="G6" s="49">
        <v>0</v>
      </c>
      <c r="H6" s="49">
        <v>0.12855036</v>
      </c>
      <c r="I6" s="49">
        <v>30.491029989999998</v>
      </c>
      <c r="J6" s="49">
        <v>586.22791312000004</v>
      </c>
      <c r="K6" s="49">
        <v>0</v>
      </c>
      <c r="L6" s="49">
        <v>0</v>
      </c>
      <c r="M6" s="49">
        <v>0</v>
      </c>
      <c r="N6" s="49">
        <v>206.26630510000001</v>
      </c>
      <c r="O6" s="49">
        <v>0</v>
      </c>
      <c r="P6" s="49">
        <v>12.48321434</v>
      </c>
      <c r="Q6" s="49">
        <v>0</v>
      </c>
      <c r="R6" s="49">
        <v>0</v>
      </c>
      <c r="S6" s="49">
        <v>0</v>
      </c>
      <c r="T6" s="49">
        <v>4.7376199400000001</v>
      </c>
      <c r="U6" s="49">
        <v>0</v>
      </c>
      <c r="V6" s="49">
        <v>2.8500000000000001E-2</v>
      </c>
      <c r="W6" s="49">
        <v>0</v>
      </c>
      <c r="X6" s="49">
        <v>0</v>
      </c>
      <c r="Y6" s="49">
        <v>10.985807080000001</v>
      </c>
      <c r="Z6" s="49">
        <v>0</v>
      </c>
      <c r="AA6" s="49">
        <v>7.522E-3</v>
      </c>
      <c r="AB6" s="49">
        <v>5.7739834500000002</v>
      </c>
      <c r="AC6" s="49">
        <v>4.966715E-2</v>
      </c>
      <c r="AD6" s="49">
        <v>0</v>
      </c>
      <c r="AE6" s="49">
        <v>0</v>
      </c>
      <c r="AF6" s="49">
        <v>0</v>
      </c>
      <c r="AG6" s="49">
        <v>0</v>
      </c>
      <c r="AH6" s="49">
        <v>42.103011699999996</v>
      </c>
      <c r="AI6" s="49">
        <v>0</v>
      </c>
      <c r="AJ6" s="49">
        <v>4.5500000000000002E-3</v>
      </c>
      <c r="AK6" s="49">
        <v>0</v>
      </c>
      <c r="AL6" s="49">
        <v>0</v>
      </c>
      <c r="AM6" s="49">
        <v>5.3560989399999999</v>
      </c>
      <c r="AN6" s="49">
        <v>4.2160000000000001E-3</v>
      </c>
      <c r="AO6" s="49">
        <v>-1.6000000000000001E-3</v>
      </c>
      <c r="AP6" s="49">
        <v>0</v>
      </c>
      <c r="AQ6" s="49">
        <v>0</v>
      </c>
      <c r="AR6" s="49">
        <v>3206.5570071400002</v>
      </c>
      <c r="AS6" s="49">
        <v>757.41199604999997</v>
      </c>
      <c r="AT6" s="49">
        <v>0</v>
      </c>
      <c r="AU6" s="49">
        <v>0</v>
      </c>
    </row>
    <row r="7" spans="1:47" ht="31.5" customHeight="1" x14ac:dyDescent="0.25">
      <c r="A7" s="43"/>
      <c r="B7" s="48" t="s">
        <v>19</v>
      </c>
      <c r="C7" s="49">
        <v>1905.6760885599999</v>
      </c>
      <c r="D7" s="49">
        <v>9.970999999999999E-4</v>
      </c>
      <c r="E7" s="49">
        <v>0</v>
      </c>
      <c r="F7" s="49">
        <v>0</v>
      </c>
      <c r="G7" s="49">
        <v>0</v>
      </c>
      <c r="H7" s="49">
        <v>0</v>
      </c>
      <c r="I7" s="49">
        <v>0.97838281000000005</v>
      </c>
      <c r="J7" s="49">
        <v>4.0842251799999998</v>
      </c>
      <c r="K7" s="49">
        <v>0</v>
      </c>
      <c r="L7" s="49">
        <v>0</v>
      </c>
      <c r="M7" s="49">
        <v>0</v>
      </c>
      <c r="N7" s="49">
        <v>1.5515E-4</v>
      </c>
      <c r="O7" s="49">
        <v>0</v>
      </c>
      <c r="P7" s="49">
        <v>7.4120000000000002E-3</v>
      </c>
      <c r="Q7" s="49">
        <v>0</v>
      </c>
      <c r="R7" s="49">
        <v>0</v>
      </c>
      <c r="S7" s="49">
        <v>0</v>
      </c>
      <c r="T7" s="49">
        <v>0</v>
      </c>
      <c r="U7" s="49">
        <v>0</v>
      </c>
      <c r="V7" s="49">
        <v>0</v>
      </c>
      <c r="W7" s="49">
        <v>0</v>
      </c>
      <c r="X7" s="49">
        <v>0</v>
      </c>
      <c r="Y7" s="49">
        <v>0</v>
      </c>
      <c r="Z7" s="49">
        <v>0</v>
      </c>
      <c r="AA7" s="49">
        <v>0</v>
      </c>
      <c r="AB7" s="49">
        <v>0</v>
      </c>
      <c r="AC7" s="49">
        <v>9.4500000000000001E-3</v>
      </c>
      <c r="AD7" s="49">
        <v>0</v>
      </c>
      <c r="AE7" s="49">
        <v>0</v>
      </c>
      <c r="AF7" s="49">
        <v>0</v>
      </c>
      <c r="AG7" s="49">
        <v>0</v>
      </c>
      <c r="AH7" s="49">
        <v>5.6234454200000004</v>
      </c>
      <c r="AI7" s="49">
        <v>0</v>
      </c>
      <c r="AJ7" s="49">
        <v>0</v>
      </c>
      <c r="AK7" s="49">
        <v>0</v>
      </c>
      <c r="AL7" s="49">
        <v>0</v>
      </c>
      <c r="AM7" s="49">
        <v>3.6000000000000001E-5</v>
      </c>
      <c r="AN7" s="49">
        <v>0</v>
      </c>
      <c r="AO7" s="49">
        <v>0</v>
      </c>
      <c r="AP7" s="49">
        <v>0</v>
      </c>
      <c r="AQ7" s="49">
        <v>0</v>
      </c>
      <c r="AR7" s="49">
        <v>1699.75803137</v>
      </c>
      <c r="AS7" s="49">
        <v>195.21395353</v>
      </c>
      <c r="AT7" s="49">
        <v>0</v>
      </c>
      <c r="AU7" s="49">
        <v>0</v>
      </c>
    </row>
    <row r="8" spans="1:47" s="34" customFormat="1" ht="22.5" customHeight="1" x14ac:dyDescent="0.25">
      <c r="A8" s="48" t="s">
        <v>228</v>
      </c>
      <c r="B8" s="48" t="s">
        <v>546</v>
      </c>
      <c r="C8" s="49">
        <v>5206.9116221599998</v>
      </c>
      <c r="D8" s="49">
        <v>4.0000000000000001E-3</v>
      </c>
      <c r="E8" s="49">
        <v>3.3993309999999999E-2</v>
      </c>
      <c r="F8" s="49">
        <v>31.157316130000002</v>
      </c>
      <c r="G8" s="49">
        <v>0</v>
      </c>
      <c r="H8" s="49">
        <v>0.12855036</v>
      </c>
      <c r="I8" s="49">
        <v>31.119814680000001</v>
      </c>
      <c r="J8" s="49">
        <v>652.53930919000004</v>
      </c>
      <c r="K8" s="49">
        <v>0</v>
      </c>
      <c r="L8" s="49">
        <v>0</v>
      </c>
      <c r="M8" s="49">
        <v>0</v>
      </c>
      <c r="N8" s="49">
        <v>206.31346628</v>
      </c>
      <c r="O8" s="49">
        <v>0</v>
      </c>
      <c r="P8" s="49">
        <v>12.87759834</v>
      </c>
      <c r="Q8" s="49">
        <v>0</v>
      </c>
      <c r="R8" s="49">
        <v>0</v>
      </c>
      <c r="S8" s="49">
        <v>0</v>
      </c>
      <c r="T8" s="49">
        <v>4.7432599399999997</v>
      </c>
      <c r="U8" s="49">
        <v>0</v>
      </c>
      <c r="V8" s="49">
        <v>2.8500000000000001E-2</v>
      </c>
      <c r="W8" s="49">
        <v>0</v>
      </c>
      <c r="X8" s="49">
        <v>0</v>
      </c>
      <c r="Y8" s="49">
        <v>12.394544529999999</v>
      </c>
      <c r="Z8" s="49">
        <v>0</v>
      </c>
      <c r="AA8" s="49">
        <v>7.522E-3</v>
      </c>
      <c r="AB8" s="49">
        <v>5.7772701800000004</v>
      </c>
      <c r="AC8" s="49">
        <v>4.966715E-2</v>
      </c>
      <c r="AD8" s="49">
        <v>0</v>
      </c>
      <c r="AE8" s="49">
        <v>0</v>
      </c>
      <c r="AF8" s="49">
        <v>0</v>
      </c>
      <c r="AG8" s="49">
        <v>0</v>
      </c>
      <c r="AH8" s="49">
        <v>45.785731270000007</v>
      </c>
      <c r="AI8" s="49">
        <v>0</v>
      </c>
      <c r="AJ8" s="49">
        <v>4.5500000000000002E-3</v>
      </c>
      <c r="AK8" s="49">
        <v>0</v>
      </c>
      <c r="AL8" s="49">
        <v>0</v>
      </c>
      <c r="AM8" s="49">
        <v>5.5232962299999997</v>
      </c>
      <c r="AN8" s="49">
        <v>4.2160000000000001E-3</v>
      </c>
      <c r="AO8" s="49">
        <v>2.1099999999999999E-3</v>
      </c>
      <c r="AP8" s="49">
        <v>0</v>
      </c>
      <c r="AQ8" s="49">
        <v>0</v>
      </c>
      <c r="AR8" s="49">
        <v>3293.4718600299998</v>
      </c>
      <c r="AS8" s="49">
        <v>904.94504654000002</v>
      </c>
      <c r="AT8" s="49">
        <v>0</v>
      </c>
      <c r="AU8" s="49">
        <v>0</v>
      </c>
    </row>
    <row r="9" spans="1:47" s="30" customFormat="1" ht="16.5" customHeight="1" x14ac:dyDescent="0.25">
      <c r="A9" s="50" t="s">
        <v>230</v>
      </c>
      <c r="B9" s="50" t="s">
        <v>547</v>
      </c>
      <c r="C9" s="51">
        <v>5133.5194407199997</v>
      </c>
      <c r="D9" s="51">
        <v>4.0000000000000001E-3</v>
      </c>
      <c r="E9" s="51">
        <v>3.3993309999999999E-2</v>
      </c>
      <c r="F9" s="51">
        <v>31.157316130000002</v>
      </c>
      <c r="G9" s="51">
        <v>0</v>
      </c>
      <c r="H9" s="51">
        <v>0.12855036</v>
      </c>
      <c r="I9" s="51">
        <v>31.118886679999999</v>
      </c>
      <c r="J9" s="51">
        <v>606.17332576000001</v>
      </c>
      <c r="K9" s="51">
        <v>0</v>
      </c>
      <c r="L9" s="51">
        <v>0</v>
      </c>
      <c r="M9" s="51">
        <v>0</v>
      </c>
      <c r="N9" s="51">
        <v>192.42546972</v>
      </c>
      <c r="O9" s="51">
        <v>0</v>
      </c>
      <c r="P9" s="51">
        <v>12.87525744</v>
      </c>
      <c r="Q9" s="51">
        <v>0</v>
      </c>
      <c r="R9" s="51">
        <v>0</v>
      </c>
      <c r="S9" s="51">
        <v>0</v>
      </c>
      <c r="T9" s="51">
        <v>4.7432599399999997</v>
      </c>
      <c r="U9" s="51">
        <v>0</v>
      </c>
      <c r="V9" s="51">
        <v>2.8500000000000001E-2</v>
      </c>
      <c r="W9" s="51">
        <v>0</v>
      </c>
      <c r="X9" s="51">
        <v>0</v>
      </c>
      <c r="Y9" s="51">
        <v>12.303931929999999</v>
      </c>
      <c r="Z9" s="51">
        <v>0</v>
      </c>
      <c r="AA9" s="51">
        <v>7.522E-3</v>
      </c>
      <c r="AB9" s="51">
        <v>5.7576851800000002</v>
      </c>
      <c r="AC9" s="51">
        <v>4.966715E-2</v>
      </c>
      <c r="AD9" s="51">
        <v>0</v>
      </c>
      <c r="AE9" s="51">
        <v>0</v>
      </c>
      <c r="AF9" s="51">
        <v>0</v>
      </c>
      <c r="AG9" s="51">
        <v>0</v>
      </c>
      <c r="AH9" s="51">
        <v>45.74689206</v>
      </c>
      <c r="AI9" s="51">
        <v>0</v>
      </c>
      <c r="AJ9" s="51">
        <v>4.5500000000000002E-3</v>
      </c>
      <c r="AK9" s="51">
        <v>0</v>
      </c>
      <c r="AL9" s="51">
        <v>0</v>
      </c>
      <c r="AM9" s="51">
        <v>5.51784623</v>
      </c>
      <c r="AN9" s="51">
        <v>4.2160000000000001E-3</v>
      </c>
      <c r="AO9" s="51">
        <v>2.1099999999999999E-3</v>
      </c>
      <c r="AP9" s="51">
        <v>0</v>
      </c>
      <c r="AQ9" s="51">
        <v>0</v>
      </c>
      <c r="AR9" s="51">
        <v>3280.9293322899998</v>
      </c>
      <c r="AS9" s="51">
        <v>904.50712854000005</v>
      </c>
      <c r="AT9" s="51">
        <v>0</v>
      </c>
      <c r="AU9" s="51">
        <v>0</v>
      </c>
    </row>
    <row r="10" spans="1:47" ht="14.25" customHeight="1" x14ac:dyDescent="0.25">
      <c r="A10" s="50" t="s">
        <v>232</v>
      </c>
      <c r="B10" s="50" t="s">
        <v>436</v>
      </c>
      <c r="C10" s="51">
        <v>3356.8486378900002</v>
      </c>
      <c r="D10" s="51">
        <v>0</v>
      </c>
      <c r="E10" s="51">
        <v>7.9128E-4</v>
      </c>
      <c r="F10" s="51">
        <v>0.158634</v>
      </c>
      <c r="G10" s="51">
        <v>0</v>
      </c>
      <c r="H10" s="51">
        <v>0</v>
      </c>
      <c r="I10" s="51">
        <v>7.2219067800000003</v>
      </c>
      <c r="J10" s="51">
        <v>3.4432709400000001</v>
      </c>
      <c r="K10" s="51">
        <v>0</v>
      </c>
      <c r="L10" s="51">
        <v>0</v>
      </c>
      <c r="M10" s="51">
        <v>0</v>
      </c>
      <c r="N10" s="51">
        <v>0</v>
      </c>
      <c r="O10" s="51">
        <v>0</v>
      </c>
      <c r="P10" s="51">
        <v>0.44676473</v>
      </c>
      <c r="Q10" s="51">
        <v>0</v>
      </c>
      <c r="R10" s="51">
        <v>0</v>
      </c>
      <c r="S10" s="51">
        <v>0</v>
      </c>
      <c r="T10" s="51">
        <v>0</v>
      </c>
      <c r="U10" s="51">
        <v>0</v>
      </c>
      <c r="V10" s="51">
        <v>0</v>
      </c>
      <c r="W10" s="51">
        <v>0</v>
      </c>
      <c r="X10" s="51">
        <v>0</v>
      </c>
      <c r="Y10" s="51">
        <v>0.35788938999999997</v>
      </c>
      <c r="Z10" s="51">
        <v>0</v>
      </c>
      <c r="AA10" s="51">
        <v>3.741E-3</v>
      </c>
      <c r="AB10" s="51">
        <v>5.6129570900000001</v>
      </c>
      <c r="AC10" s="51">
        <v>0</v>
      </c>
      <c r="AD10" s="51">
        <v>0</v>
      </c>
      <c r="AE10" s="51">
        <v>0</v>
      </c>
      <c r="AF10" s="51">
        <v>0</v>
      </c>
      <c r="AG10" s="51">
        <v>0</v>
      </c>
      <c r="AH10" s="51">
        <v>26.684088499999998</v>
      </c>
      <c r="AI10" s="51">
        <v>0</v>
      </c>
      <c r="AJ10" s="51">
        <v>0</v>
      </c>
      <c r="AK10" s="51">
        <v>0</v>
      </c>
      <c r="AL10" s="51">
        <v>0</v>
      </c>
      <c r="AM10" s="51">
        <v>5.2027993400000003</v>
      </c>
      <c r="AN10" s="51">
        <v>0</v>
      </c>
      <c r="AO10" s="51">
        <v>0</v>
      </c>
      <c r="AP10" s="51">
        <v>0</v>
      </c>
      <c r="AQ10" s="51">
        <v>0</v>
      </c>
      <c r="AR10" s="51">
        <v>2738.2092803700002</v>
      </c>
      <c r="AS10" s="51">
        <v>569.50651446999996</v>
      </c>
      <c r="AT10" s="51">
        <v>0</v>
      </c>
      <c r="AU10" s="51">
        <v>0</v>
      </c>
    </row>
    <row r="11" spans="1:47" ht="21" customHeight="1" x14ac:dyDescent="0.25">
      <c r="A11" s="50" t="s">
        <v>234</v>
      </c>
      <c r="B11" s="50" t="s">
        <v>438</v>
      </c>
      <c r="C11" s="51">
        <v>1567.11114092</v>
      </c>
      <c r="D11" s="51">
        <v>4.0000000000000001E-3</v>
      </c>
      <c r="E11" s="51">
        <v>3.320203E-2</v>
      </c>
      <c r="F11" s="51">
        <v>28.026431420000002</v>
      </c>
      <c r="G11" s="51">
        <v>0</v>
      </c>
      <c r="H11" s="51">
        <v>0.12855036</v>
      </c>
      <c r="I11" s="51">
        <v>23.341473879999999</v>
      </c>
      <c r="J11" s="51">
        <v>570.66740339</v>
      </c>
      <c r="K11" s="51">
        <v>0</v>
      </c>
      <c r="L11" s="51">
        <v>0</v>
      </c>
      <c r="M11" s="51">
        <v>0</v>
      </c>
      <c r="N11" s="51">
        <v>191.40230413</v>
      </c>
      <c r="O11" s="51">
        <v>0</v>
      </c>
      <c r="P11" s="51">
        <v>12.090887159999999</v>
      </c>
      <c r="Q11" s="51">
        <v>0</v>
      </c>
      <c r="R11" s="51">
        <v>0</v>
      </c>
      <c r="S11" s="51">
        <v>0</v>
      </c>
      <c r="T11" s="51">
        <v>4.7424799399999999</v>
      </c>
      <c r="U11" s="51">
        <v>0</v>
      </c>
      <c r="V11" s="51">
        <v>2.8500000000000001E-2</v>
      </c>
      <c r="W11" s="51">
        <v>0</v>
      </c>
      <c r="X11" s="51">
        <v>0</v>
      </c>
      <c r="Y11" s="51">
        <v>10.75843016</v>
      </c>
      <c r="Z11" s="51">
        <v>0</v>
      </c>
      <c r="AA11" s="51">
        <v>3.7810000000000001E-3</v>
      </c>
      <c r="AB11" s="51">
        <v>0.14472809</v>
      </c>
      <c r="AC11" s="51">
        <v>4.966715E-2</v>
      </c>
      <c r="AD11" s="51">
        <v>0</v>
      </c>
      <c r="AE11" s="51">
        <v>0</v>
      </c>
      <c r="AF11" s="51">
        <v>0</v>
      </c>
      <c r="AG11" s="51">
        <v>0</v>
      </c>
      <c r="AH11" s="51">
        <v>16.805203510000002</v>
      </c>
      <c r="AI11" s="51">
        <v>0</v>
      </c>
      <c r="AJ11" s="51">
        <v>4.5500000000000002E-3</v>
      </c>
      <c r="AK11" s="51">
        <v>0</v>
      </c>
      <c r="AL11" s="51">
        <v>0</v>
      </c>
      <c r="AM11" s="51">
        <v>0.17566548000000001</v>
      </c>
      <c r="AN11" s="51">
        <v>4.2160000000000001E-3</v>
      </c>
      <c r="AO11" s="51">
        <v>2.1099999999999999E-3</v>
      </c>
      <c r="AP11" s="51">
        <v>0</v>
      </c>
      <c r="AQ11" s="51">
        <v>0</v>
      </c>
      <c r="AR11" s="51">
        <v>505.93899506999998</v>
      </c>
      <c r="AS11" s="51">
        <v>202.75856214999999</v>
      </c>
      <c r="AT11" s="51">
        <v>0</v>
      </c>
      <c r="AU11" s="51">
        <v>0</v>
      </c>
    </row>
    <row r="12" spans="1:47" x14ac:dyDescent="0.25">
      <c r="A12" s="50" t="s">
        <v>235</v>
      </c>
      <c r="B12" s="50" t="s">
        <v>13</v>
      </c>
      <c r="C12" s="51">
        <v>209.55966190999999</v>
      </c>
      <c r="D12" s="51">
        <v>0</v>
      </c>
      <c r="E12" s="51">
        <v>0</v>
      </c>
      <c r="F12" s="51">
        <v>2.97225071</v>
      </c>
      <c r="G12" s="51">
        <v>0</v>
      </c>
      <c r="H12" s="51">
        <v>0</v>
      </c>
      <c r="I12" s="51">
        <v>0.55550602000000004</v>
      </c>
      <c r="J12" s="51">
        <v>32.062651430000003</v>
      </c>
      <c r="K12" s="51">
        <v>0</v>
      </c>
      <c r="L12" s="51">
        <v>0</v>
      </c>
      <c r="M12" s="51">
        <v>0</v>
      </c>
      <c r="N12" s="51">
        <v>1.0231655900000001</v>
      </c>
      <c r="O12" s="51">
        <v>0</v>
      </c>
      <c r="P12" s="51">
        <v>0.33760554999999998</v>
      </c>
      <c r="Q12" s="51">
        <v>0</v>
      </c>
      <c r="R12" s="51">
        <v>0</v>
      </c>
      <c r="S12" s="51">
        <v>0</v>
      </c>
      <c r="T12" s="51">
        <v>7.7999999999999999E-4</v>
      </c>
      <c r="U12" s="51">
        <v>0</v>
      </c>
      <c r="V12" s="51">
        <v>0</v>
      </c>
      <c r="W12" s="51">
        <v>0</v>
      </c>
      <c r="X12" s="51">
        <v>0</v>
      </c>
      <c r="Y12" s="51">
        <v>1.18761238</v>
      </c>
      <c r="Z12" s="51">
        <v>0</v>
      </c>
      <c r="AA12" s="51">
        <v>0</v>
      </c>
      <c r="AB12" s="51">
        <v>0</v>
      </c>
      <c r="AC12" s="51">
        <v>0</v>
      </c>
      <c r="AD12" s="51">
        <v>0</v>
      </c>
      <c r="AE12" s="51">
        <v>0</v>
      </c>
      <c r="AF12" s="51">
        <v>0</v>
      </c>
      <c r="AG12" s="51">
        <v>0</v>
      </c>
      <c r="AH12" s="51">
        <v>2.2576000500000002</v>
      </c>
      <c r="AI12" s="51">
        <v>0</v>
      </c>
      <c r="AJ12" s="51">
        <v>0</v>
      </c>
      <c r="AK12" s="51">
        <v>0</v>
      </c>
      <c r="AL12" s="51">
        <v>0</v>
      </c>
      <c r="AM12" s="51">
        <v>0.13938141000000001</v>
      </c>
      <c r="AN12" s="51">
        <v>0</v>
      </c>
      <c r="AO12" s="51">
        <v>0</v>
      </c>
      <c r="AP12" s="51">
        <v>0</v>
      </c>
      <c r="AQ12" s="51">
        <v>0</v>
      </c>
      <c r="AR12" s="51">
        <v>36.781056849999999</v>
      </c>
      <c r="AS12" s="51">
        <v>132.24205191999999</v>
      </c>
      <c r="AT12" s="51">
        <v>0</v>
      </c>
      <c r="AU12" s="51">
        <v>0</v>
      </c>
    </row>
    <row r="13" spans="1:47" ht="12.75" customHeight="1" x14ac:dyDescent="0.25">
      <c r="A13" s="50" t="s">
        <v>433</v>
      </c>
      <c r="B13" s="50" t="s">
        <v>548</v>
      </c>
      <c r="C13" s="51">
        <v>73.392181440000002</v>
      </c>
      <c r="D13" s="51">
        <v>0</v>
      </c>
      <c r="E13" s="51">
        <v>0</v>
      </c>
      <c r="F13" s="51">
        <v>0</v>
      </c>
      <c r="G13" s="51">
        <v>0</v>
      </c>
      <c r="H13" s="51">
        <v>0</v>
      </c>
      <c r="I13" s="51">
        <v>9.2800000000000001E-4</v>
      </c>
      <c r="J13" s="51">
        <v>46.36598343</v>
      </c>
      <c r="K13" s="51">
        <v>0</v>
      </c>
      <c r="L13" s="51">
        <v>0</v>
      </c>
      <c r="M13" s="51">
        <v>0</v>
      </c>
      <c r="N13" s="51">
        <v>13.887996559999999</v>
      </c>
      <c r="O13" s="51">
        <v>0</v>
      </c>
      <c r="P13" s="51">
        <v>2.3408999999999999E-3</v>
      </c>
      <c r="Q13" s="51">
        <v>0</v>
      </c>
      <c r="R13" s="51">
        <v>0</v>
      </c>
      <c r="S13" s="51">
        <v>0</v>
      </c>
      <c r="T13" s="51">
        <v>0</v>
      </c>
      <c r="U13" s="51">
        <v>0</v>
      </c>
      <c r="V13" s="51">
        <v>0</v>
      </c>
      <c r="W13" s="51">
        <v>0</v>
      </c>
      <c r="X13" s="51">
        <v>0</v>
      </c>
      <c r="Y13" s="51">
        <v>9.0612600000000001E-2</v>
      </c>
      <c r="Z13" s="51">
        <v>0</v>
      </c>
      <c r="AA13" s="51">
        <v>0</v>
      </c>
      <c r="AB13" s="51">
        <v>1.9585000000000002E-2</v>
      </c>
      <c r="AC13" s="51">
        <v>0</v>
      </c>
      <c r="AD13" s="51">
        <v>0</v>
      </c>
      <c r="AE13" s="51">
        <v>0</v>
      </c>
      <c r="AF13" s="51">
        <v>0</v>
      </c>
      <c r="AG13" s="51">
        <v>0</v>
      </c>
      <c r="AH13" s="51">
        <v>3.8839209999999999E-2</v>
      </c>
      <c r="AI13" s="51">
        <v>0</v>
      </c>
      <c r="AJ13" s="51">
        <v>0</v>
      </c>
      <c r="AK13" s="51">
        <v>0</v>
      </c>
      <c r="AL13" s="51">
        <v>0</v>
      </c>
      <c r="AM13" s="51">
        <v>5.45E-3</v>
      </c>
      <c r="AN13" s="51">
        <v>0</v>
      </c>
      <c r="AO13" s="51">
        <v>0</v>
      </c>
      <c r="AP13" s="51">
        <v>0</v>
      </c>
      <c r="AQ13" s="51">
        <v>0</v>
      </c>
      <c r="AR13" s="51">
        <v>12.542527740000001</v>
      </c>
      <c r="AS13" s="51">
        <v>0.43791799999999997</v>
      </c>
      <c r="AT13" s="51">
        <v>0</v>
      </c>
      <c r="AU13" s="51">
        <v>0</v>
      </c>
    </row>
    <row r="14" spans="1:47" ht="12.75" customHeight="1" x14ac:dyDescent="0.25">
      <c r="A14" s="50" t="s">
        <v>435</v>
      </c>
      <c r="B14" s="50" t="s">
        <v>549</v>
      </c>
      <c r="C14" s="51">
        <v>8.9754850299999998</v>
      </c>
      <c r="D14" s="51">
        <v>0</v>
      </c>
      <c r="E14" s="51">
        <v>0</v>
      </c>
      <c r="F14" s="51">
        <v>0</v>
      </c>
      <c r="G14" s="51">
        <v>0</v>
      </c>
      <c r="H14" s="51">
        <v>0</v>
      </c>
      <c r="I14" s="51">
        <v>8.0800000000000002E-4</v>
      </c>
      <c r="J14" s="51">
        <v>0</v>
      </c>
      <c r="K14" s="51">
        <v>0</v>
      </c>
      <c r="L14" s="51">
        <v>0</v>
      </c>
      <c r="M14" s="51">
        <v>0</v>
      </c>
      <c r="N14" s="51">
        <v>0</v>
      </c>
      <c r="O14" s="51">
        <v>0</v>
      </c>
      <c r="P14" s="51">
        <v>0</v>
      </c>
      <c r="Q14" s="51">
        <v>0</v>
      </c>
      <c r="R14" s="51">
        <v>0</v>
      </c>
      <c r="S14" s="51">
        <v>0</v>
      </c>
      <c r="T14" s="51">
        <v>0</v>
      </c>
      <c r="U14" s="51">
        <v>0</v>
      </c>
      <c r="V14" s="51">
        <v>0</v>
      </c>
      <c r="W14" s="51">
        <v>0</v>
      </c>
      <c r="X14" s="51">
        <v>0</v>
      </c>
      <c r="Y14" s="51">
        <v>9.8900000000000008E-4</v>
      </c>
      <c r="Z14" s="51">
        <v>0</v>
      </c>
      <c r="AA14" s="51">
        <v>0</v>
      </c>
      <c r="AB14" s="51">
        <v>1.9585000000000002E-2</v>
      </c>
      <c r="AC14" s="51">
        <v>0</v>
      </c>
      <c r="AD14" s="51">
        <v>0</v>
      </c>
      <c r="AE14" s="51">
        <v>0</v>
      </c>
      <c r="AF14" s="51">
        <v>0</v>
      </c>
      <c r="AG14" s="51">
        <v>0</v>
      </c>
      <c r="AH14" s="51">
        <v>2.9446779999999999E-2</v>
      </c>
      <c r="AI14" s="51">
        <v>0</v>
      </c>
      <c r="AJ14" s="51">
        <v>0</v>
      </c>
      <c r="AK14" s="51">
        <v>0</v>
      </c>
      <c r="AL14" s="51">
        <v>0</v>
      </c>
      <c r="AM14" s="51">
        <v>5.45E-3</v>
      </c>
      <c r="AN14" s="51">
        <v>0</v>
      </c>
      <c r="AO14" s="51">
        <v>0</v>
      </c>
      <c r="AP14" s="51">
        <v>0</v>
      </c>
      <c r="AQ14" s="51">
        <v>0</v>
      </c>
      <c r="AR14" s="51">
        <v>8.6617292500000005</v>
      </c>
      <c r="AS14" s="51">
        <v>0.25747700000000001</v>
      </c>
      <c r="AT14" s="51">
        <v>0</v>
      </c>
      <c r="AU14" s="51">
        <v>0</v>
      </c>
    </row>
    <row r="15" spans="1:47" ht="21" customHeight="1" x14ac:dyDescent="0.25">
      <c r="A15" s="50" t="s">
        <v>437</v>
      </c>
      <c r="B15" s="50" t="s">
        <v>438</v>
      </c>
      <c r="C15" s="51">
        <v>61.26615177</v>
      </c>
      <c r="D15" s="51">
        <v>0</v>
      </c>
      <c r="E15" s="51">
        <v>0</v>
      </c>
      <c r="F15" s="51">
        <v>0</v>
      </c>
      <c r="G15" s="51">
        <v>0</v>
      </c>
      <c r="H15" s="51">
        <v>0</v>
      </c>
      <c r="I15" s="51">
        <v>1.2E-4</v>
      </c>
      <c r="J15" s="51">
        <v>46.356979529999997</v>
      </c>
      <c r="K15" s="51">
        <v>0</v>
      </c>
      <c r="L15" s="51">
        <v>0</v>
      </c>
      <c r="M15" s="51">
        <v>0</v>
      </c>
      <c r="N15" s="51">
        <v>10.74645582</v>
      </c>
      <c r="O15" s="51">
        <v>0</v>
      </c>
      <c r="P15" s="51">
        <v>2.3408999999999999E-3</v>
      </c>
      <c r="Q15" s="51">
        <v>0</v>
      </c>
      <c r="R15" s="51">
        <v>0</v>
      </c>
      <c r="S15" s="51">
        <v>0</v>
      </c>
      <c r="T15" s="51">
        <v>0</v>
      </c>
      <c r="U15" s="51">
        <v>0</v>
      </c>
      <c r="V15" s="51">
        <v>0</v>
      </c>
      <c r="W15" s="51">
        <v>0</v>
      </c>
      <c r="X15" s="51">
        <v>0</v>
      </c>
      <c r="Y15" s="51">
        <v>8.9623599999999998E-2</v>
      </c>
      <c r="Z15" s="51">
        <v>0</v>
      </c>
      <c r="AA15" s="51">
        <v>0</v>
      </c>
      <c r="AB15" s="51">
        <v>0</v>
      </c>
      <c r="AC15" s="51">
        <v>0</v>
      </c>
      <c r="AD15" s="51">
        <v>0</v>
      </c>
      <c r="AE15" s="51">
        <v>0</v>
      </c>
      <c r="AF15" s="51">
        <v>0</v>
      </c>
      <c r="AG15" s="51">
        <v>0</v>
      </c>
      <c r="AH15" s="51">
        <v>9.3924300000000002E-3</v>
      </c>
      <c r="AI15" s="51">
        <v>0</v>
      </c>
      <c r="AJ15" s="51">
        <v>0</v>
      </c>
      <c r="AK15" s="51">
        <v>0</v>
      </c>
      <c r="AL15" s="51">
        <v>0</v>
      </c>
      <c r="AM15" s="51">
        <v>0</v>
      </c>
      <c r="AN15" s="51">
        <v>0</v>
      </c>
      <c r="AO15" s="51">
        <v>0</v>
      </c>
      <c r="AP15" s="51">
        <v>0</v>
      </c>
      <c r="AQ15" s="51">
        <v>0</v>
      </c>
      <c r="AR15" s="51">
        <v>3.8807984900000001</v>
      </c>
      <c r="AS15" s="51">
        <v>0.18044099999999999</v>
      </c>
      <c r="AT15" s="51">
        <v>0</v>
      </c>
      <c r="AU15" s="51">
        <v>0</v>
      </c>
    </row>
    <row r="16" spans="1:47" x14ac:dyDescent="0.25">
      <c r="A16" s="50" t="s">
        <v>439</v>
      </c>
      <c r="B16" s="50" t="s">
        <v>13</v>
      </c>
      <c r="C16" s="51">
        <v>3.1505446400000001</v>
      </c>
      <c r="D16" s="51">
        <v>0</v>
      </c>
      <c r="E16" s="51">
        <v>0</v>
      </c>
      <c r="F16" s="51">
        <v>0</v>
      </c>
      <c r="G16" s="51">
        <v>0</v>
      </c>
      <c r="H16" s="51">
        <v>0</v>
      </c>
      <c r="I16" s="51">
        <v>0</v>
      </c>
      <c r="J16" s="51">
        <v>9.0039000000000004E-3</v>
      </c>
      <c r="K16" s="51">
        <v>0</v>
      </c>
      <c r="L16" s="51">
        <v>0</v>
      </c>
      <c r="M16" s="51">
        <v>0</v>
      </c>
      <c r="N16" s="51">
        <v>3.1415407399999999</v>
      </c>
      <c r="O16" s="51">
        <v>0</v>
      </c>
      <c r="P16" s="51">
        <v>0</v>
      </c>
      <c r="Q16" s="51">
        <v>0</v>
      </c>
      <c r="R16" s="51">
        <v>0</v>
      </c>
      <c r="S16" s="51">
        <v>0</v>
      </c>
      <c r="T16" s="51">
        <v>0</v>
      </c>
      <c r="U16" s="51">
        <v>0</v>
      </c>
      <c r="V16" s="51">
        <v>0</v>
      </c>
      <c r="W16" s="51">
        <v>0</v>
      </c>
      <c r="X16" s="51">
        <v>0</v>
      </c>
      <c r="Y16" s="51">
        <v>0</v>
      </c>
      <c r="Z16" s="51">
        <v>0</v>
      </c>
      <c r="AA16" s="51">
        <v>0</v>
      </c>
      <c r="AB16" s="51">
        <v>0</v>
      </c>
      <c r="AC16" s="51">
        <v>0</v>
      </c>
      <c r="AD16" s="51">
        <v>0</v>
      </c>
      <c r="AE16" s="51">
        <v>0</v>
      </c>
      <c r="AF16" s="51">
        <v>0</v>
      </c>
      <c r="AG16" s="51">
        <v>0</v>
      </c>
      <c r="AH16" s="51">
        <v>0</v>
      </c>
      <c r="AI16" s="51">
        <v>0</v>
      </c>
      <c r="AJ16" s="51">
        <v>0</v>
      </c>
      <c r="AK16" s="51">
        <v>0</v>
      </c>
      <c r="AL16" s="51">
        <v>0</v>
      </c>
      <c r="AM16" s="51">
        <v>0</v>
      </c>
      <c r="AN16" s="51">
        <v>0</v>
      </c>
      <c r="AO16" s="51">
        <v>0</v>
      </c>
      <c r="AP16" s="51">
        <v>0</v>
      </c>
      <c r="AQ16" s="51">
        <v>0</v>
      </c>
      <c r="AR16" s="51">
        <v>0</v>
      </c>
      <c r="AS16" s="51">
        <v>0</v>
      </c>
      <c r="AT16" s="51">
        <v>0</v>
      </c>
      <c r="AU16" s="51">
        <v>0</v>
      </c>
    </row>
    <row r="17" spans="1:47" s="24" customFormat="1" ht="31.5" customHeight="1" x14ac:dyDescent="0.25">
      <c r="A17" s="48" t="s">
        <v>237</v>
      </c>
      <c r="B17" s="48" t="s">
        <v>550</v>
      </c>
      <c r="C17" s="49">
        <v>97.884961070000003</v>
      </c>
      <c r="D17" s="49">
        <v>0</v>
      </c>
      <c r="E17" s="49">
        <v>0</v>
      </c>
      <c r="F17" s="49">
        <v>5.2456830000000003E-2</v>
      </c>
      <c r="G17" s="49">
        <v>0</v>
      </c>
      <c r="H17" s="49">
        <v>0</v>
      </c>
      <c r="I17" s="49">
        <v>7.3414060000000003E-2</v>
      </c>
      <c r="J17" s="49">
        <v>28.300137719999999</v>
      </c>
      <c r="K17" s="49">
        <v>0</v>
      </c>
      <c r="L17" s="49">
        <v>0</v>
      </c>
      <c r="M17" s="49">
        <v>0</v>
      </c>
      <c r="N17" s="49">
        <v>1.389718E-2</v>
      </c>
      <c r="O17" s="49">
        <v>0</v>
      </c>
      <c r="P17" s="49">
        <v>6.1795250000000003E-2</v>
      </c>
      <c r="Q17" s="49">
        <v>0</v>
      </c>
      <c r="R17" s="49">
        <v>0</v>
      </c>
      <c r="S17" s="49">
        <v>0</v>
      </c>
      <c r="T17" s="49">
        <v>5.64E-3</v>
      </c>
      <c r="U17" s="49">
        <v>0</v>
      </c>
      <c r="V17" s="49">
        <v>0</v>
      </c>
      <c r="W17" s="49">
        <v>0</v>
      </c>
      <c r="X17" s="49">
        <v>0</v>
      </c>
      <c r="Y17" s="49">
        <v>0.20644582</v>
      </c>
      <c r="Z17" s="49">
        <v>0</v>
      </c>
      <c r="AA17" s="49">
        <v>0</v>
      </c>
      <c r="AB17" s="49">
        <v>3.2867299999999999E-3</v>
      </c>
      <c r="AC17" s="49">
        <v>0</v>
      </c>
      <c r="AD17" s="49">
        <v>0</v>
      </c>
      <c r="AE17" s="49">
        <v>0</v>
      </c>
      <c r="AF17" s="49">
        <v>0</v>
      </c>
      <c r="AG17" s="49">
        <v>0</v>
      </c>
      <c r="AH17" s="49">
        <v>1.2370789499999999</v>
      </c>
      <c r="AI17" s="49">
        <v>0</v>
      </c>
      <c r="AJ17" s="49">
        <v>0</v>
      </c>
      <c r="AK17" s="49">
        <v>0</v>
      </c>
      <c r="AL17" s="49">
        <v>0</v>
      </c>
      <c r="AM17" s="49">
        <v>4.9564499999999997E-2</v>
      </c>
      <c r="AN17" s="49">
        <v>0</v>
      </c>
      <c r="AO17" s="49">
        <v>3.6099999999999999E-3</v>
      </c>
      <c r="AP17" s="49">
        <v>0</v>
      </c>
      <c r="AQ17" s="49">
        <v>0</v>
      </c>
      <c r="AR17" s="49">
        <v>48.141625519999998</v>
      </c>
      <c r="AS17" s="49">
        <v>19.736008510000001</v>
      </c>
      <c r="AT17" s="49">
        <v>0</v>
      </c>
      <c r="AU17" s="49">
        <v>0</v>
      </c>
    </row>
    <row r="18" spans="1:47" ht="12.75" customHeight="1" x14ac:dyDescent="0.25">
      <c r="A18" s="50" t="s">
        <v>239</v>
      </c>
      <c r="B18" s="50" t="s">
        <v>467</v>
      </c>
      <c r="C18" s="51">
        <v>97.186199540000004</v>
      </c>
      <c r="D18" s="51">
        <v>0</v>
      </c>
      <c r="E18" s="51">
        <v>0</v>
      </c>
      <c r="F18" s="51">
        <v>5.2456830000000003E-2</v>
      </c>
      <c r="G18" s="51">
        <v>0</v>
      </c>
      <c r="H18" s="51">
        <v>0</v>
      </c>
      <c r="I18" s="51">
        <v>7.3414060000000003E-2</v>
      </c>
      <c r="J18" s="51">
        <v>27.703737719999999</v>
      </c>
      <c r="K18" s="51">
        <v>0</v>
      </c>
      <c r="L18" s="51">
        <v>0</v>
      </c>
      <c r="M18" s="51">
        <v>0</v>
      </c>
      <c r="N18" s="51">
        <v>0</v>
      </c>
      <c r="O18" s="51">
        <v>0</v>
      </c>
      <c r="P18" s="51">
        <v>6.1795250000000003E-2</v>
      </c>
      <c r="Q18" s="51">
        <v>0</v>
      </c>
      <c r="R18" s="51">
        <v>0</v>
      </c>
      <c r="S18" s="51">
        <v>0</v>
      </c>
      <c r="T18" s="51">
        <v>5.64E-3</v>
      </c>
      <c r="U18" s="51">
        <v>0</v>
      </c>
      <c r="V18" s="51">
        <v>0</v>
      </c>
      <c r="W18" s="51">
        <v>0</v>
      </c>
      <c r="X18" s="51">
        <v>0</v>
      </c>
      <c r="Y18" s="51">
        <v>0.20644582</v>
      </c>
      <c r="Z18" s="51">
        <v>0</v>
      </c>
      <c r="AA18" s="51">
        <v>0</v>
      </c>
      <c r="AB18" s="51">
        <v>3.2697300000000002E-3</v>
      </c>
      <c r="AC18" s="51">
        <v>0</v>
      </c>
      <c r="AD18" s="51">
        <v>0</v>
      </c>
      <c r="AE18" s="51">
        <v>0</v>
      </c>
      <c r="AF18" s="51">
        <v>0</v>
      </c>
      <c r="AG18" s="51">
        <v>0</v>
      </c>
      <c r="AH18" s="51">
        <v>1.2370789499999999</v>
      </c>
      <c r="AI18" s="51">
        <v>0</v>
      </c>
      <c r="AJ18" s="51">
        <v>0</v>
      </c>
      <c r="AK18" s="51">
        <v>0</v>
      </c>
      <c r="AL18" s="51">
        <v>0</v>
      </c>
      <c r="AM18" s="51">
        <v>4.9564499999999997E-2</v>
      </c>
      <c r="AN18" s="51">
        <v>0</v>
      </c>
      <c r="AO18" s="51">
        <v>3.6099999999999999E-3</v>
      </c>
      <c r="AP18" s="51">
        <v>0</v>
      </c>
      <c r="AQ18" s="51">
        <v>0</v>
      </c>
      <c r="AR18" s="51">
        <v>48.060584169999998</v>
      </c>
      <c r="AS18" s="51">
        <v>19.728602510000002</v>
      </c>
      <c r="AT18" s="51">
        <v>0</v>
      </c>
      <c r="AU18" s="51">
        <v>0</v>
      </c>
    </row>
    <row r="19" spans="1:47" x14ac:dyDescent="0.25">
      <c r="A19" s="50" t="s">
        <v>551</v>
      </c>
      <c r="B19" s="50" t="s">
        <v>552</v>
      </c>
      <c r="C19" s="51">
        <v>43.340906009999998</v>
      </c>
      <c r="D19" s="51">
        <v>0</v>
      </c>
      <c r="E19" s="51">
        <v>0</v>
      </c>
      <c r="F19" s="51">
        <v>0</v>
      </c>
      <c r="G19" s="51">
        <v>0</v>
      </c>
      <c r="H19" s="51">
        <v>0</v>
      </c>
      <c r="I19" s="51">
        <v>1.3278979999999999E-2</v>
      </c>
      <c r="J19" s="51">
        <v>2.1022929999999999E-2</v>
      </c>
      <c r="K19" s="51">
        <v>0</v>
      </c>
      <c r="L19" s="51">
        <v>0</v>
      </c>
      <c r="M19" s="51">
        <v>0</v>
      </c>
      <c r="N19" s="51">
        <v>0</v>
      </c>
      <c r="O19" s="51">
        <v>0</v>
      </c>
      <c r="P19" s="51">
        <v>1.7E-5</v>
      </c>
      <c r="Q19" s="51">
        <v>0</v>
      </c>
      <c r="R19" s="51">
        <v>0</v>
      </c>
      <c r="S19" s="51">
        <v>0</v>
      </c>
      <c r="T19" s="51">
        <v>0</v>
      </c>
      <c r="U19" s="51">
        <v>0</v>
      </c>
      <c r="V19" s="51">
        <v>0</v>
      </c>
      <c r="W19" s="51">
        <v>0</v>
      </c>
      <c r="X19" s="51">
        <v>0</v>
      </c>
      <c r="Y19" s="51">
        <v>6.1200000000000002E-4</v>
      </c>
      <c r="Z19" s="51">
        <v>0</v>
      </c>
      <c r="AA19" s="51">
        <v>0</v>
      </c>
      <c r="AB19" s="51">
        <v>9.5032000000000005E-4</v>
      </c>
      <c r="AC19" s="51">
        <v>0</v>
      </c>
      <c r="AD19" s="51">
        <v>0</v>
      </c>
      <c r="AE19" s="51">
        <v>0</v>
      </c>
      <c r="AF19" s="51">
        <v>0</v>
      </c>
      <c r="AG19" s="51">
        <v>0</v>
      </c>
      <c r="AH19" s="51">
        <v>0.59350906000000003</v>
      </c>
      <c r="AI19" s="51">
        <v>0</v>
      </c>
      <c r="AJ19" s="51">
        <v>0</v>
      </c>
      <c r="AK19" s="51">
        <v>0</v>
      </c>
      <c r="AL19" s="51">
        <v>0</v>
      </c>
      <c r="AM19" s="51">
        <v>4.9326149999999999E-2</v>
      </c>
      <c r="AN19" s="51">
        <v>0</v>
      </c>
      <c r="AO19" s="51">
        <v>0</v>
      </c>
      <c r="AP19" s="51">
        <v>0</v>
      </c>
      <c r="AQ19" s="51">
        <v>0</v>
      </c>
      <c r="AR19" s="51">
        <v>33.583450540000001</v>
      </c>
      <c r="AS19" s="51">
        <v>9.0787390299999995</v>
      </c>
      <c r="AT19" s="51">
        <v>0</v>
      </c>
      <c r="AU19" s="51">
        <v>0</v>
      </c>
    </row>
    <row r="20" spans="1:47" ht="21.6" x14ac:dyDescent="0.25">
      <c r="A20" s="50" t="s">
        <v>553</v>
      </c>
      <c r="B20" s="50" t="s">
        <v>554</v>
      </c>
      <c r="C20" s="51">
        <v>46.682662989999997</v>
      </c>
      <c r="D20" s="51">
        <v>0</v>
      </c>
      <c r="E20" s="51">
        <v>0</v>
      </c>
      <c r="F20" s="51">
        <v>5.2456830000000003E-2</v>
      </c>
      <c r="G20" s="51">
        <v>0</v>
      </c>
      <c r="H20" s="51">
        <v>0</v>
      </c>
      <c r="I20" s="51">
        <v>6.013508E-2</v>
      </c>
      <c r="J20" s="51">
        <v>27.139538810000001</v>
      </c>
      <c r="K20" s="51">
        <v>0</v>
      </c>
      <c r="L20" s="51">
        <v>0</v>
      </c>
      <c r="M20" s="51">
        <v>0</v>
      </c>
      <c r="N20" s="51">
        <v>0</v>
      </c>
      <c r="O20" s="51">
        <v>0</v>
      </c>
      <c r="P20" s="51">
        <v>6.177825E-2</v>
      </c>
      <c r="Q20" s="51">
        <v>0</v>
      </c>
      <c r="R20" s="51">
        <v>0</v>
      </c>
      <c r="S20" s="51">
        <v>0</v>
      </c>
      <c r="T20" s="51">
        <v>0</v>
      </c>
      <c r="U20" s="51">
        <v>0</v>
      </c>
      <c r="V20" s="51">
        <v>0</v>
      </c>
      <c r="W20" s="51">
        <v>0</v>
      </c>
      <c r="X20" s="51">
        <v>0</v>
      </c>
      <c r="Y20" s="51">
        <v>0.20583382</v>
      </c>
      <c r="Z20" s="51">
        <v>0</v>
      </c>
      <c r="AA20" s="51">
        <v>0</v>
      </c>
      <c r="AB20" s="51">
        <v>2.31941E-3</v>
      </c>
      <c r="AC20" s="51">
        <v>0</v>
      </c>
      <c r="AD20" s="51">
        <v>0</v>
      </c>
      <c r="AE20" s="51">
        <v>0</v>
      </c>
      <c r="AF20" s="51">
        <v>0</v>
      </c>
      <c r="AG20" s="51">
        <v>0</v>
      </c>
      <c r="AH20" s="51">
        <v>0.64348775000000002</v>
      </c>
      <c r="AI20" s="51">
        <v>0</v>
      </c>
      <c r="AJ20" s="51">
        <v>0</v>
      </c>
      <c r="AK20" s="51">
        <v>0</v>
      </c>
      <c r="AL20" s="51">
        <v>0</v>
      </c>
      <c r="AM20" s="51">
        <v>0</v>
      </c>
      <c r="AN20" s="51">
        <v>0</v>
      </c>
      <c r="AO20" s="51">
        <v>3.6099999999999999E-3</v>
      </c>
      <c r="AP20" s="51">
        <v>0</v>
      </c>
      <c r="AQ20" s="51">
        <v>0</v>
      </c>
      <c r="AR20" s="51">
        <v>11.07673817</v>
      </c>
      <c r="AS20" s="51">
        <v>7.4367648700000002</v>
      </c>
      <c r="AT20" s="51">
        <v>0</v>
      </c>
      <c r="AU20" s="51">
        <v>0</v>
      </c>
    </row>
    <row r="21" spans="1:47" x14ac:dyDescent="0.25">
      <c r="A21" s="50" t="s">
        <v>555</v>
      </c>
      <c r="B21" s="50" t="s">
        <v>16</v>
      </c>
      <c r="C21" s="51">
        <v>7.1626305400000003</v>
      </c>
      <c r="D21" s="51">
        <v>0</v>
      </c>
      <c r="E21" s="51">
        <v>0</v>
      </c>
      <c r="F21" s="51">
        <v>0</v>
      </c>
      <c r="G21" s="51">
        <v>0</v>
      </c>
      <c r="H21" s="51">
        <v>0</v>
      </c>
      <c r="I21" s="51">
        <v>0</v>
      </c>
      <c r="J21" s="51">
        <v>0.54317598</v>
      </c>
      <c r="K21" s="51">
        <v>0</v>
      </c>
      <c r="L21" s="51">
        <v>0</v>
      </c>
      <c r="M21" s="51">
        <v>0</v>
      </c>
      <c r="N21" s="51">
        <v>0</v>
      </c>
      <c r="O21" s="51">
        <v>0</v>
      </c>
      <c r="P21" s="51">
        <v>0</v>
      </c>
      <c r="Q21" s="51">
        <v>0</v>
      </c>
      <c r="R21" s="51">
        <v>0</v>
      </c>
      <c r="S21" s="51">
        <v>0</v>
      </c>
      <c r="T21" s="51">
        <v>5.64E-3</v>
      </c>
      <c r="U21" s="51">
        <v>0</v>
      </c>
      <c r="V21" s="51">
        <v>0</v>
      </c>
      <c r="W21" s="51">
        <v>0</v>
      </c>
      <c r="X21" s="51">
        <v>0</v>
      </c>
      <c r="Y21" s="51">
        <v>0</v>
      </c>
      <c r="Z21" s="51">
        <v>0</v>
      </c>
      <c r="AA21" s="51">
        <v>0</v>
      </c>
      <c r="AB21" s="51">
        <v>0</v>
      </c>
      <c r="AC21" s="51">
        <v>0</v>
      </c>
      <c r="AD21" s="51">
        <v>0</v>
      </c>
      <c r="AE21" s="51">
        <v>0</v>
      </c>
      <c r="AF21" s="51">
        <v>0</v>
      </c>
      <c r="AG21" s="51">
        <v>0</v>
      </c>
      <c r="AH21" s="51">
        <v>8.2139999999999996E-5</v>
      </c>
      <c r="AI21" s="51">
        <v>0</v>
      </c>
      <c r="AJ21" s="51">
        <v>0</v>
      </c>
      <c r="AK21" s="51">
        <v>0</v>
      </c>
      <c r="AL21" s="51">
        <v>0</v>
      </c>
      <c r="AM21" s="51">
        <v>2.3834999999999999E-4</v>
      </c>
      <c r="AN21" s="51">
        <v>0</v>
      </c>
      <c r="AO21" s="51">
        <v>0</v>
      </c>
      <c r="AP21" s="51">
        <v>0</v>
      </c>
      <c r="AQ21" s="51">
        <v>0</v>
      </c>
      <c r="AR21" s="51">
        <v>3.4003954599999999</v>
      </c>
      <c r="AS21" s="51">
        <v>3.2130986099999999</v>
      </c>
      <c r="AT21" s="51">
        <v>0</v>
      </c>
      <c r="AU21" s="51">
        <v>0</v>
      </c>
    </row>
    <row r="22" spans="1:47" ht="12.75" customHeight="1" x14ac:dyDescent="0.25">
      <c r="A22" s="50" t="s">
        <v>556</v>
      </c>
      <c r="B22" s="50" t="s">
        <v>475</v>
      </c>
      <c r="C22" s="51">
        <v>0.69876152999999996</v>
      </c>
      <c r="D22" s="51">
        <v>0</v>
      </c>
      <c r="E22" s="51">
        <v>0</v>
      </c>
      <c r="F22" s="51">
        <v>0</v>
      </c>
      <c r="G22" s="51">
        <v>0</v>
      </c>
      <c r="H22" s="51">
        <v>0</v>
      </c>
      <c r="I22" s="51">
        <v>0</v>
      </c>
      <c r="J22" s="51">
        <v>0.59640000000000004</v>
      </c>
      <c r="K22" s="51">
        <v>0</v>
      </c>
      <c r="L22" s="51">
        <v>0</v>
      </c>
      <c r="M22" s="51">
        <v>0</v>
      </c>
      <c r="N22" s="51">
        <v>1.389718E-2</v>
      </c>
      <c r="O22" s="51">
        <v>0</v>
      </c>
      <c r="P22" s="51">
        <v>0</v>
      </c>
      <c r="Q22" s="51">
        <v>0</v>
      </c>
      <c r="R22" s="51">
        <v>0</v>
      </c>
      <c r="S22" s="51">
        <v>0</v>
      </c>
      <c r="T22" s="51">
        <v>0</v>
      </c>
      <c r="U22" s="51">
        <v>0</v>
      </c>
      <c r="V22" s="51">
        <v>0</v>
      </c>
      <c r="W22" s="51">
        <v>0</v>
      </c>
      <c r="X22" s="51">
        <v>0</v>
      </c>
      <c r="Y22" s="51">
        <v>0</v>
      </c>
      <c r="Z22" s="51">
        <v>0</v>
      </c>
      <c r="AA22" s="51">
        <v>0</v>
      </c>
      <c r="AB22" s="51">
        <v>1.7E-5</v>
      </c>
      <c r="AC22" s="51">
        <v>0</v>
      </c>
      <c r="AD22" s="51">
        <v>0</v>
      </c>
      <c r="AE22" s="51">
        <v>0</v>
      </c>
      <c r="AF22" s="51">
        <v>0</v>
      </c>
      <c r="AG22" s="51">
        <v>0</v>
      </c>
      <c r="AH22" s="51">
        <v>0</v>
      </c>
      <c r="AI22" s="51">
        <v>0</v>
      </c>
      <c r="AJ22" s="51">
        <v>0</v>
      </c>
      <c r="AK22" s="51">
        <v>0</v>
      </c>
      <c r="AL22" s="51">
        <v>0</v>
      </c>
      <c r="AM22" s="51">
        <v>0</v>
      </c>
      <c r="AN22" s="51">
        <v>0</v>
      </c>
      <c r="AO22" s="51">
        <v>0</v>
      </c>
      <c r="AP22" s="51">
        <v>0</v>
      </c>
      <c r="AQ22" s="51">
        <v>0</v>
      </c>
      <c r="AR22" s="51">
        <v>8.1041349999999998E-2</v>
      </c>
      <c r="AS22" s="51">
        <v>7.4060000000000003E-3</v>
      </c>
      <c r="AT22" s="51">
        <v>0</v>
      </c>
      <c r="AU22" s="51">
        <v>0</v>
      </c>
    </row>
    <row r="23" spans="1:47" x14ac:dyDescent="0.25">
      <c r="A23" s="50" t="s">
        <v>557</v>
      </c>
      <c r="B23" s="50" t="s">
        <v>552</v>
      </c>
      <c r="C23" s="51">
        <v>5.9668569999999997E-2</v>
      </c>
      <c r="D23" s="51">
        <v>0</v>
      </c>
      <c r="E23" s="51">
        <v>0</v>
      </c>
      <c r="F23" s="51">
        <v>0</v>
      </c>
      <c r="G23" s="51">
        <v>0</v>
      </c>
      <c r="H23" s="51">
        <v>0</v>
      </c>
      <c r="I23" s="51">
        <v>0</v>
      </c>
      <c r="J23" s="51">
        <v>0</v>
      </c>
      <c r="K23" s="51">
        <v>0</v>
      </c>
      <c r="L23" s="51">
        <v>0</v>
      </c>
      <c r="M23" s="51">
        <v>0</v>
      </c>
      <c r="N23" s="51">
        <v>0</v>
      </c>
      <c r="O23" s="51">
        <v>0</v>
      </c>
      <c r="P23" s="51">
        <v>0</v>
      </c>
      <c r="Q23" s="51">
        <v>0</v>
      </c>
      <c r="R23" s="51">
        <v>0</v>
      </c>
      <c r="S23" s="51">
        <v>0</v>
      </c>
      <c r="T23" s="51">
        <v>0</v>
      </c>
      <c r="U23" s="51">
        <v>0</v>
      </c>
      <c r="V23" s="51">
        <v>0</v>
      </c>
      <c r="W23" s="51">
        <v>0</v>
      </c>
      <c r="X23" s="51">
        <v>0</v>
      </c>
      <c r="Y23" s="51">
        <v>0</v>
      </c>
      <c r="Z23" s="51">
        <v>0</v>
      </c>
      <c r="AA23" s="51">
        <v>0</v>
      </c>
      <c r="AB23" s="51">
        <v>1.7E-5</v>
      </c>
      <c r="AC23" s="51">
        <v>0</v>
      </c>
      <c r="AD23" s="51">
        <v>0</v>
      </c>
      <c r="AE23" s="51">
        <v>0</v>
      </c>
      <c r="AF23" s="51">
        <v>0</v>
      </c>
      <c r="AG23" s="51">
        <v>0</v>
      </c>
      <c r="AH23" s="51">
        <v>0</v>
      </c>
      <c r="AI23" s="51">
        <v>0</v>
      </c>
      <c r="AJ23" s="51">
        <v>0</v>
      </c>
      <c r="AK23" s="51">
        <v>0</v>
      </c>
      <c r="AL23" s="51">
        <v>0</v>
      </c>
      <c r="AM23" s="51">
        <v>0</v>
      </c>
      <c r="AN23" s="51">
        <v>0</v>
      </c>
      <c r="AO23" s="51">
        <v>0</v>
      </c>
      <c r="AP23" s="51">
        <v>0</v>
      </c>
      <c r="AQ23" s="51">
        <v>0</v>
      </c>
      <c r="AR23" s="51">
        <v>5.9651570000000001E-2</v>
      </c>
      <c r="AS23" s="51">
        <v>0</v>
      </c>
      <c r="AT23" s="51">
        <v>0</v>
      </c>
      <c r="AU23" s="51">
        <v>0</v>
      </c>
    </row>
    <row r="24" spans="1:47" ht="21.6" x14ac:dyDescent="0.25">
      <c r="A24" s="50" t="s">
        <v>558</v>
      </c>
      <c r="B24" s="50" t="s">
        <v>554</v>
      </c>
      <c r="C24" s="51">
        <v>0.62519577999999998</v>
      </c>
      <c r="D24" s="51">
        <v>0</v>
      </c>
      <c r="E24" s="51">
        <v>0</v>
      </c>
      <c r="F24" s="51">
        <v>0</v>
      </c>
      <c r="G24" s="51">
        <v>0</v>
      </c>
      <c r="H24" s="51">
        <v>0</v>
      </c>
      <c r="I24" s="51">
        <v>0</v>
      </c>
      <c r="J24" s="51">
        <v>0.59640000000000004</v>
      </c>
      <c r="K24" s="51">
        <v>0</v>
      </c>
      <c r="L24" s="51">
        <v>0</v>
      </c>
      <c r="M24" s="51">
        <v>0</v>
      </c>
      <c r="N24" s="51">
        <v>0</v>
      </c>
      <c r="O24" s="51">
        <v>0</v>
      </c>
      <c r="P24" s="51">
        <v>0</v>
      </c>
      <c r="Q24" s="51">
        <v>0</v>
      </c>
      <c r="R24" s="51">
        <v>0</v>
      </c>
      <c r="S24" s="51">
        <v>0</v>
      </c>
      <c r="T24" s="51">
        <v>0</v>
      </c>
      <c r="U24" s="51">
        <v>0</v>
      </c>
      <c r="V24" s="51">
        <v>0</v>
      </c>
      <c r="W24" s="51">
        <v>0</v>
      </c>
      <c r="X24" s="51">
        <v>0</v>
      </c>
      <c r="Y24" s="51">
        <v>0</v>
      </c>
      <c r="Z24" s="51">
        <v>0</v>
      </c>
      <c r="AA24" s="51">
        <v>0</v>
      </c>
      <c r="AB24" s="51">
        <v>0</v>
      </c>
      <c r="AC24" s="51">
        <v>0</v>
      </c>
      <c r="AD24" s="51">
        <v>0</v>
      </c>
      <c r="AE24" s="51">
        <v>0</v>
      </c>
      <c r="AF24" s="51">
        <v>0</v>
      </c>
      <c r="AG24" s="51">
        <v>0</v>
      </c>
      <c r="AH24" s="51">
        <v>0</v>
      </c>
      <c r="AI24" s="51">
        <v>0</v>
      </c>
      <c r="AJ24" s="51">
        <v>0</v>
      </c>
      <c r="AK24" s="51">
        <v>0</v>
      </c>
      <c r="AL24" s="51">
        <v>0</v>
      </c>
      <c r="AM24" s="51">
        <v>0</v>
      </c>
      <c r="AN24" s="51">
        <v>0</v>
      </c>
      <c r="AO24" s="51">
        <v>0</v>
      </c>
      <c r="AP24" s="51">
        <v>0</v>
      </c>
      <c r="AQ24" s="51">
        <v>0</v>
      </c>
      <c r="AR24" s="51">
        <v>2.1389780000000001E-2</v>
      </c>
      <c r="AS24" s="51">
        <v>7.4060000000000003E-3</v>
      </c>
      <c r="AT24" s="51">
        <v>0</v>
      </c>
      <c r="AU24" s="51">
        <v>0</v>
      </c>
    </row>
    <row r="25" spans="1:47" x14ac:dyDescent="0.25">
      <c r="A25" s="50" t="s">
        <v>559</v>
      </c>
      <c r="B25" s="50" t="s">
        <v>16</v>
      </c>
      <c r="C25" s="51">
        <v>1.389718E-2</v>
      </c>
      <c r="D25" s="51">
        <v>0</v>
      </c>
      <c r="E25" s="51">
        <v>0</v>
      </c>
      <c r="F25" s="51">
        <v>0</v>
      </c>
      <c r="G25" s="51">
        <v>0</v>
      </c>
      <c r="H25" s="51">
        <v>0</v>
      </c>
      <c r="I25" s="51">
        <v>0</v>
      </c>
      <c r="J25" s="51">
        <v>0</v>
      </c>
      <c r="K25" s="51">
        <v>0</v>
      </c>
      <c r="L25" s="51">
        <v>0</v>
      </c>
      <c r="M25" s="51">
        <v>0</v>
      </c>
      <c r="N25" s="51">
        <v>1.389718E-2</v>
      </c>
      <c r="O25" s="51">
        <v>0</v>
      </c>
      <c r="P25" s="51">
        <v>0</v>
      </c>
      <c r="Q25" s="51">
        <v>0</v>
      </c>
      <c r="R25" s="51">
        <v>0</v>
      </c>
      <c r="S25" s="51">
        <v>0</v>
      </c>
      <c r="T25" s="51">
        <v>0</v>
      </c>
      <c r="U25" s="51">
        <v>0</v>
      </c>
      <c r="V25" s="51">
        <v>0</v>
      </c>
      <c r="W25" s="51">
        <v>0</v>
      </c>
      <c r="X25" s="51">
        <v>0</v>
      </c>
      <c r="Y25" s="51">
        <v>0</v>
      </c>
      <c r="Z25" s="51">
        <v>0</v>
      </c>
      <c r="AA25" s="51">
        <v>0</v>
      </c>
      <c r="AB25" s="51">
        <v>0</v>
      </c>
      <c r="AC25" s="51">
        <v>0</v>
      </c>
      <c r="AD25" s="51">
        <v>0</v>
      </c>
      <c r="AE25" s="51">
        <v>0</v>
      </c>
      <c r="AF25" s="51">
        <v>0</v>
      </c>
      <c r="AG25" s="51">
        <v>0</v>
      </c>
      <c r="AH25" s="51">
        <v>0</v>
      </c>
      <c r="AI25" s="51">
        <v>0</v>
      </c>
      <c r="AJ25" s="51">
        <v>0</v>
      </c>
      <c r="AK25" s="51">
        <v>0</v>
      </c>
      <c r="AL25" s="51">
        <v>0</v>
      </c>
      <c r="AM25" s="51">
        <v>0</v>
      </c>
      <c r="AN25" s="51">
        <v>0</v>
      </c>
      <c r="AO25" s="51">
        <v>0</v>
      </c>
      <c r="AP25" s="51">
        <v>0</v>
      </c>
      <c r="AQ25" s="51">
        <v>0</v>
      </c>
      <c r="AR25" s="51">
        <v>0</v>
      </c>
      <c r="AS25" s="51">
        <v>0</v>
      </c>
      <c r="AT25" s="51">
        <v>0</v>
      </c>
      <c r="AU25" s="51">
        <v>0</v>
      </c>
    </row>
    <row r="26" spans="1:47" s="24" customFormat="1" ht="24.75" customHeight="1" x14ac:dyDescent="0.25">
      <c r="A26" s="52" t="s">
        <v>560</v>
      </c>
      <c r="B26" s="48" t="s">
        <v>561</v>
      </c>
      <c r="C26" s="49">
        <v>1229.88594784</v>
      </c>
      <c r="D26" s="49">
        <v>0</v>
      </c>
      <c r="E26" s="49">
        <v>0</v>
      </c>
      <c r="F26" s="49">
        <v>2.9732379400000002</v>
      </c>
      <c r="G26" s="49">
        <v>0</v>
      </c>
      <c r="H26" s="49">
        <v>0</v>
      </c>
      <c r="I26" s="49">
        <v>0.55539828000000002</v>
      </c>
      <c r="J26" s="49">
        <v>489.69851694000005</v>
      </c>
      <c r="K26" s="49">
        <v>0</v>
      </c>
      <c r="L26" s="49">
        <v>0</v>
      </c>
      <c r="M26" s="49">
        <v>0</v>
      </c>
      <c r="N26" s="49">
        <v>123.28157238999999</v>
      </c>
      <c r="O26" s="49">
        <v>0</v>
      </c>
      <c r="P26" s="49">
        <v>0.47140035000000002</v>
      </c>
      <c r="Q26" s="49">
        <v>0</v>
      </c>
      <c r="R26" s="49">
        <v>0</v>
      </c>
      <c r="S26" s="49">
        <v>0</v>
      </c>
      <c r="T26" s="49">
        <v>0</v>
      </c>
      <c r="U26" s="49">
        <v>0</v>
      </c>
      <c r="V26" s="49">
        <v>0</v>
      </c>
      <c r="W26" s="49">
        <v>0</v>
      </c>
      <c r="X26" s="49">
        <v>0</v>
      </c>
      <c r="Y26" s="49">
        <v>1.2022916299999999</v>
      </c>
      <c r="Z26" s="49">
        <v>0</v>
      </c>
      <c r="AA26" s="49">
        <v>0</v>
      </c>
      <c r="AB26" s="49">
        <v>0</v>
      </c>
      <c r="AC26" s="49">
        <v>0</v>
      </c>
      <c r="AD26" s="49">
        <v>0</v>
      </c>
      <c r="AE26" s="49">
        <v>0</v>
      </c>
      <c r="AF26" s="49">
        <v>0</v>
      </c>
      <c r="AG26" s="49">
        <v>0</v>
      </c>
      <c r="AH26" s="49">
        <v>9.6590383000000006</v>
      </c>
      <c r="AI26" s="49">
        <v>0</v>
      </c>
      <c r="AJ26" s="49">
        <v>0</v>
      </c>
      <c r="AK26" s="49">
        <v>0</v>
      </c>
      <c r="AL26" s="49">
        <v>0</v>
      </c>
      <c r="AM26" s="49">
        <v>0.14909273000000001</v>
      </c>
      <c r="AN26" s="49">
        <v>0</v>
      </c>
      <c r="AO26" s="49">
        <v>1E-4</v>
      </c>
      <c r="AP26" s="49">
        <v>0</v>
      </c>
      <c r="AQ26" s="49">
        <v>0</v>
      </c>
      <c r="AR26" s="49">
        <v>254.48850964000002</v>
      </c>
      <c r="AS26" s="49">
        <v>347.40678964</v>
      </c>
      <c r="AT26" s="49">
        <v>0</v>
      </c>
      <c r="AU26" s="49">
        <v>0</v>
      </c>
    </row>
    <row r="27" spans="1:47" s="24" customFormat="1" ht="21.6" x14ac:dyDescent="0.25">
      <c r="A27" s="48" t="s">
        <v>241</v>
      </c>
      <c r="B27" s="48" t="s">
        <v>562</v>
      </c>
      <c r="C27" s="49">
        <v>1256.0964101699999</v>
      </c>
      <c r="D27" s="49">
        <v>0</v>
      </c>
      <c r="E27" s="49">
        <v>0</v>
      </c>
      <c r="F27" s="49">
        <v>2.9732379400000002</v>
      </c>
      <c r="G27" s="49">
        <v>0</v>
      </c>
      <c r="H27" s="49">
        <v>0</v>
      </c>
      <c r="I27" s="49">
        <v>0.55539828000000002</v>
      </c>
      <c r="J27" s="49">
        <v>513.13683719000005</v>
      </c>
      <c r="K27" s="49">
        <v>0</v>
      </c>
      <c r="L27" s="49">
        <v>0</v>
      </c>
      <c r="M27" s="49">
        <v>0</v>
      </c>
      <c r="N27" s="49">
        <v>123.35712414</v>
      </c>
      <c r="O27" s="49">
        <v>0</v>
      </c>
      <c r="P27" s="49">
        <v>0.47171906000000002</v>
      </c>
      <c r="Q27" s="49">
        <v>0</v>
      </c>
      <c r="R27" s="49">
        <v>0</v>
      </c>
      <c r="S27" s="49">
        <v>0</v>
      </c>
      <c r="T27" s="49">
        <v>0</v>
      </c>
      <c r="U27" s="49">
        <v>0</v>
      </c>
      <c r="V27" s="49">
        <v>0</v>
      </c>
      <c r="W27" s="49">
        <v>0</v>
      </c>
      <c r="X27" s="49">
        <v>0</v>
      </c>
      <c r="Y27" s="49">
        <v>1.2022916299999999</v>
      </c>
      <c r="Z27" s="49">
        <v>0</v>
      </c>
      <c r="AA27" s="49">
        <v>0</v>
      </c>
      <c r="AB27" s="49">
        <v>0</v>
      </c>
      <c r="AC27" s="49">
        <v>0</v>
      </c>
      <c r="AD27" s="49">
        <v>0</v>
      </c>
      <c r="AE27" s="49">
        <v>0</v>
      </c>
      <c r="AF27" s="49">
        <v>0</v>
      </c>
      <c r="AG27" s="49">
        <v>0</v>
      </c>
      <c r="AH27" s="49">
        <v>9.7087905299999999</v>
      </c>
      <c r="AI27" s="49">
        <v>0</v>
      </c>
      <c r="AJ27" s="49">
        <v>0</v>
      </c>
      <c r="AK27" s="49">
        <v>0</v>
      </c>
      <c r="AL27" s="49">
        <v>0</v>
      </c>
      <c r="AM27" s="49">
        <v>0.14933108</v>
      </c>
      <c r="AN27" s="49">
        <v>0</v>
      </c>
      <c r="AO27" s="49">
        <v>1E-4</v>
      </c>
      <c r="AP27" s="49">
        <v>0</v>
      </c>
      <c r="AQ27" s="49">
        <v>0</v>
      </c>
      <c r="AR27" s="49">
        <v>255.21446098000001</v>
      </c>
      <c r="AS27" s="49">
        <v>349.32711934000002</v>
      </c>
      <c r="AT27" s="49">
        <v>0</v>
      </c>
      <c r="AU27" s="49">
        <v>0</v>
      </c>
    </row>
    <row r="28" spans="1:47" x14ac:dyDescent="0.25">
      <c r="A28" s="50" t="s">
        <v>443</v>
      </c>
      <c r="B28" s="50" t="s">
        <v>563</v>
      </c>
      <c r="C28" s="51">
        <v>1040.7028952000001</v>
      </c>
      <c r="D28" s="51">
        <v>0</v>
      </c>
      <c r="E28" s="51">
        <v>0</v>
      </c>
      <c r="F28" s="51">
        <v>1.7589999999999999E-5</v>
      </c>
      <c r="G28" s="51">
        <v>0</v>
      </c>
      <c r="H28" s="51">
        <v>0</v>
      </c>
      <c r="I28" s="51">
        <v>2.7650000000000001E-5</v>
      </c>
      <c r="J28" s="51">
        <v>473.99302913999998</v>
      </c>
      <c r="K28" s="51">
        <v>0</v>
      </c>
      <c r="L28" s="51">
        <v>0</v>
      </c>
      <c r="M28" s="51">
        <v>0</v>
      </c>
      <c r="N28" s="51">
        <v>123.32386013999999</v>
      </c>
      <c r="O28" s="51">
        <v>0</v>
      </c>
      <c r="P28" s="51">
        <v>0.13913031000000001</v>
      </c>
      <c r="Q28" s="51">
        <v>0</v>
      </c>
      <c r="R28" s="51">
        <v>0</v>
      </c>
      <c r="S28" s="51">
        <v>0</v>
      </c>
      <c r="T28" s="51">
        <v>0</v>
      </c>
      <c r="U28" s="51">
        <v>0</v>
      </c>
      <c r="V28" s="51">
        <v>0</v>
      </c>
      <c r="W28" s="51">
        <v>0</v>
      </c>
      <c r="X28" s="51">
        <v>0</v>
      </c>
      <c r="Y28" s="51">
        <v>0</v>
      </c>
      <c r="Z28" s="51">
        <v>0</v>
      </c>
      <c r="AA28" s="51">
        <v>0</v>
      </c>
      <c r="AB28" s="51">
        <v>0</v>
      </c>
      <c r="AC28" s="51">
        <v>0</v>
      </c>
      <c r="AD28" s="51">
        <v>0</v>
      </c>
      <c r="AE28" s="51">
        <v>0</v>
      </c>
      <c r="AF28" s="51">
        <v>0</v>
      </c>
      <c r="AG28" s="51">
        <v>0</v>
      </c>
      <c r="AH28" s="51">
        <v>7.2320989200000003</v>
      </c>
      <c r="AI28" s="51">
        <v>0</v>
      </c>
      <c r="AJ28" s="51">
        <v>0</v>
      </c>
      <c r="AK28" s="51">
        <v>0</v>
      </c>
      <c r="AL28" s="51">
        <v>0</v>
      </c>
      <c r="AM28" s="51">
        <v>3.1459939999999999E-2</v>
      </c>
      <c r="AN28" s="51">
        <v>0</v>
      </c>
      <c r="AO28" s="51">
        <v>0</v>
      </c>
      <c r="AP28" s="51">
        <v>0</v>
      </c>
      <c r="AQ28" s="51">
        <v>0</v>
      </c>
      <c r="AR28" s="51">
        <v>215.73323361000001</v>
      </c>
      <c r="AS28" s="51">
        <v>220.2500379</v>
      </c>
      <c r="AT28" s="51">
        <v>0</v>
      </c>
      <c r="AU28" s="51">
        <v>0</v>
      </c>
    </row>
    <row r="29" spans="1:47" ht="21" customHeight="1" x14ac:dyDescent="0.25">
      <c r="A29" s="50" t="s">
        <v>243</v>
      </c>
      <c r="B29" s="50" t="s">
        <v>564</v>
      </c>
      <c r="C29" s="51">
        <v>26.210462329999999</v>
      </c>
      <c r="D29" s="51">
        <v>0</v>
      </c>
      <c r="E29" s="51">
        <v>0</v>
      </c>
      <c r="F29" s="51">
        <v>0</v>
      </c>
      <c r="G29" s="51">
        <v>0</v>
      </c>
      <c r="H29" s="51">
        <v>0</v>
      </c>
      <c r="I29" s="51">
        <v>0</v>
      </c>
      <c r="J29" s="51">
        <v>23.43832025</v>
      </c>
      <c r="K29" s="51">
        <v>0</v>
      </c>
      <c r="L29" s="51">
        <v>0</v>
      </c>
      <c r="M29" s="51">
        <v>0</v>
      </c>
      <c r="N29" s="51">
        <v>7.5551750000000001E-2</v>
      </c>
      <c r="O29" s="51">
        <v>0</v>
      </c>
      <c r="P29" s="51">
        <v>3.1870999999999999E-4</v>
      </c>
      <c r="Q29" s="51">
        <v>0</v>
      </c>
      <c r="R29" s="51">
        <v>0</v>
      </c>
      <c r="S29" s="51">
        <v>0</v>
      </c>
      <c r="T29" s="51">
        <v>0</v>
      </c>
      <c r="U29" s="51">
        <v>0</v>
      </c>
      <c r="V29" s="51">
        <v>0</v>
      </c>
      <c r="W29" s="51">
        <v>0</v>
      </c>
      <c r="X29" s="51">
        <v>0</v>
      </c>
      <c r="Y29" s="51">
        <v>0</v>
      </c>
      <c r="Z29" s="51">
        <v>0</v>
      </c>
      <c r="AA29" s="51">
        <v>0</v>
      </c>
      <c r="AB29" s="51">
        <v>0</v>
      </c>
      <c r="AC29" s="51">
        <v>0</v>
      </c>
      <c r="AD29" s="51">
        <v>0</v>
      </c>
      <c r="AE29" s="51">
        <v>0</v>
      </c>
      <c r="AF29" s="51">
        <v>0</v>
      </c>
      <c r="AG29" s="51">
        <v>0</v>
      </c>
      <c r="AH29" s="51">
        <v>4.9752230000000001E-2</v>
      </c>
      <c r="AI29" s="51">
        <v>0</v>
      </c>
      <c r="AJ29" s="51">
        <v>0</v>
      </c>
      <c r="AK29" s="51">
        <v>0</v>
      </c>
      <c r="AL29" s="51">
        <v>0</v>
      </c>
      <c r="AM29" s="51">
        <v>2.3834999999999999E-4</v>
      </c>
      <c r="AN29" s="51">
        <v>0</v>
      </c>
      <c r="AO29" s="51">
        <v>0</v>
      </c>
      <c r="AP29" s="51">
        <v>0</v>
      </c>
      <c r="AQ29" s="51">
        <v>0</v>
      </c>
      <c r="AR29" s="51">
        <v>0.72595133999999995</v>
      </c>
      <c r="AS29" s="51">
        <v>1.9203296999999999</v>
      </c>
      <c r="AT29" s="51">
        <v>0</v>
      </c>
      <c r="AU29" s="51">
        <v>0</v>
      </c>
    </row>
    <row r="30" spans="1:47" ht="16.5" customHeight="1" x14ac:dyDescent="0.25">
      <c r="A30" s="50" t="s">
        <v>446</v>
      </c>
      <c r="B30" s="50" t="s">
        <v>565</v>
      </c>
      <c r="C30" s="51">
        <v>23.05858383</v>
      </c>
      <c r="D30" s="51">
        <v>0</v>
      </c>
      <c r="E30" s="51">
        <v>0</v>
      </c>
      <c r="F30" s="51">
        <v>0</v>
      </c>
      <c r="G30" s="51">
        <v>0</v>
      </c>
      <c r="H30" s="51">
        <v>0</v>
      </c>
      <c r="I30" s="51">
        <v>0</v>
      </c>
      <c r="J30" s="51">
        <v>22.305770549999998</v>
      </c>
      <c r="K30" s="51">
        <v>0</v>
      </c>
      <c r="L30" s="51">
        <v>0</v>
      </c>
      <c r="M30" s="51">
        <v>0</v>
      </c>
      <c r="N30" s="51">
        <v>7.5551750000000001E-2</v>
      </c>
      <c r="O30" s="51">
        <v>0</v>
      </c>
      <c r="P30" s="51">
        <v>3.1870999999999999E-4</v>
      </c>
      <c r="Q30" s="51">
        <v>0</v>
      </c>
      <c r="R30" s="51">
        <v>0</v>
      </c>
      <c r="S30" s="51">
        <v>0</v>
      </c>
      <c r="T30" s="51">
        <v>0</v>
      </c>
      <c r="U30" s="51">
        <v>0</v>
      </c>
      <c r="V30" s="51">
        <v>0</v>
      </c>
      <c r="W30" s="51">
        <v>0</v>
      </c>
      <c r="X30" s="51">
        <v>0</v>
      </c>
      <c r="Y30" s="51">
        <v>0</v>
      </c>
      <c r="Z30" s="51">
        <v>0</v>
      </c>
      <c r="AA30" s="51">
        <v>0</v>
      </c>
      <c r="AB30" s="51">
        <v>0</v>
      </c>
      <c r="AC30" s="51">
        <v>0</v>
      </c>
      <c r="AD30" s="51">
        <v>0</v>
      </c>
      <c r="AE30" s="51">
        <v>0</v>
      </c>
      <c r="AF30" s="51">
        <v>0</v>
      </c>
      <c r="AG30" s="51">
        <v>0</v>
      </c>
      <c r="AH30" s="51">
        <v>1.8701240000000001E-2</v>
      </c>
      <c r="AI30" s="51">
        <v>0</v>
      </c>
      <c r="AJ30" s="51">
        <v>0</v>
      </c>
      <c r="AK30" s="51">
        <v>0</v>
      </c>
      <c r="AL30" s="51">
        <v>0</v>
      </c>
      <c r="AM30" s="51">
        <v>0</v>
      </c>
      <c r="AN30" s="51">
        <v>0</v>
      </c>
      <c r="AO30" s="51">
        <v>0</v>
      </c>
      <c r="AP30" s="51">
        <v>0</v>
      </c>
      <c r="AQ30" s="51">
        <v>0</v>
      </c>
      <c r="AR30" s="51">
        <v>1.795134E-2</v>
      </c>
      <c r="AS30" s="51">
        <v>0.64029024000000001</v>
      </c>
      <c r="AT30" s="51">
        <v>0</v>
      </c>
      <c r="AU30" s="51">
        <v>0</v>
      </c>
    </row>
    <row r="31" spans="1:47" ht="12.75" customHeight="1" x14ac:dyDescent="0.25">
      <c r="A31" s="50" t="s">
        <v>245</v>
      </c>
      <c r="B31" s="50" t="s">
        <v>566</v>
      </c>
      <c r="C31" s="51">
        <v>4201.3634005399999</v>
      </c>
      <c r="D31" s="51">
        <v>3.5229000000000003E-2</v>
      </c>
      <c r="E31" s="51">
        <v>2.1712789999999999E-2</v>
      </c>
      <c r="F31" s="51">
        <v>23.337234689999999</v>
      </c>
      <c r="G31" s="51">
        <v>0</v>
      </c>
      <c r="H31" s="51">
        <v>8.9442820000000006E-2</v>
      </c>
      <c r="I31" s="51">
        <v>11.508707230000001</v>
      </c>
      <c r="J31" s="51">
        <v>491.39064195999998</v>
      </c>
      <c r="K31" s="51">
        <v>0</v>
      </c>
      <c r="L31" s="51">
        <v>0</v>
      </c>
      <c r="M31" s="51">
        <v>0</v>
      </c>
      <c r="N31" s="51">
        <v>146.53716591</v>
      </c>
      <c r="O31" s="51">
        <v>0</v>
      </c>
      <c r="P31" s="51">
        <v>9.9233133099999993</v>
      </c>
      <c r="Q31" s="51">
        <v>0</v>
      </c>
      <c r="R31" s="51">
        <v>0</v>
      </c>
      <c r="S31" s="51">
        <v>0</v>
      </c>
      <c r="T31" s="51">
        <v>2.76290675</v>
      </c>
      <c r="U31" s="51">
        <v>0</v>
      </c>
      <c r="V31" s="51">
        <v>2.2439440000000001E-2</v>
      </c>
      <c r="W31" s="51">
        <v>0</v>
      </c>
      <c r="X31" s="51">
        <v>0</v>
      </c>
      <c r="Y31" s="51">
        <v>5.0771476900000003</v>
      </c>
      <c r="Z31" s="51">
        <v>0</v>
      </c>
      <c r="AA31" s="51">
        <v>1.246646E-2</v>
      </c>
      <c r="AB31" s="51">
        <v>6.3388946199999996</v>
      </c>
      <c r="AC31" s="51">
        <v>2.9850290000000002E-2</v>
      </c>
      <c r="AD31" s="51">
        <v>0</v>
      </c>
      <c r="AE31" s="51">
        <v>0</v>
      </c>
      <c r="AF31" s="51">
        <v>0</v>
      </c>
      <c r="AG31" s="51">
        <v>0</v>
      </c>
      <c r="AH31" s="51">
        <v>40.777767179999998</v>
      </c>
      <c r="AI31" s="51">
        <v>0</v>
      </c>
      <c r="AJ31" s="51">
        <v>1.9061900000000001E-3</v>
      </c>
      <c r="AK31" s="51">
        <v>0</v>
      </c>
      <c r="AL31" s="51">
        <v>0</v>
      </c>
      <c r="AM31" s="51">
        <v>4.1883273599999997</v>
      </c>
      <c r="AN31" s="51">
        <v>2.9532E-3</v>
      </c>
      <c r="AO31" s="51">
        <v>9.2999999999999992E-3</v>
      </c>
      <c r="AP31" s="51">
        <v>0</v>
      </c>
      <c r="AQ31" s="51">
        <v>0</v>
      </c>
      <c r="AR31" s="51">
        <v>2965.4081467999999</v>
      </c>
      <c r="AS31" s="51">
        <v>493.88784685000002</v>
      </c>
      <c r="AT31" s="51">
        <v>0</v>
      </c>
      <c r="AU31" s="51">
        <v>0</v>
      </c>
    </row>
    <row r="32" spans="1:47" ht="21" customHeight="1" x14ac:dyDescent="0.25">
      <c r="A32" s="50" t="s">
        <v>247</v>
      </c>
      <c r="B32" s="50" t="s">
        <v>248</v>
      </c>
      <c r="C32" s="51">
        <v>877.11341183000002</v>
      </c>
      <c r="D32" s="51">
        <v>0</v>
      </c>
      <c r="E32" s="51">
        <v>0</v>
      </c>
      <c r="F32" s="51">
        <v>2.50637138</v>
      </c>
      <c r="G32" s="51">
        <v>0</v>
      </c>
      <c r="H32" s="51">
        <v>0</v>
      </c>
      <c r="I32" s="51">
        <v>0.30922639000000002</v>
      </c>
      <c r="J32" s="51">
        <v>377.95526532000002</v>
      </c>
      <c r="K32" s="51">
        <v>0</v>
      </c>
      <c r="L32" s="51">
        <v>0</v>
      </c>
      <c r="M32" s="51">
        <v>0</v>
      </c>
      <c r="N32" s="51">
        <v>88.207051759999999</v>
      </c>
      <c r="O32" s="51">
        <v>0</v>
      </c>
      <c r="P32" s="51">
        <v>0.46526634</v>
      </c>
      <c r="Q32" s="51">
        <v>0</v>
      </c>
      <c r="R32" s="51">
        <v>0</v>
      </c>
      <c r="S32" s="51">
        <v>0</v>
      </c>
      <c r="T32" s="51">
        <v>1.815E-3</v>
      </c>
      <c r="U32" s="51">
        <v>0</v>
      </c>
      <c r="V32" s="51">
        <v>0</v>
      </c>
      <c r="W32" s="51">
        <v>0</v>
      </c>
      <c r="X32" s="51">
        <v>0</v>
      </c>
      <c r="Y32" s="51">
        <v>0.56127358999999999</v>
      </c>
      <c r="Z32" s="51">
        <v>0</v>
      </c>
      <c r="AA32" s="51">
        <v>0</v>
      </c>
      <c r="AB32" s="51">
        <v>0</v>
      </c>
      <c r="AC32" s="51">
        <v>0</v>
      </c>
      <c r="AD32" s="51">
        <v>0</v>
      </c>
      <c r="AE32" s="51">
        <v>0</v>
      </c>
      <c r="AF32" s="51">
        <v>0</v>
      </c>
      <c r="AG32" s="51">
        <v>0</v>
      </c>
      <c r="AH32" s="51">
        <v>4.0806053699999998</v>
      </c>
      <c r="AI32" s="51">
        <v>0</v>
      </c>
      <c r="AJ32" s="51">
        <v>0</v>
      </c>
      <c r="AK32" s="51">
        <v>0</v>
      </c>
      <c r="AL32" s="51">
        <v>0</v>
      </c>
      <c r="AM32" s="51">
        <v>0.1370709</v>
      </c>
      <c r="AN32" s="51">
        <v>0</v>
      </c>
      <c r="AO32" s="51">
        <v>1E-4</v>
      </c>
      <c r="AP32" s="51">
        <v>0</v>
      </c>
      <c r="AQ32" s="51">
        <v>0</v>
      </c>
      <c r="AR32" s="51">
        <v>230.96541622999999</v>
      </c>
      <c r="AS32" s="51">
        <v>171.92394955</v>
      </c>
      <c r="AT32" s="51">
        <v>0</v>
      </c>
      <c r="AU32" s="51">
        <v>0</v>
      </c>
    </row>
    <row r="33" spans="1:47" ht="12.75" customHeight="1" x14ac:dyDescent="0.25">
      <c r="A33" s="50" t="s">
        <v>460</v>
      </c>
      <c r="B33" s="50" t="s">
        <v>567</v>
      </c>
      <c r="C33" s="51">
        <v>742.32021379000003</v>
      </c>
      <c r="D33" s="51">
        <v>0</v>
      </c>
      <c r="E33" s="51">
        <v>0</v>
      </c>
      <c r="F33" s="51">
        <v>1.385E-5</v>
      </c>
      <c r="G33" s="51">
        <v>0</v>
      </c>
      <c r="H33" s="51">
        <v>0</v>
      </c>
      <c r="I33" s="51">
        <v>1.2269999999999999E-5</v>
      </c>
      <c r="J33" s="51">
        <v>355.12122247000002</v>
      </c>
      <c r="K33" s="51">
        <v>0</v>
      </c>
      <c r="L33" s="51">
        <v>0</v>
      </c>
      <c r="M33" s="51">
        <v>0</v>
      </c>
      <c r="N33" s="51">
        <v>88.029145760000006</v>
      </c>
      <c r="O33" s="51">
        <v>0</v>
      </c>
      <c r="P33" s="51">
        <v>2.264563E-2</v>
      </c>
      <c r="Q33" s="51">
        <v>0</v>
      </c>
      <c r="R33" s="51">
        <v>0</v>
      </c>
      <c r="S33" s="51">
        <v>0</v>
      </c>
      <c r="T33" s="51">
        <v>0</v>
      </c>
      <c r="U33" s="51">
        <v>0</v>
      </c>
      <c r="V33" s="51">
        <v>0</v>
      </c>
      <c r="W33" s="51">
        <v>0</v>
      </c>
      <c r="X33" s="51">
        <v>0</v>
      </c>
      <c r="Y33" s="51">
        <v>0</v>
      </c>
      <c r="Z33" s="51">
        <v>0</v>
      </c>
      <c r="AA33" s="51">
        <v>0</v>
      </c>
      <c r="AB33" s="51">
        <v>0</v>
      </c>
      <c r="AC33" s="51">
        <v>0</v>
      </c>
      <c r="AD33" s="51">
        <v>0</v>
      </c>
      <c r="AE33" s="51">
        <v>0</v>
      </c>
      <c r="AF33" s="51">
        <v>0</v>
      </c>
      <c r="AG33" s="51">
        <v>0</v>
      </c>
      <c r="AH33" s="51">
        <v>2.1543459</v>
      </c>
      <c r="AI33" s="51">
        <v>0</v>
      </c>
      <c r="AJ33" s="51">
        <v>0</v>
      </c>
      <c r="AK33" s="51">
        <v>0</v>
      </c>
      <c r="AL33" s="51">
        <v>0</v>
      </c>
      <c r="AM33" s="51">
        <v>5.8133100000000004E-3</v>
      </c>
      <c r="AN33" s="51">
        <v>0</v>
      </c>
      <c r="AO33" s="51">
        <v>0</v>
      </c>
      <c r="AP33" s="51">
        <v>0</v>
      </c>
      <c r="AQ33" s="51">
        <v>0</v>
      </c>
      <c r="AR33" s="51">
        <v>204.99554653999999</v>
      </c>
      <c r="AS33" s="51">
        <v>91.991468060000003</v>
      </c>
      <c r="AT33" s="51">
        <v>0</v>
      </c>
      <c r="AU33" s="51">
        <v>0</v>
      </c>
    </row>
    <row r="34" spans="1:47" ht="31.5" customHeight="1" x14ac:dyDescent="0.25">
      <c r="A34" s="50" t="s">
        <v>249</v>
      </c>
      <c r="B34" s="50" t="s">
        <v>568</v>
      </c>
      <c r="C34" s="51">
        <v>3815.6946433500002</v>
      </c>
      <c r="D34" s="51">
        <v>0</v>
      </c>
      <c r="E34" s="51">
        <v>7.7046000000000005E-4</v>
      </c>
      <c r="F34" s="51">
        <v>0.45745843000000003</v>
      </c>
      <c r="G34" s="51">
        <v>0</v>
      </c>
      <c r="H34" s="51">
        <v>0</v>
      </c>
      <c r="I34" s="51">
        <v>5.9762429199999998</v>
      </c>
      <c r="J34" s="51">
        <v>85.970560160000005</v>
      </c>
      <c r="K34" s="51">
        <v>0</v>
      </c>
      <c r="L34" s="51">
        <v>0</v>
      </c>
      <c r="M34" s="51">
        <v>0</v>
      </c>
      <c r="N34" s="51">
        <v>246.75945591999999</v>
      </c>
      <c r="O34" s="51">
        <v>0</v>
      </c>
      <c r="P34" s="51">
        <v>1.4845679300000001</v>
      </c>
      <c r="Q34" s="51">
        <v>0</v>
      </c>
      <c r="R34" s="51">
        <v>0</v>
      </c>
      <c r="S34" s="51">
        <v>0</v>
      </c>
      <c r="T34" s="51">
        <v>7.7999999999999999E-5</v>
      </c>
      <c r="U34" s="51">
        <v>0</v>
      </c>
      <c r="V34" s="51">
        <v>0</v>
      </c>
      <c r="W34" s="51">
        <v>0</v>
      </c>
      <c r="X34" s="51">
        <v>0</v>
      </c>
      <c r="Y34" s="51">
        <v>1.1477744999999999</v>
      </c>
      <c r="Z34" s="51">
        <v>0</v>
      </c>
      <c r="AA34" s="51">
        <v>3.9975999999999998E-4</v>
      </c>
      <c r="AB34" s="51">
        <v>0.19740126999999999</v>
      </c>
      <c r="AC34" s="51">
        <v>0</v>
      </c>
      <c r="AD34" s="51">
        <v>0</v>
      </c>
      <c r="AE34" s="51">
        <v>0</v>
      </c>
      <c r="AF34" s="51">
        <v>0</v>
      </c>
      <c r="AG34" s="51">
        <v>0</v>
      </c>
      <c r="AH34" s="51">
        <v>178.25787964</v>
      </c>
      <c r="AI34" s="51">
        <v>0</v>
      </c>
      <c r="AJ34" s="51">
        <v>2.5578999999999999E-4</v>
      </c>
      <c r="AK34" s="51">
        <v>0</v>
      </c>
      <c r="AL34" s="51">
        <v>0</v>
      </c>
      <c r="AM34" s="51">
        <v>8.2691459999999994E-2</v>
      </c>
      <c r="AN34" s="51">
        <v>0</v>
      </c>
      <c r="AO34" s="51">
        <v>0</v>
      </c>
      <c r="AP34" s="51">
        <v>0</v>
      </c>
      <c r="AQ34" s="51">
        <v>0</v>
      </c>
      <c r="AR34" s="51">
        <v>1620.9768710999999</v>
      </c>
      <c r="AS34" s="51">
        <v>1674.38223601</v>
      </c>
      <c r="AT34" s="51">
        <v>0</v>
      </c>
      <c r="AU34" s="51">
        <v>0</v>
      </c>
    </row>
    <row r="35" spans="1:47" ht="12.75" customHeight="1" x14ac:dyDescent="0.25">
      <c r="A35" s="50" t="s">
        <v>569</v>
      </c>
      <c r="B35" s="50" t="s">
        <v>570</v>
      </c>
      <c r="C35" s="51">
        <v>2113.1539137300001</v>
      </c>
      <c r="D35" s="51">
        <v>0</v>
      </c>
      <c r="E35" s="51">
        <v>7.4777999999999997E-4</v>
      </c>
      <c r="F35" s="51">
        <v>0</v>
      </c>
      <c r="G35" s="51">
        <v>0</v>
      </c>
      <c r="H35" s="51">
        <v>0</v>
      </c>
      <c r="I35" s="51">
        <v>3.8766829500000002</v>
      </c>
      <c r="J35" s="51">
        <v>83.053162929999999</v>
      </c>
      <c r="K35" s="51">
        <v>0</v>
      </c>
      <c r="L35" s="51">
        <v>0</v>
      </c>
      <c r="M35" s="51">
        <v>0</v>
      </c>
      <c r="N35" s="51">
        <v>2.8846219999999999E-2</v>
      </c>
      <c r="O35" s="51">
        <v>0</v>
      </c>
      <c r="P35" s="51">
        <v>1.2568060000000001</v>
      </c>
      <c r="Q35" s="51">
        <v>0</v>
      </c>
      <c r="R35" s="51">
        <v>0</v>
      </c>
      <c r="S35" s="51">
        <v>0</v>
      </c>
      <c r="T35" s="51">
        <v>0</v>
      </c>
      <c r="U35" s="51">
        <v>0</v>
      </c>
      <c r="V35" s="51">
        <v>0</v>
      </c>
      <c r="W35" s="51">
        <v>0</v>
      </c>
      <c r="X35" s="51">
        <v>0</v>
      </c>
      <c r="Y35" s="51">
        <v>0.94839293999999996</v>
      </c>
      <c r="Z35" s="51">
        <v>0</v>
      </c>
      <c r="AA35" s="51">
        <v>0</v>
      </c>
      <c r="AB35" s="51">
        <v>1.2359999999999999E-2</v>
      </c>
      <c r="AC35" s="51">
        <v>0</v>
      </c>
      <c r="AD35" s="51">
        <v>0</v>
      </c>
      <c r="AE35" s="51">
        <v>0</v>
      </c>
      <c r="AF35" s="51">
        <v>0</v>
      </c>
      <c r="AG35" s="51">
        <v>0</v>
      </c>
      <c r="AH35" s="51">
        <v>176.64982916</v>
      </c>
      <c r="AI35" s="51">
        <v>0</v>
      </c>
      <c r="AJ35" s="51">
        <v>0</v>
      </c>
      <c r="AK35" s="51">
        <v>0</v>
      </c>
      <c r="AL35" s="51">
        <v>0</v>
      </c>
      <c r="AM35" s="51">
        <v>1E-3</v>
      </c>
      <c r="AN35" s="51">
        <v>0</v>
      </c>
      <c r="AO35" s="51">
        <v>0</v>
      </c>
      <c r="AP35" s="51">
        <v>0</v>
      </c>
      <c r="AQ35" s="51">
        <v>0</v>
      </c>
      <c r="AR35" s="51">
        <v>827.35918917000004</v>
      </c>
      <c r="AS35" s="51">
        <v>1019.96689658</v>
      </c>
      <c r="AT35" s="51">
        <v>0</v>
      </c>
      <c r="AU35" s="51">
        <v>0</v>
      </c>
    </row>
    <row r="36" spans="1:47" ht="12.75" customHeight="1" x14ac:dyDescent="0.25">
      <c r="A36" s="50" t="s">
        <v>571</v>
      </c>
      <c r="B36" s="50" t="s">
        <v>572</v>
      </c>
      <c r="C36" s="51">
        <v>1171.3762163399999</v>
      </c>
      <c r="D36" s="51">
        <v>0</v>
      </c>
      <c r="E36" s="51">
        <v>2.268E-5</v>
      </c>
      <c r="F36" s="51">
        <v>0.45745843000000003</v>
      </c>
      <c r="G36" s="51">
        <v>0</v>
      </c>
      <c r="H36" s="51">
        <v>0</v>
      </c>
      <c r="I36" s="51">
        <v>2.0995599700000001</v>
      </c>
      <c r="J36" s="51">
        <v>2.9173972300000002</v>
      </c>
      <c r="K36" s="51">
        <v>0</v>
      </c>
      <c r="L36" s="51">
        <v>0</v>
      </c>
      <c r="M36" s="51">
        <v>0</v>
      </c>
      <c r="N36" s="51">
        <v>41.62020673</v>
      </c>
      <c r="O36" s="51">
        <v>0</v>
      </c>
      <c r="P36" s="51">
        <v>0.22776193</v>
      </c>
      <c r="Q36" s="51">
        <v>0</v>
      </c>
      <c r="R36" s="51">
        <v>0</v>
      </c>
      <c r="S36" s="51">
        <v>0</v>
      </c>
      <c r="T36" s="51">
        <v>7.7999999999999999E-5</v>
      </c>
      <c r="U36" s="51">
        <v>0</v>
      </c>
      <c r="V36" s="51">
        <v>0</v>
      </c>
      <c r="W36" s="51">
        <v>0</v>
      </c>
      <c r="X36" s="51">
        <v>0</v>
      </c>
      <c r="Y36" s="51">
        <v>0.19938156000000001</v>
      </c>
      <c r="Z36" s="51">
        <v>0</v>
      </c>
      <c r="AA36" s="51">
        <v>3.9975999999999998E-4</v>
      </c>
      <c r="AB36" s="51">
        <v>0.18504127000000001</v>
      </c>
      <c r="AC36" s="51">
        <v>0</v>
      </c>
      <c r="AD36" s="51">
        <v>0</v>
      </c>
      <c r="AE36" s="51">
        <v>0</v>
      </c>
      <c r="AF36" s="51">
        <v>0</v>
      </c>
      <c r="AG36" s="51">
        <v>0</v>
      </c>
      <c r="AH36" s="51">
        <v>1.6080504799999999</v>
      </c>
      <c r="AI36" s="51">
        <v>0</v>
      </c>
      <c r="AJ36" s="51">
        <v>2.5578999999999999E-4</v>
      </c>
      <c r="AK36" s="51">
        <v>0</v>
      </c>
      <c r="AL36" s="51">
        <v>0</v>
      </c>
      <c r="AM36" s="51">
        <v>8.1691459999999994E-2</v>
      </c>
      <c r="AN36" s="51">
        <v>0</v>
      </c>
      <c r="AO36" s="51">
        <v>0</v>
      </c>
      <c r="AP36" s="51">
        <v>0</v>
      </c>
      <c r="AQ36" s="51">
        <v>0</v>
      </c>
      <c r="AR36" s="51">
        <v>592.01305341</v>
      </c>
      <c r="AS36" s="51">
        <v>529.96585763999997</v>
      </c>
      <c r="AT36" s="51">
        <v>0</v>
      </c>
      <c r="AU36" s="51">
        <v>0</v>
      </c>
    </row>
    <row r="37" spans="1:47" ht="12.75" customHeight="1" x14ac:dyDescent="0.25">
      <c r="A37" s="50" t="s">
        <v>573</v>
      </c>
      <c r="B37" s="50" t="s">
        <v>574</v>
      </c>
      <c r="C37" s="51">
        <v>205.11040297</v>
      </c>
      <c r="D37" s="51">
        <v>0</v>
      </c>
      <c r="E37" s="51">
        <v>0</v>
      </c>
      <c r="F37" s="51">
        <v>0</v>
      </c>
      <c r="G37" s="51">
        <v>0</v>
      </c>
      <c r="H37" s="51">
        <v>0</v>
      </c>
      <c r="I37" s="51">
        <v>0</v>
      </c>
      <c r="J37" s="51">
        <v>0</v>
      </c>
      <c r="K37" s="51">
        <v>0</v>
      </c>
      <c r="L37" s="51">
        <v>0</v>
      </c>
      <c r="M37" s="51">
        <v>0</v>
      </c>
      <c r="N37" s="51">
        <v>205.11040297</v>
      </c>
      <c r="O37" s="51">
        <v>0</v>
      </c>
      <c r="P37" s="51">
        <v>0</v>
      </c>
      <c r="Q37" s="51">
        <v>0</v>
      </c>
      <c r="R37" s="51">
        <v>0</v>
      </c>
      <c r="S37" s="51">
        <v>0</v>
      </c>
      <c r="T37" s="51">
        <v>0</v>
      </c>
      <c r="U37" s="51">
        <v>0</v>
      </c>
      <c r="V37" s="51">
        <v>0</v>
      </c>
      <c r="W37" s="51">
        <v>0</v>
      </c>
      <c r="X37" s="51">
        <v>0</v>
      </c>
      <c r="Y37" s="51">
        <v>0</v>
      </c>
      <c r="Z37" s="51">
        <v>0</v>
      </c>
      <c r="AA37" s="51">
        <v>0</v>
      </c>
      <c r="AB37" s="51">
        <v>0</v>
      </c>
      <c r="AC37" s="51">
        <v>0</v>
      </c>
      <c r="AD37" s="51">
        <v>0</v>
      </c>
      <c r="AE37" s="51">
        <v>0</v>
      </c>
      <c r="AF37" s="51">
        <v>0</v>
      </c>
      <c r="AG37" s="51">
        <v>0</v>
      </c>
      <c r="AH37" s="51">
        <v>0</v>
      </c>
      <c r="AI37" s="51">
        <v>0</v>
      </c>
      <c r="AJ37" s="51">
        <v>0</v>
      </c>
      <c r="AK37" s="51">
        <v>0</v>
      </c>
      <c r="AL37" s="51">
        <v>0</v>
      </c>
      <c r="AM37" s="51">
        <v>0</v>
      </c>
      <c r="AN37" s="51">
        <v>0</v>
      </c>
      <c r="AO37" s="51">
        <v>0</v>
      </c>
      <c r="AP37" s="51">
        <v>0</v>
      </c>
      <c r="AQ37" s="51">
        <v>0</v>
      </c>
      <c r="AR37" s="51">
        <v>0</v>
      </c>
      <c r="AS37" s="51">
        <v>0</v>
      </c>
      <c r="AT37" s="51">
        <v>0</v>
      </c>
      <c r="AU37" s="51">
        <v>0</v>
      </c>
    </row>
    <row r="38" spans="1:47" ht="12.75" customHeight="1" x14ac:dyDescent="0.25">
      <c r="A38" s="50" t="s">
        <v>575</v>
      </c>
      <c r="B38" s="50" t="s">
        <v>576</v>
      </c>
      <c r="C38" s="51">
        <v>326.05411031</v>
      </c>
      <c r="D38" s="51">
        <v>0</v>
      </c>
      <c r="E38" s="51">
        <v>0</v>
      </c>
      <c r="F38" s="51">
        <v>0</v>
      </c>
      <c r="G38" s="51">
        <v>0</v>
      </c>
      <c r="H38" s="51">
        <v>0</v>
      </c>
      <c r="I38" s="51">
        <v>0</v>
      </c>
      <c r="J38" s="51">
        <v>0</v>
      </c>
      <c r="K38" s="51">
        <v>0</v>
      </c>
      <c r="L38" s="51">
        <v>0</v>
      </c>
      <c r="M38" s="51">
        <v>0</v>
      </c>
      <c r="N38" s="51">
        <v>0</v>
      </c>
      <c r="O38" s="51">
        <v>0</v>
      </c>
      <c r="P38" s="51">
        <v>0</v>
      </c>
      <c r="Q38" s="51">
        <v>0</v>
      </c>
      <c r="R38" s="51">
        <v>0</v>
      </c>
      <c r="S38" s="51">
        <v>0</v>
      </c>
      <c r="T38" s="51">
        <v>0</v>
      </c>
      <c r="U38" s="51">
        <v>0</v>
      </c>
      <c r="V38" s="51">
        <v>0</v>
      </c>
      <c r="W38" s="51">
        <v>0</v>
      </c>
      <c r="X38" s="51">
        <v>0</v>
      </c>
      <c r="Y38" s="51">
        <v>0</v>
      </c>
      <c r="Z38" s="51">
        <v>0</v>
      </c>
      <c r="AA38" s="51">
        <v>0</v>
      </c>
      <c r="AB38" s="51">
        <v>0</v>
      </c>
      <c r="AC38" s="51">
        <v>0</v>
      </c>
      <c r="AD38" s="51">
        <v>0</v>
      </c>
      <c r="AE38" s="51">
        <v>0</v>
      </c>
      <c r="AF38" s="51">
        <v>0</v>
      </c>
      <c r="AG38" s="51">
        <v>0</v>
      </c>
      <c r="AH38" s="51">
        <v>0</v>
      </c>
      <c r="AI38" s="51">
        <v>0</v>
      </c>
      <c r="AJ38" s="51">
        <v>0</v>
      </c>
      <c r="AK38" s="51">
        <v>0</v>
      </c>
      <c r="AL38" s="51">
        <v>0</v>
      </c>
      <c r="AM38" s="51">
        <v>0</v>
      </c>
      <c r="AN38" s="51">
        <v>0</v>
      </c>
      <c r="AO38" s="51">
        <v>0</v>
      </c>
      <c r="AP38" s="51">
        <v>0</v>
      </c>
      <c r="AQ38" s="51">
        <v>0</v>
      </c>
      <c r="AR38" s="51">
        <v>201.60462852000001</v>
      </c>
      <c r="AS38" s="51">
        <v>124.44948178999999</v>
      </c>
      <c r="AT38" s="51">
        <v>0</v>
      </c>
      <c r="AU38" s="51">
        <v>0</v>
      </c>
    </row>
    <row r="39" spans="1:47" ht="21" customHeight="1" x14ac:dyDescent="0.25">
      <c r="A39" s="50" t="s">
        <v>252</v>
      </c>
      <c r="B39" s="50" t="s">
        <v>577</v>
      </c>
      <c r="C39" s="51">
        <v>1050.4652431699999</v>
      </c>
      <c r="D39" s="51">
        <v>0</v>
      </c>
      <c r="E39" s="51">
        <v>0</v>
      </c>
      <c r="F39" s="51">
        <v>0</v>
      </c>
      <c r="G39" s="51">
        <v>0</v>
      </c>
      <c r="H39" s="51">
        <v>0</v>
      </c>
      <c r="I39" s="51">
        <v>0</v>
      </c>
      <c r="J39" s="51">
        <v>50.27807438</v>
      </c>
      <c r="K39" s="51">
        <v>0</v>
      </c>
      <c r="L39" s="51">
        <v>0</v>
      </c>
      <c r="M39" s="51">
        <v>0</v>
      </c>
      <c r="N39" s="51">
        <v>0</v>
      </c>
      <c r="O39" s="51">
        <v>0</v>
      </c>
      <c r="P39" s="51">
        <v>2.9999999999999997E-4</v>
      </c>
      <c r="Q39" s="51">
        <v>0</v>
      </c>
      <c r="R39" s="51">
        <v>0</v>
      </c>
      <c r="S39" s="51">
        <v>0</v>
      </c>
      <c r="T39" s="51">
        <v>0</v>
      </c>
      <c r="U39" s="51">
        <v>0</v>
      </c>
      <c r="V39" s="51">
        <v>0</v>
      </c>
      <c r="W39" s="51">
        <v>0</v>
      </c>
      <c r="X39" s="51">
        <v>0</v>
      </c>
      <c r="Y39" s="51">
        <v>0</v>
      </c>
      <c r="Z39" s="51">
        <v>0</v>
      </c>
      <c r="AA39" s="51">
        <v>0</v>
      </c>
      <c r="AB39" s="51">
        <v>0</v>
      </c>
      <c r="AC39" s="51">
        <v>0</v>
      </c>
      <c r="AD39" s="51">
        <v>0</v>
      </c>
      <c r="AE39" s="51">
        <v>0</v>
      </c>
      <c r="AF39" s="51">
        <v>0</v>
      </c>
      <c r="AG39" s="51">
        <v>0</v>
      </c>
      <c r="AH39" s="51">
        <v>163.01876444000001</v>
      </c>
      <c r="AI39" s="51">
        <v>0</v>
      </c>
      <c r="AJ39" s="51">
        <v>0</v>
      </c>
      <c r="AK39" s="51">
        <v>0</v>
      </c>
      <c r="AL39" s="51">
        <v>0</v>
      </c>
      <c r="AM39" s="51">
        <v>0</v>
      </c>
      <c r="AN39" s="51">
        <v>0</v>
      </c>
      <c r="AO39" s="51">
        <v>0</v>
      </c>
      <c r="AP39" s="51">
        <v>0</v>
      </c>
      <c r="AQ39" s="51">
        <v>0</v>
      </c>
      <c r="AR39" s="51">
        <v>114.79825243000001</v>
      </c>
      <c r="AS39" s="51">
        <v>722.36985191999997</v>
      </c>
      <c r="AT39" s="51">
        <v>0</v>
      </c>
      <c r="AU39" s="51">
        <v>0</v>
      </c>
    </row>
    <row r="40" spans="1:47" ht="12.75" customHeight="1" x14ac:dyDescent="0.25">
      <c r="A40" s="50" t="s">
        <v>466</v>
      </c>
      <c r="B40" s="50" t="s">
        <v>578</v>
      </c>
      <c r="C40" s="51">
        <v>707.81509014000005</v>
      </c>
      <c r="D40" s="51">
        <v>0</v>
      </c>
      <c r="E40" s="51">
        <v>0</v>
      </c>
      <c r="F40" s="51">
        <v>0</v>
      </c>
      <c r="G40" s="51">
        <v>0</v>
      </c>
      <c r="H40" s="51">
        <v>0</v>
      </c>
      <c r="I40" s="51">
        <v>0</v>
      </c>
      <c r="J40" s="51">
        <v>41.015303459999998</v>
      </c>
      <c r="K40" s="51">
        <v>0</v>
      </c>
      <c r="L40" s="51">
        <v>0</v>
      </c>
      <c r="M40" s="51">
        <v>0</v>
      </c>
      <c r="N40" s="51">
        <v>0</v>
      </c>
      <c r="O40" s="51">
        <v>0</v>
      </c>
      <c r="P40" s="51">
        <v>2.9999999999999997E-4</v>
      </c>
      <c r="Q40" s="51">
        <v>0</v>
      </c>
      <c r="R40" s="51">
        <v>0</v>
      </c>
      <c r="S40" s="51">
        <v>0</v>
      </c>
      <c r="T40" s="51">
        <v>0</v>
      </c>
      <c r="U40" s="51">
        <v>0</v>
      </c>
      <c r="V40" s="51">
        <v>0</v>
      </c>
      <c r="W40" s="51">
        <v>0</v>
      </c>
      <c r="X40" s="51">
        <v>0</v>
      </c>
      <c r="Y40" s="51">
        <v>0</v>
      </c>
      <c r="Z40" s="51">
        <v>0</v>
      </c>
      <c r="AA40" s="51">
        <v>0</v>
      </c>
      <c r="AB40" s="51">
        <v>0</v>
      </c>
      <c r="AC40" s="51">
        <v>0</v>
      </c>
      <c r="AD40" s="51">
        <v>0</v>
      </c>
      <c r="AE40" s="51">
        <v>0</v>
      </c>
      <c r="AF40" s="51">
        <v>0</v>
      </c>
      <c r="AG40" s="51">
        <v>0</v>
      </c>
      <c r="AH40" s="51">
        <v>163.01876444000001</v>
      </c>
      <c r="AI40" s="51">
        <v>0</v>
      </c>
      <c r="AJ40" s="51">
        <v>0</v>
      </c>
      <c r="AK40" s="51">
        <v>0</v>
      </c>
      <c r="AL40" s="51">
        <v>0</v>
      </c>
      <c r="AM40" s="51">
        <v>0</v>
      </c>
      <c r="AN40" s="51">
        <v>0</v>
      </c>
      <c r="AO40" s="51">
        <v>0</v>
      </c>
      <c r="AP40" s="51">
        <v>0</v>
      </c>
      <c r="AQ40" s="51">
        <v>0</v>
      </c>
      <c r="AR40" s="51">
        <v>104.33336103000001</v>
      </c>
      <c r="AS40" s="51">
        <v>399.44736121</v>
      </c>
      <c r="AT40" s="51">
        <v>0</v>
      </c>
      <c r="AU40" s="51">
        <v>0</v>
      </c>
    </row>
    <row r="41" spans="1:47" ht="21" customHeight="1" x14ac:dyDescent="0.25">
      <c r="A41" s="50" t="s">
        <v>254</v>
      </c>
      <c r="B41" s="50" t="s">
        <v>579</v>
      </c>
      <c r="C41" s="53">
        <v>86973</v>
      </c>
      <c r="D41" s="53">
        <v>1</v>
      </c>
      <c r="E41" s="53">
        <v>0</v>
      </c>
      <c r="F41" s="53">
        <v>0</v>
      </c>
      <c r="G41" s="53">
        <v>0</v>
      </c>
      <c r="H41" s="53">
        <v>0</v>
      </c>
      <c r="I41" s="53">
        <v>55</v>
      </c>
      <c r="J41" s="53">
        <v>15</v>
      </c>
      <c r="K41" s="53">
        <v>0</v>
      </c>
      <c r="L41" s="53">
        <v>0</v>
      </c>
      <c r="M41" s="53">
        <v>0</v>
      </c>
      <c r="N41" s="53">
        <v>5</v>
      </c>
      <c r="O41" s="53">
        <v>0</v>
      </c>
      <c r="P41" s="53">
        <v>1</v>
      </c>
      <c r="Q41" s="53">
        <v>0</v>
      </c>
      <c r="R41" s="53">
        <v>0</v>
      </c>
      <c r="S41" s="53">
        <v>0</v>
      </c>
      <c r="T41" s="53">
        <v>0</v>
      </c>
      <c r="U41" s="53">
        <v>0</v>
      </c>
      <c r="V41" s="53">
        <v>0</v>
      </c>
      <c r="W41" s="53">
        <v>0</v>
      </c>
      <c r="X41" s="53">
        <v>0</v>
      </c>
      <c r="Y41" s="53">
        <v>0</v>
      </c>
      <c r="Z41" s="53">
        <v>0</v>
      </c>
      <c r="AA41" s="53">
        <v>0</v>
      </c>
      <c r="AB41" s="53">
        <v>0</v>
      </c>
      <c r="AC41" s="53">
        <v>1</v>
      </c>
      <c r="AD41" s="53">
        <v>0</v>
      </c>
      <c r="AE41" s="53">
        <v>0</v>
      </c>
      <c r="AF41" s="53">
        <v>0</v>
      </c>
      <c r="AG41" s="53">
        <v>0</v>
      </c>
      <c r="AH41" s="53">
        <v>8</v>
      </c>
      <c r="AI41" s="53">
        <v>0</v>
      </c>
      <c r="AJ41" s="53">
        <v>0</v>
      </c>
      <c r="AK41" s="53">
        <v>0</v>
      </c>
      <c r="AL41" s="53">
        <v>0</v>
      </c>
      <c r="AM41" s="53">
        <v>3</v>
      </c>
      <c r="AN41" s="53">
        <v>0</v>
      </c>
      <c r="AO41" s="53">
        <v>0</v>
      </c>
      <c r="AP41" s="53">
        <v>0</v>
      </c>
      <c r="AQ41" s="53">
        <v>0</v>
      </c>
      <c r="AR41" s="53">
        <v>83272</v>
      </c>
      <c r="AS41" s="53">
        <v>3612</v>
      </c>
      <c r="AT41" s="53">
        <v>0</v>
      </c>
      <c r="AU41" s="53">
        <v>0</v>
      </c>
    </row>
    <row r="42" spans="1:47" s="24" customFormat="1" ht="12.75" customHeight="1" x14ac:dyDescent="0.25">
      <c r="A42" s="48" t="s">
        <v>257</v>
      </c>
      <c r="B42" s="48" t="s">
        <v>580</v>
      </c>
      <c r="C42" s="49">
        <v>2002.3381906699999</v>
      </c>
      <c r="D42" s="49">
        <v>9.970999999999999E-4</v>
      </c>
      <c r="E42" s="49">
        <v>0</v>
      </c>
      <c r="F42" s="49">
        <v>0</v>
      </c>
      <c r="G42" s="49">
        <v>0</v>
      </c>
      <c r="H42" s="49">
        <v>0</v>
      </c>
      <c r="I42" s="49">
        <v>0.97838281000000005</v>
      </c>
      <c r="J42" s="49">
        <v>5.3768175500000002</v>
      </c>
      <c r="K42" s="49">
        <v>0</v>
      </c>
      <c r="L42" s="49">
        <v>0</v>
      </c>
      <c r="M42" s="49">
        <v>0</v>
      </c>
      <c r="N42" s="49">
        <v>1.5515E-4</v>
      </c>
      <c r="O42" s="49">
        <v>0</v>
      </c>
      <c r="P42" s="49">
        <v>7.4120000000000002E-3</v>
      </c>
      <c r="Q42" s="49">
        <v>0</v>
      </c>
      <c r="R42" s="49">
        <v>0</v>
      </c>
      <c r="S42" s="49">
        <v>0</v>
      </c>
      <c r="T42" s="49">
        <v>0</v>
      </c>
      <c r="U42" s="49">
        <v>0</v>
      </c>
      <c r="V42" s="49">
        <v>0</v>
      </c>
      <c r="W42" s="49">
        <v>0</v>
      </c>
      <c r="X42" s="49">
        <v>0</v>
      </c>
      <c r="Y42" s="49">
        <v>0</v>
      </c>
      <c r="Z42" s="49">
        <v>0</v>
      </c>
      <c r="AA42" s="49">
        <v>0</v>
      </c>
      <c r="AB42" s="49">
        <v>0</v>
      </c>
      <c r="AC42" s="49">
        <v>9.4500000000000001E-3</v>
      </c>
      <c r="AD42" s="49">
        <v>0</v>
      </c>
      <c r="AE42" s="49">
        <v>0</v>
      </c>
      <c r="AF42" s="49">
        <v>0</v>
      </c>
      <c r="AG42" s="49">
        <v>0</v>
      </c>
      <c r="AH42" s="49">
        <v>5.6234454200000004</v>
      </c>
      <c r="AI42" s="49">
        <v>0</v>
      </c>
      <c r="AJ42" s="49">
        <v>0</v>
      </c>
      <c r="AK42" s="49">
        <v>0</v>
      </c>
      <c r="AL42" s="49">
        <v>0</v>
      </c>
      <c r="AM42" s="49">
        <v>3.6000000000000001E-5</v>
      </c>
      <c r="AN42" s="49">
        <v>0</v>
      </c>
      <c r="AO42" s="49">
        <v>0</v>
      </c>
      <c r="AP42" s="49">
        <v>0</v>
      </c>
      <c r="AQ42" s="49">
        <v>0</v>
      </c>
      <c r="AR42" s="49">
        <v>1702.83105045</v>
      </c>
      <c r="AS42" s="49">
        <v>287.51044418999999</v>
      </c>
      <c r="AT42" s="49">
        <v>0</v>
      </c>
      <c r="AU42" s="49">
        <v>0</v>
      </c>
    </row>
    <row r="43" spans="1:47" ht="12.75" customHeight="1" x14ac:dyDescent="0.25">
      <c r="A43" s="50" t="s">
        <v>481</v>
      </c>
      <c r="B43" s="50" t="s">
        <v>467</v>
      </c>
      <c r="C43" s="51">
        <v>1943.4822170100001</v>
      </c>
      <c r="D43" s="51">
        <v>0</v>
      </c>
      <c r="E43" s="51">
        <v>0</v>
      </c>
      <c r="F43" s="51">
        <v>0</v>
      </c>
      <c r="G43" s="51">
        <v>0</v>
      </c>
      <c r="H43" s="51">
        <v>0</v>
      </c>
      <c r="I43" s="51">
        <v>0.97838281000000005</v>
      </c>
      <c r="J43" s="51">
        <v>5.3768175500000002</v>
      </c>
      <c r="K43" s="51">
        <v>0</v>
      </c>
      <c r="L43" s="51">
        <v>0</v>
      </c>
      <c r="M43" s="51">
        <v>0</v>
      </c>
      <c r="N43" s="51">
        <v>3.519E-5</v>
      </c>
      <c r="O43" s="51">
        <v>0</v>
      </c>
      <c r="P43" s="51">
        <v>7.4120000000000002E-3</v>
      </c>
      <c r="Q43" s="51">
        <v>0</v>
      </c>
      <c r="R43" s="51">
        <v>0</v>
      </c>
      <c r="S43" s="51">
        <v>0</v>
      </c>
      <c r="T43" s="51">
        <v>0</v>
      </c>
      <c r="U43" s="51">
        <v>0</v>
      </c>
      <c r="V43" s="51">
        <v>0</v>
      </c>
      <c r="W43" s="51">
        <v>0</v>
      </c>
      <c r="X43" s="51">
        <v>0</v>
      </c>
      <c r="Y43" s="51">
        <v>0</v>
      </c>
      <c r="Z43" s="51">
        <v>0</v>
      </c>
      <c r="AA43" s="51">
        <v>0</v>
      </c>
      <c r="AB43" s="51">
        <v>0</v>
      </c>
      <c r="AC43" s="51">
        <v>9.4500000000000001E-3</v>
      </c>
      <c r="AD43" s="51">
        <v>0</v>
      </c>
      <c r="AE43" s="51">
        <v>0</v>
      </c>
      <c r="AF43" s="51">
        <v>0</v>
      </c>
      <c r="AG43" s="51">
        <v>0</v>
      </c>
      <c r="AH43" s="51">
        <v>5.6234454200000004</v>
      </c>
      <c r="AI43" s="51">
        <v>0</v>
      </c>
      <c r="AJ43" s="51">
        <v>0</v>
      </c>
      <c r="AK43" s="51">
        <v>0</v>
      </c>
      <c r="AL43" s="51">
        <v>0</v>
      </c>
      <c r="AM43" s="51">
        <v>3.6000000000000001E-5</v>
      </c>
      <c r="AN43" s="51">
        <v>0</v>
      </c>
      <c r="AO43" s="51">
        <v>0</v>
      </c>
      <c r="AP43" s="51">
        <v>0</v>
      </c>
      <c r="AQ43" s="51">
        <v>0</v>
      </c>
      <c r="AR43" s="51">
        <v>1698.8049230300001</v>
      </c>
      <c r="AS43" s="51">
        <v>232.68171501</v>
      </c>
      <c r="AT43" s="51">
        <v>0</v>
      </c>
      <c r="AU43" s="51">
        <v>0</v>
      </c>
    </row>
    <row r="44" spans="1:47" ht="12.75" customHeight="1" x14ac:dyDescent="0.25">
      <c r="A44" s="50" t="s">
        <v>483</v>
      </c>
      <c r="B44" s="50" t="s">
        <v>477</v>
      </c>
      <c r="C44" s="51">
        <v>1422.9966255300001</v>
      </c>
      <c r="D44" s="51">
        <v>0</v>
      </c>
      <c r="E44" s="51">
        <v>0</v>
      </c>
      <c r="F44" s="51">
        <v>0</v>
      </c>
      <c r="G44" s="51">
        <v>0</v>
      </c>
      <c r="H44" s="51">
        <v>0</v>
      </c>
      <c r="I44" s="51">
        <v>0.62060199999999999</v>
      </c>
      <c r="J44" s="51">
        <v>1.5699959999999999</v>
      </c>
      <c r="K44" s="51">
        <v>0</v>
      </c>
      <c r="L44" s="51">
        <v>0</v>
      </c>
      <c r="M44" s="51">
        <v>0</v>
      </c>
      <c r="N44" s="51">
        <v>0</v>
      </c>
      <c r="O44" s="51">
        <v>0</v>
      </c>
      <c r="P44" s="51">
        <v>0</v>
      </c>
      <c r="Q44" s="51">
        <v>0</v>
      </c>
      <c r="R44" s="51">
        <v>0</v>
      </c>
      <c r="S44" s="51">
        <v>0</v>
      </c>
      <c r="T44" s="51">
        <v>0</v>
      </c>
      <c r="U44" s="51">
        <v>0</v>
      </c>
      <c r="V44" s="51">
        <v>0</v>
      </c>
      <c r="W44" s="51">
        <v>0</v>
      </c>
      <c r="X44" s="51">
        <v>0</v>
      </c>
      <c r="Y44" s="51">
        <v>0</v>
      </c>
      <c r="Z44" s="51">
        <v>0</v>
      </c>
      <c r="AA44" s="51">
        <v>0</v>
      </c>
      <c r="AB44" s="51">
        <v>0</v>
      </c>
      <c r="AC44" s="51">
        <v>0</v>
      </c>
      <c r="AD44" s="51">
        <v>0</v>
      </c>
      <c r="AE44" s="51">
        <v>0</v>
      </c>
      <c r="AF44" s="51">
        <v>0</v>
      </c>
      <c r="AG44" s="51">
        <v>0</v>
      </c>
      <c r="AH44" s="51">
        <v>0.15543216000000001</v>
      </c>
      <c r="AI44" s="51">
        <v>0</v>
      </c>
      <c r="AJ44" s="51">
        <v>0</v>
      </c>
      <c r="AK44" s="51">
        <v>0</v>
      </c>
      <c r="AL44" s="51">
        <v>0</v>
      </c>
      <c r="AM44" s="51">
        <v>3.6000000000000001E-5</v>
      </c>
      <c r="AN44" s="51">
        <v>0</v>
      </c>
      <c r="AO44" s="51">
        <v>0</v>
      </c>
      <c r="AP44" s="51">
        <v>0</v>
      </c>
      <c r="AQ44" s="51">
        <v>0</v>
      </c>
      <c r="AR44" s="51">
        <v>1365.26525853</v>
      </c>
      <c r="AS44" s="51">
        <v>55.385300839999999</v>
      </c>
      <c r="AT44" s="51">
        <v>0</v>
      </c>
      <c r="AU44" s="51">
        <v>0</v>
      </c>
    </row>
    <row r="45" spans="1:47" ht="12.75" customHeight="1" x14ac:dyDescent="0.25">
      <c r="A45" s="50" t="s">
        <v>581</v>
      </c>
      <c r="B45" s="50" t="s">
        <v>471</v>
      </c>
      <c r="C45" s="51">
        <v>424.99693077000001</v>
      </c>
      <c r="D45" s="51">
        <v>0</v>
      </c>
      <c r="E45" s="51">
        <v>0</v>
      </c>
      <c r="F45" s="51">
        <v>0</v>
      </c>
      <c r="G45" s="51">
        <v>0</v>
      </c>
      <c r="H45" s="51">
        <v>0</v>
      </c>
      <c r="I45" s="51">
        <v>0.35778081</v>
      </c>
      <c r="J45" s="51">
        <v>2.5138215499999998</v>
      </c>
      <c r="K45" s="51">
        <v>0</v>
      </c>
      <c r="L45" s="51">
        <v>0</v>
      </c>
      <c r="M45" s="51">
        <v>0</v>
      </c>
      <c r="N45" s="51">
        <v>0</v>
      </c>
      <c r="O45" s="51">
        <v>0</v>
      </c>
      <c r="P45" s="51">
        <v>7.4120000000000002E-3</v>
      </c>
      <c r="Q45" s="51">
        <v>0</v>
      </c>
      <c r="R45" s="51">
        <v>0</v>
      </c>
      <c r="S45" s="51">
        <v>0</v>
      </c>
      <c r="T45" s="51">
        <v>0</v>
      </c>
      <c r="U45" s="51">
        <v>0</v>
      </c>
      <c r="V45" s="51">
        <v>0</v>
      </c>
      <c r="W45" s="51">
        <v>0</v>
      </c>
      <c r="X45" s="51">
        <v>0</v>
      </c>
      <c r="Y45" s="51">
        <v>0</v>
      </c>
      <c r="Z45" s="51">
        <v>0</v>
      </c>
      <c r="AA45" s="51">
        <v>0</v>
      </c>
      <c r="AB45" s="51">
        <v>0</v>
      </c>
      <c r="AC45" s="51">
        <v>9.4500000000000001E-3</v>
      </c>
      <c r="AD45" s="51">
        <v>0</v>
      </c>
      <c r="AE45" s="51">
        <v>0</v>
      </c>
      <c r="AF45" s="51">
        <v>0</v>
      </c>
      <c r="AG45" s="51">
        <v>0</v>
      </c>
      <c r="AH45" s="51">
        <v>5.4680132600000002</v>
      </c>
      <c r="AI45" s="51">
        <v>0</v>
      </c>
      <c r="AJ45" s="51">
        <v>0</v>
      </c>
      <c r="AK45" s="51">
        <v>0</v>
      </c>
      <c r="AL45" s="51">
        <v>0</v>
      </c>
      <c r="AM45" s="51">
        <v>0</v>
      </c>
      <c r="AN45" s="51">
        <v>0</v>
      </c>
      <c r="AO45" s="51">
        <v>0</v>
      </c>
      <c r="AP45" s="51">
        <v>0</v>
      </c>
      <c r="AQ45" s="51">
        <v>0</v>
      </c>
      <c r="AR45" s="51">
        <v>330.33347278000002</v>
      </c>
      <c r="AS45" s="51">
        <v>86.306980370000005</v>
      </c>
      <c r="AT45" s="51">
        <v>0</v>
      </c>
      <c r="AU45" s="51">
        <v>0</v>
      </c>
    </row>
    <row r="46" spans="1:47" x14ac:dyDescent="0.25">
      <c r="A46" s="50" t="s">
        <v>582</v>
      </c>
      <c r="B46" s="50" t="s">
        <v>16</v>
      </c>
      <c r="C46" s="51">
        <v>95.488660710000005</v>
      </c>
      <c r="D46" s="51">
        <v>0</v>
      </c>
      <c r="E46" s="51">
        <v>0</v>
      </c>
      <c r="F46" s="51">
        <v>0</v>
      </c>
      <c r="G46" s="51">
        <v>0</v>
      </c>
      <c r="H46" s="51">
        <v>0</v>
      </c>
      <c r="I46" s="51">
        <v>0</v>
      </c>
      <c r="J46" s="51">
        <v>1.2929999999999999</v>
      </c>
      <c r="K46" s="51">
        <v>0</v>
      </c>
      <c r="L46" s="51">
        <v>0</v>
      </c>
      <c r="M46" s="51">
        <v>0</v>
      </c>
      <c r="N46" s="51">
        <v>3.519E-5</v>
      </c>
      <c r="O46" s="51">
        <v>0</v>
      </c>
      <c r="P46" s="51">
        <v>0</v>
      </c>
      <c r="Q46" s="51">
        <v>0</v>
      </c>
      <c r="R46" s="51">
        <v>0</v>
      </c>
      <c r="S46" s="51">
        <v>0</v>
      </c>
      <c r="T46" s="51">
        <v>0</v>
      </c>
      <c r="U46" s="51">
        <v>0</v>
      </c>
      <c r="V46" s="51">
        <v>0</v>
      </c>
      <c r="W46" s="51">
        <v>0</v>
      </c>
      <c r="X46" s="51">
        <v>0</v>
      </c>
      <c r="Y46" s="51">
        <v>0</v>
      </c>
      <c r="Z46" s="51">
        <v>0</v>
      </c>
      <c r="AA46" s="51">
        <v>0</v>
      </c>
      <c r="AB46" s="51">
        <v>0</v>
      </c>
      <c r="AC46" s="51">
        <v>0</v>
      </c>
      <c r="AD46" s="51">
        <v>0</v>
      </c>
      <c r="AE46" s="51">
        <v>0</v>
      </c>
      <c r="AF46" s="51">
        <v>0</v>
      </c>
      <c r="AG46" s="51">
        <v>0</v>
      </c>
      <c r="AH46" s="51">
        <v>0</v>
      </c>
      <c r="AI46" s="51">
        <v>0</v>
      </c>
      <c r="AJ46" s="51">
        <v>0</v>
      </c>
      <c r="AK46" s="51">
        <v>0</v>
      </c>
      <c r="AL46" s="51">
        <v>0</v>
      </c>
      <c r="AM46" s="51">
        <v>0</v>
      </c>
      <c r="AN46" s="51">
        <v>0</v>
      </c>
      <c r="AO46" s="51">
        <v>0</v>
      </c>
      <c r="AP46" s="51">
        <v>0</v>
      </c>
      <c r="AQ46" s="51">
        <v>0</v>
      </c>
      <c r="AR46" s="51">
        <v>3.2061917200000001</v>
      </c>
      <c r="AS46" s="51">
        <v>90.9894338</v>
      </c>
      <c r="AT46" s="51">
        <v>0</v>
      </c>
      <c r="AU46" s="51">
        <v>0</v>
      </c>
    </row>
    <row r="47" spans="1:47" ht="12.75" customHeight="1" x14ac:dyDescent="0.25">
      <c r="A47" s="50" t="s">
        <v>583</v>
      </c>
      <c r="B47" s="50" t="s">
        <v>475</v>
      </c>
      <c r="C47" s="51">
        <v>58.855973659999997</v>
      </c>
      <c r="D47" s="51">
        <v>9.970999999999999E-4</v>
      </c>
      <c r="E47" s="51">
        <v>0</v>
      </c>
      <c r="F47" s="51">
        <v>0</v>
      </c>
      <c r="G47" s="51">
        <v>0</v>
      </c>
      <c r="H47" s="51">
        <v>0</v>
      </c>
      <c r="I47" s="51">
        <v>0</v>
      </c>
      <c r="J47" s="51">
        <v>0</v>
      </c>
      <c r="K47" s="51">
        <v>0</v>
      </c>
      <c r="L47" s="51">
        <v>0</v>
      </c>
      <c r="M47" s="51">
        <v>0</v>
      </c>
      <c r="N47" s="51">
        <v>1.1996E-4</v>
      </c>
      <c r="O47" s="51">
        <v>0</v>
      </c>
      <c r="P47" s="51">
        <v>0</v>
      </c>
      <c r="Q47" s="51">
        <v>0</v>
      </c>
      <c r="R47" s="51">
        <v>0</v>
      </c>
      <c r="S47" s="51">
        <v>0</v>
      </c>
      <c r="T47" s="51">
        <v>0</v>
      </c>
      <c r="U47" s="51">
        <v>0</v>
      </c>
      <c r="V47" s="51">
        <v>0</v>
      </c>
      <c r="W47" s="51">
        <v>0</v>
      </c>
      <c r="X47" s="51">
        <v>0</v>
      </c>
      <c r="Y47" s="51">
        <v>0</v>
      </c>
      <c r="Z47" s="51">
        <v>0</v>
      </c>
      <c r="AA47" s="51">
        <v>0</v>
      </c>
      <c r="AB47" s="51">
        <v>0</v>
      </c>
      <c r="AC47" s="51">
        <v>0</v>
      </c>
      <c r="AD47" s="51">
        <v>0</v>
      </c>
      <c r="AE47" s="51">
        <v>0</v>
      </c>
      <c r="AF47" s="51">
        <v>0</v>
      </c>
      <c r="AG47" s="51">
        <v>0</v>
      </c>
      <c r="AH47" s="51">
        <v>0</v>
      </c>
      <c r="AI47" s="51">
        <v>0</v>
      </c>
      <c r="AJ47" s="51">
        <v>0</v>
      </c>
      <c r="AK47" s="51">
        <v>0</v>
      </c>
      <c r="AL47" s="51">
        <v>0</v>
      </c>
      <c r="AM47" s="51">
        <v>0</v>
      </c>
      <c r="AN47" s="51">
        <v>0</v>
      </c>
      <c r="AO47" s="51">
        <v>0</v>
      </c>
      <c r="AP47" s="51">
        <v>0</v>
      </c>
      <c r="AQ47" s="51">
        <v>0</v>
      </c>
      <c r="AR47" s="51">
        <v>4.0261274199999999</v>
      </c>
      <c r="AS47" s="51">
        <v>54.828729180000003</v>
      </c>
      <c r="AT47" s="51">
        <v>0</v>
      </c>
      <c r="AU47" s="51">
        <v>0</v>
      </c>
    </row>
    <row r="48" spans="1:47" ht="12.75" customHeight="1" x14ac:dyDescent="0.25">
      <c r="A48" s="50" t="s">
        <v>584</v>
      </c>
      <c r="B48" s="50" t="s">
        <v>585</v>
      </c>
      <c r="C48" s="51">
        <v>15.57186701</v>
      </c>
      <c r="D48" s="51">
        <v>9.970999999999999E-4</v>
      </c>
      <c r="E48" s="51">
        <v>0</v>
      </c>
      <c r="F48" s="51">
        <v>0</v>
      </c>
      <c r="G48" s="51">
        <v>0</v>
      </c>
      <c r="H48" s="51">
        <v>0</v>
      </c>
      <c r="I48" s="51">
        <v>0</v>
      </c>
      <c r="J48" s="51">
        <v>0</v>
      </c>
      <c r="K48" s="51">
        <v>0</v>
      </c>
      <c r="L48" s="51">
        <v>0</v>
      </c>
      <c r="M48" s="51">
        <v>0</v>
      </c>
      <c r="N48" s="51">
        <v>0</v>
      </c>
      <c r="O48" s="51">
        <v>0</v>
      </c>
      <c r="P48" s="51">
        <v>0</v>
      </c>
      <c r="Q48" s="51">
        <v>0</v>
      </c>
      <c r="R48" s="51">
        <v>0</v>
      </c>
      <c r="S48" s="51">
        <v>0</v>
      </c>
      <c r="T48" s="51">
        <v>0</v>
      </c>
      <c r="U48" s="51">
        <v>0</v>
      </c>
      <c r="V48" s="51">
        <v>0</v>
      </c>
      <c r="W48" s="51">
        <v>0</v>
      </c>
      <c r="X48" s="51">
        <v>0</v>
      </c>
      <c r="Y48" s="51">
        <v>0</v>
      </c>
      <c r="Z48" s="51">
        <v>0</v>
      </c>
      <c r="AA48" s="51">
        <v>0</v>
      </c>
      <c r="AB48" s="51">
        <v>0</v>
      </c>
      <c r="AC48" s="51">
        <v>0</v>
      </c>
      <c r="AD48" s="51">
        <v>0</v>
      </c>
      <c r="AE48" s="51">
        <v>0</v>
      </c>
      <c r="AF48" s="51">
        <v>0</v>
      </c>
      <c r="AG48" s="51">
        <v>0</v>
      </c>
      <c r="AH48" s="51">
        <v>0</v>
      </c>
      <c r="AI48" s="51">
        <v>0</v>
      </c>
      <c r="AJ48" s="51">
        <v>0</v>
      </c>
      <c r="AK48" s="51">
        <v>0</v>
      </c>
      <c r="AL48" s="51">
        <v>0</v>
      </c>
      <c r="AM48" s="51">
        <v>0</v>
      </c>
      <c r="AN48" s="51">
        <v>0</v>
      </c>
      <c r="AO48" s="51">
        <v>0</v>
      </c>
      <c r="AP48" s="51">
        <v>0</v>
      </c>
      <c r="AQ48" s="51">
        <v>0</v>
      </c>
      <c r="AR48" s="51">
        <v>2.8139019799999998</v>
      </c>
      <c r="AS48" s="51">
        <v>12.75696793</v>
      </c>
      <c r="AT48" s="51">
        <v>0</v>
      </c>
      <c r="AU48" s="51">
        <v>0</v>
      </c>
    </row>
    <row r="49" spans="1:48" ht="12.75" customHeight="1" x14ac:dyDescent="0.25">
      <c r="A49" s="50" t="s">
        <v>586</v>
      </c>
      <c r="B49" s="50" t="s">
        <v>471</v>
      </c>
      <c r="C49" s="51">
        <v>43.283989689999999</v>
      </c>
      <c r="D49" s="51">
        <v>0</v>
      </c>
      <c r="E49" s="51">
        <v>0</v>
      </c>
      <c r="F49" s="51">
        <v>0</v>
      </c>
      <c r="G49" s="51">
        <v>0</v>
      </c>
      <c r="H49" s="51">
        <v>0</v>
      </c>
      <c r="I49" s="51">
        <v>0</v>
      </c>
      <c r="J49" s="51">
        <v>0</v>
      </c>
      <c r="K49" s="51">
        <v>0</v>
      </c>
      <c r="L49" s="51">
        <v>0</v>
      </c>
      <c r="M49" s="51">
        <v>0</v>
      </c>
      <c r="N49" s="51">
        <v>3.0000000000000001E-6</v>
      </c>
      <c r="O49" s="51">
        <v>0</v>
      </c>
      <c r="P49" s="51">
        <v>0</v>
      </c>
      <c r="Q49" s="51">
        <v>0</v>
      </c>
      <c r="R49" s="51">
        <v>0</v>
      </c>
      <c r="S49" s="51">
        <v>0</v>
      </c>
      <c r="T49" s="51">
        <v>0</v>
      </c>
      <c r="U49" s="51">
        <v>0</v>
      </c>
      <c r="V49" s="51">
        <v>0</v>
      </c>
      <c r="W49" s="51">
        <v>0</v>
      </c>
      <c r="X49" s="51">
        <v>0</v>
      </c>
      <c r="Y49" s="51">
        <v>0</v>
      </c>
      <c r="Z49" s="51">
        <v>0</v>
      </c>
      <c r="AA49" s="51">
        <v>0</v>
      </c>
      <c r="AB49" s="51">
        <v>0</v>
      </c>
      <c r="AC49" s="51">
        <v>0</v>
      </c>
      <c r="AD49" s="51">
        <v>0</v>
      </c>
      <c r="AE49" s="51">
        <v>0</v>
      </c>
      <c r="AF49" s="51">
        <v>0</v>
      </c>
      <c r="AG49" s="51">
        <v>0</v>
      </c>
      <c r="AH49" s="51">
        <v>0</v>
      </c>
      <c r="AI49" s="51">
        <v>0</v>
      </c>
      <c r="AJ49" s="51">
        <v>0</v>
      </c>
      <c r="AK49" s="51">
        <v>0</v>
      </c>
      <c r="AL49" s="51">
        <v>0</v>
      </c>
      <c r="AM49" s="51">
        <v>0</v>
      </c>
      <c r="AN49" s="51">
        <v>0</v>
      </c>
      <c r="AO49" s="51">
        <v>0</v>
      </c>
      <c r="AP49" s="51">
        <v>0</v>
      </c>
      <c r="AQ49" s="51">
        <v>0</v>
      </c>
      <c r="AR49" s="51">
        <v>1.2122254400000001</v>
      </c>
      <c r="AS49" s="51">
        <v>42.071761250000002</v>
      </c>
      <c r="AT49" s="51">
        <v>0</v>
      </c>
      <c r="AU49" s="51">
        <v>0</v>
      </c>
    </row>
    <row r="50" spans="1:48" x14ac:dyDescent="0.25">
      <c r="A50" s="50" t="s">
        <v>587</v>
      </c>
      <c r="B50" s="50" t="s">
        <v>16</v>
      </c>
      <c r="C50" s="51">
        <v>1.1696000000000001E-4</v>
      </c>
      <c r="D50" s="51">
        <v>0</v>
      </c>
      <c r="E50" s="51">
        <v>0</v>
      </c>
      <c r="F50" s="51">
        <v>0</v>
      </c>
      <c r="G50" s="51">
        <v>0</v>
      </c>
      <c r="H50" s="51">
        <v>0</v>
      </c>
      <c r="I50" s="51">
        <v>0</v>
      </c>
      <c r="J50" s="51">
        <v>0</v>
      </c>
      <c r="K50" s="51">
        <v>0</v>
      </c>
      <c r="L50" s="51">
        <v>0</v>
      </c>
      <c r="M50" s="51">
        <v>0</v>
      </c>
      <c r="N50" s="51">
        <v>1.1696000000000001E-4</v>
      </c>
      <c r="O50" s="51">
        <v>0</v>
      </c>
      <c r="P50" s="51">
        <v>0</v>
      </c>
      <c r="Q50" s="51">
        <v>0</v>
      </c>
      <c r="R50" s="51">
        <v>0</v>
      </c>
      <c r="S50" s="51">
        <v>0</v>
      </c>
      <c r="T50" s="51">
        <v>0</v>
      </c>
      <c r="U50" s="51">
        <v>0</v>
      </c>
      <c r="V50" s="51">
        <v>0</v>
      </c>
      <c r="W50" s="51">
        <v>0</v>
      </c>
      <c r="X50" s="51">
        <v>0</v>
      </c>
      <c r="Y50" s="51">
        <v>0</v>
      </c>
      <c r="Z50" s="51">
        <v>0</v>
      </c>
      <c r="AA50" s="51">
        <v>0</v>
      </c>
      <c r="AB50" s="51">
        <v>0</v>
      </c>
      <c r="AC50" s="51">
        <v>0</v>
      </c>
      <c r="AD50" s="51">
        <v>0</v>
      </c>
      <c r="AE50" s="51">
        <v>0</v>
      </c>
      <c r="AF50" s="51">
        <v>0</v>
      </c>
      <c r="AG50" s="51">
        <v>0</v>
      </c>
      <c r="AH50" s="51">
        <v>0</v>
      </c>
      <c r="AI50" s="51">
        <v>0</v>
      </c>
      <c r="AJ50" s="51">
        <v>0</v>
      </c>
      <c r="AK50" s="51">
        <v>0</v>
      </c>
      <c r="AL50" s="51">
        <v>0</v>
      </c>
      <c r="AM50" s="51">
        <v>0</v>
      </c>
      <c r="AN50" s="51">
        <v>0</v>
      </c>
      <c r="AO50" s="51">
        <v>0</v>
      </c>
      <c r="AP50" s="51">
        <v>0</v>
      </c>
      <c r="AQ50" s="51">
        <v>0</v>
      </c>
      <c r="AR50" s="51">
        <v>0</v>
      </c>
      <c r="AS50" s="51">
        <v>0</v>
      </c>
      <c r="AT50" s="51">
        <v>0</v>
      </c>
      <c r="AU50" s="51">
        <v>0</v>
      </c>
    </row>
    <row r="51" spans="1:48" s="24" customFormat="1" ht="21" customHeight="1" x14ac:dyDescent="0.25">
      <c r="A51" s="48" t="s">
        <v>260</v>
      </c>
      <c r="B51" s="48" t="s">
        <v>588</v>
      </c>
      <c r="C51" s="49">
        <v>234.12570030000001</v>
      </c>
      <c r="D51" s="49">
        <v>0</v>
      </c>
      <c r="E51" s="49">
        <v>0</v>
      </c>
      <c r="F51" s="49">
        <v>0</v>
      </c>
      <c r="G51" s="49">
        <v>0</v>
      </c>
      <c r="H51" s="49">
        <v>0</v>
      </c>
      <c r="I51" s="49">
        <v>0</v>
      </c>
      <c r="J51" s="49">
        <v>2.78569237</v>
      </c>
      <c r="K51" s="49">
        <v>0</v>
      </c>
      <c r="L51" s="49">
        <v>0</v>
      </c>
      <c r="M51" s="49">
        <v>0</v>
      </c>
      <c r="N51" s="49">
        <v>0</v>
      </c>
      <c r="O51" s="49">
        <v>0</v>
      </c>
      <c r="P51" s="49">
        <v>0</v>
      </c>
      <c r="Q51" s="49">
        <v>0</v>
      </c>
      <c r="R51" s="49">
        <v>0</v>
      </c>
      <c r="S51" s="49">
        <v>0</v>
      </c>
      <c r="T51" s="49">
        <v>0</v>
      </c>
      <c r="U51" s="49">
        <v>0</v>
      </c>
      <c r="V51" s="49">
        <v>0</v>
      </c>
      <c r="W51" s="49">
        <v>0</v>
      </c>
      <c r="X51" s="49">
        <v>0</v>
      </c>
      <c r="Y51" s="49">
        <v>0</v>
      </c>
      <c r="Z51" s="49">
        <v>0</v>
      </c>
      <c r="AA51" s="49">
        <v>0</v>
      </c>
      <c r="AB51" s="49">
        <v>0</v>
      </c>
      <c r="AC51" s="49">
        <v>0</v>
      </c>
      <c r="AD51" s="49">
        <v>0</v>
      </c>
      <c r="AE51" s="49">
        <v>0</v>
      </c>
      <c r="AF51" s="49">
        <v>0</v>
      </c>
      <c r="AG51" s="49">
        <v>0</v>
      </c>
      <c r="AH51" s="49">
        <v>0</v>
      </c>
      <c r="AI51" s="49">
        <v>0</v>
      </c>
      <c r="AJ51" s="49">
        <v>0</v>
      </c>
      <c r="AK51" s="49">
        <v>0</v>
      </c>
      <c r="AL51" s="49">
        <v>0</v>
      </c>
      <c r="AM51" s="49">
        <v>0</v>
      </c>
      <c r="AN51" s="49">
        <v>0</v>
      </c>
      <c r="AO51" s="49">
        <v>0</v>
      </c>
      <c r="AP51" s="49">
        <v>0</v>
      </c>
      <c r="AQ51" s="49">
        <v>0</v>
      </c>
      <c r="AR51" s="49">
        <v>112.54941556999999</v>
      </c>
      <c r="AS51" s="49">
        <v>118.79059236000001</v>
      </c>
      <c r="AT51" s="49">
        <v>0</v>
      </c>
      <c r="AU51" s="49">
        <v>0</v>
      </c>
    </row>
    <row r="52" spans="1:48" ht="12.75" customHeight="1" x14ac:dyDescent="0.25">
      <c r="A52" s="50" t="s">
        <v>262</v>
      </c>
      <c r="B52" s="50" t="s">
        <v>256</v>
      </c>
      <c r="C52" s="51">
        <v>137.46359819</v>
      </c>
      <c r="D52" s="51">
        <v>0</v>
      </c>
      <c r="E52" s="51">
        <v>0</v>
      </c>
      <c r="F52" s="51">
        <v>0</v>
      </c>
      <c r="G52" s="51">
        <v>0</v>
      </c>
      <c r="H52" s="51">
        <v>0</v>
      </c>
      <c r="I52" s="51">
        <v>0</v>
      </c>
      <c r="J52" s="51">
        <v>1.4931000000000001</v>
      </c>
      <c r="K52" s="51">
        <v>0</v>
      </c>
      <c r="L52" s="51">
        <v>0</v>
      </c>
      <c r="M52" s="51">
        <v>0</v>
      </c>
      <c r="N52" s="51">
        <v>0</v>
      </c>
      <c r="O52" s="51">
        <v>0</v>
      </c>
      <c r="P52" s="51">
        <v>0</v>
      </c>
      <c r="Q52" s="51">
        <v>0</v>
      </c>
      <c r="R52" s="51">
        <v>0</v>
      </c>
      <c r="S52" s="51">
        <v>0</v>
      </c>
      <c r="T52" s="51">
        <v>0</v>
      </c>
      <c r="U52" s="51">
        <v>0</v>
      </c>
      <c r="V52" s="51">
        <v>0</v>
      </c>
      <c r="W52" s="51">
        <v>0</v>
      </c>
      <c r="X52" s="51">
        <v>0</v>
      </c>
      <c r="Y52" s="51">
        <v>0</v>
      </c>
      <c r="Z52" s="51">
        <v>0</v>
      </c>
      <c r="AA52" s="51">
        <v>0</v>
      </c>
      <c r="AB52" s="51">
        <v>0</v>
      </c>
      <c r="AC52" s="51">
        <v>0</v>
      </c>
      <c r="AD52" s="51">
        <v>0</v>
      </c>
      <c r="AE52" s="51">
        <v>0</v>
      </c>
      <c r="AF52" s="51">
        <v>0</v>
      </c>
      <c r="AG52" s="51">
        <v>0</v>
      </c>
      <c r="AH52" s="51">
        <v>0</v>
      </c>
      <c r="AI52" s="51">
        <v>0</v>
      </c>
      <c r="AJ52" s="51">
        <v>0</v>
      </c>
      <c r="AK52" s="51">
        <v>0</v>
      </c>
      <c r="AL52" s="51">
        <v>0</v>
      </c>
      <c r="AM52" s="51">
        <v>0</v>
      </c>
      <c r="AN52" s="51">
        <v>0</v>
      </c>
      <c r="AO52" s="51">
        <v>0</v>
      </c>
      <c r="AP52" s="51">
        <v>0</v>
      </c>
      <c r="AQ52" s="51">
        <v>0</v>
      </c>
      <c r="AR52" s="51">
        <v>109.47639649</v>
      </c>
      <c r="AS52" s="51">
        <v>26.494101700000002</v>
      </c>
      <c r="AT52" s="51">
        <v>0</v>
      </c>
      <c r="AU52" s="51">
        <v>0</v>
      </c>
    </row>
    <row r="53" spans="1:48" ht="21" customHeight="1" x14ac:dyDescent="0.25">
      <c r="A53" s="50" t="s">
        <v>266</v>
      </c>
      <c r="B53" s="50" t="s">
        <v>589</v>
      </c>
      <c r="C53" s="51">
        <v>635.01009999999997</v>
      </c>
      <c r="D53" s="51">
        <v>9.970999999999999E-4</v>
      </c>
      <c r="E53" s="51">
        <v>0</v>
      </c>
      <c r="F53" s="51">
        <v>0</v>
      </c>
      <c r="G53" s="51">
        <v>0</v>
      </c>
      <c r="H53" s="51">
        <v>0</v>
      </c>
      <c r="I53" s="51">
        <v>0.10199999999999999</v>
      </c>
      <c r="J53" s="51">
        <v>635.01009999999997</v>
      </c>
      <c r="K53" s="51">
        <v>0</v>
      </c>
      <c r="L53" s="51">
        <v>0</v>
      </c>
      <c r="M53" s="51">
        <v>0</v>
      </c>
      <c r="N53" s="51">
        <v>3.519E-5</v>
      </c>
      <c r="O53" s="51">
        <v>0</v>
      </c>
      <c r="P53" s="51">
        <v>7.4120000000000002E-3</v>
      </c>
      <c r="Q53" s="51">
        <v>0</v>
      </c>
      <c r="R53" s="51">
        <v>0</v>
      </c>
      <c r="S53" s="51">
        <v>0</v>
      </c>
      <c r="T53" s="51">
        <v>0</v>
      </c>
      <c r="U53" s="51">
        <v>0</v>
      </c>
      <c r="V53" s="51">
        <v>0</v>
      </c>
      <c r="W53" s="51">
        <v>0</v>
      </c>
      <c r="X53" s="51">
        <v>0</v>
      </c>
      <c r="Y53" s="51">
        <v>0</v>
      </c>
      <c r="Z53" s="51">
        <v>0</v>
      </c>
      <c r="AA53" s="51">
        <v>0</v>
      </c>
      <c r="AB53" s="51">
        <v>0</v>
      </c>
      <c r="AC53" s="51">
        <v>9.4500000000000001E-3</v>
      </c>
      <c r="AD53" s="51">
        <v>0</v>
      </c>
      <c r="AE53" s="51">
        <v>0</v>
      </c>
      <c r="AF53" s="51">
        <v>0</v>
      </c>
      <c r="AG53" s="51">
        <v>0</v>
      </c>
      <c r="AH53" s="51">
        <v>36.613</v>
      </c>
      <c r="AI53" s="51">
        <v>0</v>
      </c>
      <c r="AJ53" s="51">
        <v>0</v>
      </c>
      <c r="AK53" s="51">
        <v>0</v>
      </c>
      <c r="AL53" s="51">
        <v>0</v>
      </c>
      <c r="AM53" s="51">
        <v>1.5E-3</v>
      </c>
      <c r="AN53" s="51">
        <v>0</v>
      </c>
      <c r="AO53" s="51">
        <v>0</v>
      </c>
      <c r="AP53" s="51">
        <v>0</v>
      </c>
      <c r="AQ53" s="51">
        <v>0</v>
      </c>
      <c r="AR53" s="51">
        <v>260</v>
      </c>
      <c r="AS53" s="51">
        <v>7.5228599999999997</v>
      </c>
      <c r="AT53" s="51">
        <v>0</v>
      </c>
      <c r="AU53" s="51">
        <v>0</v>
      </c>
      <c r="AV53" s="82"/>
    </row>
    <row r="54" spans="1:48" s="24" customFormat="1" ht="21" customHeight="1" x14ac:dyDescent="0.25">
      <c r="A54" s="48" t="s">
        <v>269</v>
      </c>
      <c r="B54" s="48" t="s">
        <v>489</v>
      </c>
      <c r="C54" s="49">
        <v>775.58955519000006</v>
      </c>
      <c r="D54" s="49">
        <v>0.16529431999999999</v>
      </c>
      <c r="E54" s="49">
        <v>2.659893E-2</v>
      </c>
      <c r="F54" s="49">
        <v>5.5605419300000003</v>
      </c>
      <c r="G54" s="49">
        <v>1.6999999999999999E-3</v>
      </c>
      <c r="H54" s="49">
        <v>2.4725589999999999E-2</v>
      </c>
      <c r="I54" s="49">
        <v>6.2742549199999997</v>
      </c>
      <c r="J54" s="49">
        <v>23.731353349999999</v>
      </c>
      <c r="K54" s="49">
        <v>0</v>
      </c>
      <c r="L54" s="49">
        <v>0</v>
      </c>
      <c r="M54" s="49">
        <v>0</v>
      </c>
      <c r="N54" s="49">
        <v>0.80589999999999995</v>
      </c>
      <c r="O54" s="49">
        <v>0</v>
      </c>
      <c r="P54" s="49">
        <v>3.0673594199999998</v>
      </c>
      <c r="Q54" s="49">
        <v>0</v>
      </c>
      <c r="R54" s="49">
        <v>0</v>
      </c>
      <c r="S54" s="49">
        <v>0</v>
      </c>
      <c r="T54" s="49">
        <v>0.68028098999999997</v>
      </c>
      <c r="U54" s="49">
        <v>0</v>
      </c>
      <c r="V54" s="49">
        <v>2E-3</v>
      </c>
      <c r="W54" s="49">
        <v>0</v>
      </c>
      <c r="X54" s="49">
        <v>0</v>
      </c>
      <c r="Y54" s="49">
        <v>1.37769539</v>
      </c>
      <c r="Z54" s="49">
        <v>0</v>
      </c>
      <c r="AA54" s="49">
        <v>1.32211E-3</v>
      </c>
      <c r="AB54" s="49">
        <v>0.99255501000000002</v>
      </c>
      <c r="AC54" s="49">
        <v>0</v>
      </c>
      <c r="AD54" s="49">
        <v>0</v>
      </c>
      <c r="AE54" s="49">
        <v>0</v>
      </c>
      <c r="AF54" s="49">
        <v>0</v>
      </c>
      <c r="AG54" s="49">
        <v>0</v>
      </c>
      <c r="AH54" s="49">
        <v>11.74476991</v>
      </c>
      <c r="AI54" s="49">
        <v>0</v>
      </c>
      <c r="AJ54" s="49">
        <v>6.824E-4</v>
      </c>
      <c r="AK54" s="49">
        <v>0</v>
      </c>
      <c r="AL54" s="49">
        <v>0</v>
      </c>
      <c r="AM54" s="49">
        <v>0.70540873999999998</v>
      </c>
      <c r="AN54" s="49">
        <v>0</v>
      </c>
      <c r="AO54" s="49">
        <v>0</v>
      </c>
      <c r="AP54" s="49">
        <v>0</v>
      </c>
      <c r="AQ54" s="49">
        <v>0</v>
      </c>
      <c r="AR54" s="49">
        <v>534.03812196000001</v>
      </c>
      <c r="AS54" s="49">
        <v>186.38899022000001</v>
      </c>
      <c r="AT54" s="49">
        <v>0</v>
      </c>
      <c r="AU54" s="49">
        <v>0</v>
      </c>
    </row>
    <row r="55" spans="1:48" ht="12.75" customHeight="1" x14ac:dyDescent="0.25">
      <c r="A55" s="50" t="s">
        <v>485</v>
      </c>
      <c r="B55" s="50" t="s">
        <v>491</v>
      </c>
      <c r="C55" s="51">
        <v>661.80097382999998</v>
      </c>
      <c r="D55" s="51">
        <v>0.16529431999999999</v>
      </c>
      <c r="E55" s="51">
        <v>2.659893E-2</v>
      </c>
      <c r="F55" s="51">
        <v>5.5152275299999998</v>
      </c>
      <c r="G55" s="51">
        <v>0</v>
      </c>
      <c r="H55" s="51">
        <v>2.3766550000000001E-2</v>
      </c>
      <c r="I55" s="51">
        <v>6.0041997900000004</v>
      </c>
      <c r="J55" s="51">
        <v>23.194470590000002</v>
      </c>
      <c r="K55" s="51">
        <v>0</v>
      </c>
      <c r="L55" s="51">
        <v>0</v>
      </c>
      <c r="M55" s="51">
        <v>0</v>
      </c>
      <c r="N55" s="51">
        <v>0.80589999999999995</v>
      </c>
      <c r="O55" s="51">
        <v>0</v>
      </c>
      <c r="P55" s="51">
        <v>3.0152682799999999</v>
      </c>
      <c r="Q55" s="51">
        <v>0</v>
      </c>
      <c r="R55" s="51">
        <v>0</v>
      </c>
      <c r="S55" s="51">
        <v>0</v>
      </c>
      <c r="T55" s="51">
        <v>0.68028098999999997</v>
      </c>
      <c r="U55" s="51">
        <v>0</v>
      </c>
      <c r="V55" s="51">
        <v>2E-3</v>
      </c>
      <c r="W55" s="51">
        <v>0</v>
      </c>
      <c r="X55" s="51">
        <v>0</v>
      </c>
      <c r="Y55" s="51">
        <v>1.24022393</v>
      </c>
      <c r="Z55" s="51">
        <v>0</v>
      </c>
      <c r="AA55" s="51">
        <v>9.5270999999999995E-4</v>
      </c>
      <c r="AB55" s="51">
        <v>0.90730942999999997</v>
      </c>
      <c r="AC55" s="51">
        <v>0</v>
      </c>
      <c r="AD55" s="51">
        <v>0</v>
      </c>
      <c r="AE55" s="51">
        <v>0</v>
      </c>
      <c r="AF55" s="51">
        <v>0</v>
      </c>
      <c r="AG55" s="51">
        <v>0</v>
      </c>
      <c r="AH55" s="51">
        <v>11.030304660000001</v>
      </c>
      <c r="AI55" s="51">
        <v>0</v>
      </c>
      <c r="AJ55" s="51">
        <v>6.824E-4</v>
      </c>
      <c r="AK55" s="51">
        <v>0</v>
      </c>
      <c r="AL55" s="51">
        <v>0</v>
      </c>
      <c r="AM55" s="51">
        <v>0.54131136000000002</v>
      </c>
      <c r="AN55" s="51">
        <v>0</v>
      </c>
      <c r="AO55" s="51">
        <v>0</v>
      </c>
      <c r="AP55" s="51">
        <v>0</v>
      </c>
      <c r="AQ55" s="51">
        <v>0</v>
      </c>
      <c r="AR55" s="51">
        <v>491.69483124999999</v>
      </c>
      <c r="AS55" s="51">
        <v>116.95235111</v>
      </c>
      <c r="AT55" s="51">
        <v>0</v>
      </c>
      <c r="AU55" s="51">
        <v>0</v>
      </c>
    </row>
    <row r="56" spans="1:48" x14ac:dyDescent="0.25">
      <c r="A56" s="50" t="s">
        <v>590</v>
      </c>
      <c r="B56" s="50" t="s">
        <v>332</v>
      </c>
      <c r="C56" s="51">
        <v>0</v>
      </c>
      <c r="D56" s="51">
        <v>0</v>
      </c>
      <c r="E56" s="51">
        <v>0</v>
      </c>
      <c r="F56" s="51">
        <v>0</v>
      </c>
      <c r="G56" s="51">
        <v>0</v>
      </c>
      <c r="H56" s="51">
        <v>0</v>
      </c>
      <c r="I56" s="51">
        <v>0</v>
      </c>
      <c r="J56" s="51">
        <v>0</v>
      </c>
      <c r="K56" s="51">
        <v>0</v>
      </c>
      <c r="L56" s="51">
        <v>0</v>
      </c>
      <c r="M56" s="51">
        <v>0</v>
      </c>
      <c r="N56" s="51">
        <v>0</v>
      </c>
      <c r="O56" s="51">
        <v>0</v>
      </c>
      <c r="P56" s="51">
        <v>0</v>
      </c>
      <c r="Q56" s="51">
        <v>0</v>
      </c>
      <c r="R56" s="51">
        <v>0</v>
      </c>
      <c r="S56" s="51">
        <v>0</v>
      </c>
      <c r="T56" s="51">
        <v>0</v>
      </c>
      <c r="U56" s="51">
        <v>0</v>
      </c>
      <c r="V56" s="51">
        <v>0</v>
      </c>
      <c r="W56" s="51">
        <v>0</v>
      </c>
      <c r="X56" s="51">
        <v>0</v>
      </c>
      <c r="Y56" s="51">
        <v>0</v>
      </c>
      <c r="Z56" s="51">
        <v>0</v>
      </c>
      <c r="AA56" s="51">
        <v>0</v>
      </c>
      <c r="AB56" s="51">
        <v>0</v>
      </c>
      <c r="AC56" s="51">
        <v>0</v>
      </c>
      <c r="AD56" s="51">
        <v>0</v>
      </c>
      <c r="AE56" s="51">
        <v>0</v>
      </c>
      <c r="AF56" s="51">
        <v>0</v>
      </c>
      <c r="AG56" s="51">
        <v>0</v>
      </c>
      <c r="AH56" s="51">
        <v>0</v>
      </c>
      <c r="AI56" s="51">
        <v>0</v>
      </c>
      <c r="AJ56" s="51">
        <v>0</v>
      </c>
      <c r="AK56" s="51">
        <v>0</v>
      </c>
      <c r="AL56" s="51">
        <v>0</v>
      </c>
      <c r="AM56" s="51">
        <v>0</v>
      </c>
      <c r="AN56" s="51">
        <v>0</v>
      </c>
      <c r="AO56" s="51">
        <v>0</v>
      </c>
      <c r="AP56" s="51">
        <v>0</v>
      </c>
      <c r="AQ56" s="51">
        <v>0</v>
      </c>
      <c r="AR56" s="51">
        <v>0</v>
      </c>
      <c r="AS56" s="51">
        <v>0</v>
      </c>
      <c r="AT56" s="51">
        <v>0</v>
      </c>
      <c r="AU56" s="51">
        <v>0</v>
      </c>
    </row>
    <row r="57" spans="1:48" s="24" customFormat="1" ht="21" customHeight="1" x14ac:dyDescent="0.25">
      <c r="A57" s="48" t="s">
        <v>271</v>
      </c>
      <c r="B57" s="48" t="s">
        <v>493</v>
      </c>
      <c r="C57" s="49">
        <v>7.4395234200000004</v>
      </c>
      <c r="D57" s="49">
        <v>0</v>
      </c>
      <c r="E57" s="49">
        <v>0</v>
      </c>
      <c r="F57" s="49">
        <v>0</v>
      </c>
      <c r="G57" s="49">
        <v>0</v>
      </c>
      <c r="H57" s="49">
        <v>0</v>
      </c>
      <c r="I57" s="49">
        <v>1.2E-2</v>
      </c>
      <c r="J57" s="49">
        <v>6.7619045099999999</v>
      </c>
      <c r="K57" s="49">
        <v>0</v>
      </c>
      <c r="L57" s="49">
        <v>0</v>
      </c>
      <c r="M57" s="49">
        <v>0</v>
      </c>
      <c r="N57" s="49">
        <v>1.9199999999999998E-2</v>
      </c>
      <c r="O57" s="49">
        <v>0</v>
      </c>
      <c r="P57" s="49">
        <v>3.06778E-3</v>
      </c>
      <c r="Q57" s="49">
        <v>0</v>
      </c>
      <c r="R57" s="49">
        <v>0</v>
      </c>
      <c r="S57" s="49">
        <v>0</v>
      </c>
      <c r="T57" s="49">
        <v>0</v>
      </c>
      <c r="U57" s="49">
        <v>0</v>
      </c>
      <c r="V57" s="49">
        <v>0</v>
      </c>
      <c r="W57" s="49">
        <v>0</v>
      </c>
      <c r="X57" s="49">
        <v>0</v>
      </c>
      <c r="Y57" s="49">
        <v>1.21514E-3</v>
      </c>
      <c r="Z57" s="49">
        <v>0</v>
      </c>
      <c r="AA57" s="49">
        <v>0</v>
      </c>
      <c r="AB57" s="49">
        <v>0</v>
      </c>
      <c r="AC57" s="49">
        <v>0</v>
      </c>
      <c r="AD57" s="49">
        <v>0</v>
      </c>
      <c r="AE57" s="49">
        <v>0</v>
      </c>
      <c r="AF57" s="49">
        <v>0</v>
      </c>
      <c r="AG57" s="49">
        <v>0</v>
      </c>
      <c r="AH57" s="49">
        <v>0.11484447</v>
      </c>
      <c r="AI57" s="49">
        <v>0</v>
      </c>
      <c r="AJ57" s="49">
        <v>0</v>
      </c>
      <c r="AK57" s="49">
        <v>0</v>
      </c>
      <c r="AL57" s="49">
        <v>0</v>
      </c>
      <c r="AM57" s="49">
        <v>0</v>
      </c>
      <c r="AN57" s="49">
        <v>0</v>
      </c>
      <c r="AO57" s="49">
        <v>0</v>
      </c>
      <c r="AP57" s="49">
        <v>0</v>
      </c>
      <c r="AQ57" s="49">
        <v>0</v>
      </c>
      <c r="AR57" s="49">
        <v>0</v>
      </c>
      <c r="AS57" s="49">
        <v>0.52729152000000001</v>
      </c>
      <c r="AT57" s="49">
        <v>0</v>
      </c>
      <c r="AU57" s="49">
        <v>0</v>
      </c>
    </row>
    <row r="58" spans="1:48" ht="12.75" customHeight="1" x14ac:dyDescent="0.25">
      <c r="A58" s="50" t="s">
        <v>273</v>
      </c>
      <c r="B58" s="50" t="s">
        <v>591</v>
      </c>
      <c r="C58" s="51">
        <v>6.9194712999999997</v>
      </c>
      <c r="D58" s="51">
        <v>0</v>
      </c>
      <c r="E58" s="51">
        <v>0</v>
      </c>
      <c r="F58" s="51">
        <v>0</v>
      </c>
      <c r="G58" s="51">
        <v>0</v>
      </c>
      <c r="H58" s="51">
        <v>0</v>
      </c>
      <c r="I58" s="51">
        <v>1.2E-2</v>
      </c>
      <c r="J58" s="51">
        <v>6.4862045100000003</v>
      </c>
      <c r="K58" s="51">
        <v>0</v>
      </c>
      <c r="L58" s="51">
        <v>0</v>
      </c>
      <c r="M58" s="51">
        <v>0</v>
      </c>
      <c r="N58" s="51">
        <v>0</v>
      </c>
      <c r="O58" s="51">
        <v>0</v>
      </c>
      <c r="P58" s="51">
        <v>1.4402799999999999E-3</v>
      </c>
      <c r="Q58" s="51">
        <v>0</v>
      </c>
      <c r="R58" s="51">
        <v>0</v>
      </c>
      <c r="S58" s="51">
        <v>0</v>
      </c>
      <c r="T58" s="51">
        <v>0</v>
      </c>
      <c r="U58" s="51">
        <v>0</v>
      </c>
      <c r="V58" s="51">
        <v>0</v>
      </c>
      <c r="W58" s="51">
        <v>0</v>
      </c>
      <c r="X58" s="51">
        <v>0</v>
      </c>
      <c r="Y58" s="51">
        <v>1.21514E-3</v>
      </c>
      <c r="Z58" s="51">
        <v>0</v>
      </c>
      <c r="AA58" s="51">
        <v>0</v>
      </c>
      <c r="AB58" s="51">
        <v>0</v>
      </c>
      <c r="AC58" s="51">
        <v>0</v>
      </c>
      <c r="AD58" s="51">
        <v>0</v>
      </c>
      <c r="AE58" s="51">
        <v>0</v>
      </c>
      <c r="AF58" s="51">
        <v>0</v>
      </c>
      <c r="AG58" s="51">
        <v>0</v>
      </c>
      <c r="AH58" s="51">
        <v>0.11421985</v>
      </c>
      <c r="AI58" s="51">
        <v>0</v>
      </c>
      <c r="AJ58" s="51">
        <v>0</v>
      </c>
      <c r="AK58" s="51">
        <v>0</v>
      </c>
      <c r="AL58" s="51">
        <v>0</v>
      </c>
      <c r="AM58" s="51">
        <v>0</v>
      </c>
      <c r="AN58" s="51">
        <v>0</v>
      </c>
      <c r="AO58" s="51">
        <v>0</v>
      </c>
      <c r="AP58" s="51">
        <v>0</v>
      </c>
      <c r="AQ58" s="51">
        <v>0</v>
      </c>
      <c r="AR58" s="51">
        <v>0</v>
      </c>
      <c r="AS58" s="51">
        <v>0.30439152000000003</v>
      </c>
      <c r="AT58" s="51">
        <v>0</v>
      </c>
      <c r="AU58" s="51">
        <v>0</v>
      </c>
    </row>
    <row r="59" spans="1:48" ht="12.75" customHeight="1" x14ac:dyDescent="0.25">
      <c r="A59" s="50" t="s">
        <v>275</v>
      </c>
      <c r="B59" s="50" t="s">
        <v>497</v>
      </c>
      <c r="C59" s="51">
        <v>4.1262072400000003</v>
      </c>
      <c r="D59" s="51">
        <v>0</v>
      </c>
      <c r="E59" s="51">
        <v>0</v>
      </c>
      <c r="F59" s="51">
        <v>0</v>
      </c>
      <c r="G59" s="51">
        <v>0</v>
      </c>
      <c r="H59" s="51">
        <v>0</v>
      </c>
      <c r="I59" s="51">
        <v>0</v>
      </c>
      <c r="J59" s="51">
        <v>3.7931423199999998</v>
      </c>
      <c r="K59" s="51">
        <v>0</v>
      </c>
      <c r="L59" s="51">
        <v>0</v>
      </c>
      <c r="M59" s="51">
        <v>0</v>
      </c>
      <c r="N59" s="51">
        <v>0</v>
      </c>
      <c r="O59" s="51">
        <v>0</v>
      </c>
      <c r="P59" s="51">
        <v>4.7249999999999999E-4</v>
      </c>
      <c r="Q59" s="51">
        <v>0</v>
      </c>
      <c r="R59" s="51">
        <v>0</v>
      </c>
      <c r="S59" s="51">
        <v>0</v>
      </c>
      <c r="T59" s="51">
        <v>0</v>
      </c>
      <c r="U59" s="51">
        <v>0</v>
      </c>
      <c r="V59" s="51">
        <v>0</v>
      </c>
      <c r="W59" s="51">
        <v>0</v>
      </c>
      <c r="X59" s="51">
        <v>0</v>
      </c>
      <c r="Y59" s="51">
        <v>0</v>
      </c>
      <c r="Z59" s="51">
        <v>0</v>
      </c>
      <c r="AA59" s="51">
        <v>0</v>
      </c>
      <c r="AB59" s="51">
        <v>0</v>
      </c>
      <c r="AC59" s="51">
        <v>0</v>
      </c>
      <c r="AD59" s="51">
        <v>0</v>
      </c>
      <c r="AE59" s="51">
        <v>0</v>
      </c>
      <c r="AF59" s="51">
        <v>0</v>
      </c>
      <c r="AG59" s="51">
        <v>0</v>
      </c>
      <c r="AH59" s="51">
        <v>5.4005089999999999E-2</v>
      </c>
      <c r="AI59" s="51">
        <v>0</v>
      </c>
      <c r="AJ59" s="51">
        <v>0</v>
      </c>
      <c r="AK59" s="51">
        <v>0</v>
      </c>
      <c r="AL59" s="51">
        <v>0</v>
      </c>
      <c r="AM59" s="51">
        <v>0</v>
      </c>
      <c r="AN59" s="51">
        <v>0</v>
      </c>
      <c r="AO59" s="51">
        <v>0</v>
      </c>
      <c r="AP59" s="51">
        <v>0</v>
      </c>
      <c r="AQ59" s="51">
        <v>0</v>
      </c>
      <c r="AR59" s="51">
        <v>0</v>
      </c>
      <c r="AS59" s="51">
        <v>0.27858733000000002</v>
      </c>
      <c r="AT59" s="51">
        <v>0</v>
      </c>
      <c r="AU59" s="51">
        <v>0</v>
      </c>
    </row>
    <row r="60" spans="1:48" ht="12.75" customHeight="1" x14ac:dyDescent="0.25">
      <c r="A60" s="50" t="s">
        <v>592</v>
      </c>
      <c r="B60" s="50" t="s">
        <v>499</v>
      </c>
      <c r="C60" s="51">
        <v>0.24210000000000001</v>
      </c>
      <c r="D60" s="51">
        <v>0</v>
      </c>
      <c r="E60" s="51">
        <v>0</v>
      </c>
      <c r="F60" s="51">
        <v>0</v>
      </c>
      <c r="G60" s="51">
        <v>0</v>
      </c>
      <c r="H60" s="51">
        <v>0</v>
      </c>
      <c r="I60" s="51">
        <v>0</v>
      </c>
      <c r="J60" s="51">
        <v>0</v>
      </c>
      <c r="K60" s="51">
        <v>0</v>
      </c>
      <c r="L60" s="51">
        <v>0</v>
      </c>
      <c r="M60" s="51">
        <v>0</v>
      </c>
      <c r="N60" s="51">
        <v>1.9199999999999998E-2</v>
      </c>
      <c r="O60" s="51">
        <v>0</v>
      </c>
      <c r="P60" s="51">
        <v>0</v>
      </c>
      <c r="Q60" s="51">
        <v>0</v>
      </c>
      <c r="R60" s="51">
        <v>0</v>
      </c>
      <c r="S60" s="51">
        <v>0</v>
      </c>
      <c r="T60" s="51">
        <v>0</v>
      </c>
      <c r="U60" s="51">
        <v>0</v>
      </c>
      <c r="V60" s="51">
        <v>0</v>
      </c>
      <c r="W60" s="51">
        <v>0</v>
      </c>
      <c r="X60" s="51">
        <v>0</v>
      </c>
      <c r="Y60" s="51">
        <v>0</v>
      </c>
      <c r="Z60" s="51">
        <v>0</v>
      </c>
      <c r="AA60" s="51">
        <v>0</v>
      </c>
      <c r="AB60" s="51">
        <v>0</v>
      </c>
      <c r="AC60" s="51">
        <v>0</v>
      </c>
      <c r="AD60" s="51">
        <v>0</v>
      </c>
      <c r="AE60" s="51">
        <v>0</v>
      </c>
      <c r="AF60" s="51">
        <v>0</v>
      </c>
      <c r="AG60" s="51">
        <v>0</v>
      </c>
      <c r="AH60" s="51">
        <v>0</v>
      </c>
      <c r="AI60" s="51">
        <v>0</v>
      </c>
      <c r="AJ60" s="51">
        <v>0</v>
      </c>
      <c r="AK60" s="51">
        <v>0</v>
      </c>
      <c r="AL60" s="51">
        <v>0</v>
      </c>
      <c r="AM60" s="51">
        <v>0</v>
      </c>
      <c r="AN60" s="51">
        <v>0</v>
      </c>
      <c r="AO60" s="51">
        <v>0</v>
      </c>
      <c r="AP60" s="51">
        <v>0</v>
      </c>
      <c r="AQ60" s="51">
        <v>0</v>
      </c>
      <c r="AR60" s="51">
        <v>0</v>
      </c>
      <c r="AS60" s="51">
        <v>0.22289999999999999</v>
      </c>
      <c r="AT60" s="51">
        <v>0</v>
      </c>
      <c r="AU60" s="51">
        <v>0</v>
      </c>
    </row>
    <row r="61" spans="1:48" ht="12.75" customHeight="1" x14ac:dyDescent="0.25">
      <c r="A61" s="50" t="s">
        <v>593</v>
      </c>
      <c r="B61" s="50" t="s">
        <v>594</v>
      </c>
      <c r="C61" s="51">
        <v>0</v>
      </c>
      <c r="D61" s="51">
        <v>0</v>
      </c>
      <c r="E61" s="51">
        <v>0</v>
      </c>
      <c r="F61" s="51">
        <v>0</v>
      </c>
      <c r="G61" s="51">
        <v>0</v>
      </c>
      <c r="H61" s="51">
        <v>0</v>
      </c>
      <c r="I61" s="51">
        <v>0</v>
      </c>
      <c r="J61" s="51">
        <v>0</v>
      </c>
      <c r="K61" s="51">
        <v>0</v>
      </c>
      <c r="L61" s="51">
        <v>0</v>
      </c>
      <c r="M61" s="51">
        <v>0</v>
      </c>
      <c r="N61" s="51">
        <v>0</v>
      </c>
      <c r="O61" s="51">
        <v>0</v>
      </c>
      <c r="P61" s="51">
        <v>0</v>
      </c>
      <c r="Q61" s="51">
        <v>0</v>
      </c>
      <c r="R61" s="51">
        <v>0</v>
      </c>
      <c r="S61" s="51">
        <v>0</v>
      </c>
      <c r="T61" s="51">
        <v>0</v>
      </c>
      <c r="U61" s="51">
        <v>0</v>
      </c>
      <c r="V61" s="51">
        <v>0</v>
      </c>
      <c r="W61" s="51">
        <v>0</v>
      </c>
      <c r="X61" s="51">
        <v>0</v>
      </c>
      <c r="Y61" s="51">
        <v>0</v>
      </c>
      <c r="Z61" s="51">
        <v>0</v>
      </c>
      <c r="AA61" s="51">
        <v>0</v>
      </c>
      <c r="AB61" s="51">
        <v>0</v>
      </c>
      <c r="AC61" s="51">
        <v>0</v>
      </c>
      <c r="AD61" s="51">
        <v>0</v>
      </c>
      <c r="AE61" s="51">
        <v>0</v>
      </c>
      <c r="AF61" s="51">
        <v>0</v>
      </c>
      <c r="AG61" s="51">
        <v>0</v>
      </c>
      <c r="AH61" s="51">
        <v>0</v>
      </c>
      <c r="AI61" s="51">
        <v>0</v>
      </c>
      <c r="AJ61" s="51">
        <v>0</v>
      </c>
      <c r="AK61" s="51">
        <v>0</v>
      </c>
      <c r="AL61" s="51">
        <v>0</v>
      </c>
      <c r="AM61" s="51">
        <v>0</v>
      </c>
      <c r="AN61" s="51">
        <v>0</v>
      </c>
      <c r="AO61" s="51">
        <v>0</v>
      </c>
      <c r="AP61" s="51">
        <v>0</v>
      </c>
      <c r="AQ61" s="51">
        <v>0</v>
      </c>
      <c r="AR61" s="51">
        <v>0</v>
      </c>
      <c r="AS61" s="51">
        <v>0</v>
      </c>
      <c r="AT61" s="51">
        <v>0</v>
      </c>
      <c r="AU61" s="51">
        <v>0</v>
      </c>
    </row>
    <row r="62" spans="1:48" s="24" customFormat="1" ht="31.5" customHeight="1" x14ac:dyDescent="0.25">
      <c r="A62" s="48" t="s">
        <v>277</v>
      </c>
      <c r="B62" s="48" t="s">
        <v>501</v>
      </c>
      <c r="C62" s="49">
        <v>64.677641510000001</v>
      </c>
      <c r="D62" s="49">
        <v>0</v>
      </c>
      <c r="E62" s="49">
        <v>0</v>
      </c>
      <c r="F62" s="49">
        <v>0</v>
      </c>
      <c r="G62" s="49">
        <v>0</v>
      </c>
      <c r="H62" s="49">
        <v>0</v>
      </c>
      <c r="I62" s="49">
        <v>3.9160720000000003E-2</v>
      </c>
      <c r="J62" s="49">
        <v>2E-3</v>
      </c>
      <c r="K62" s="49">
        <v>0</v>
      </c>
      <c r="L62" s="49">
        <v>0</v>
      </c>
      <c r="M62" s="49">
        <v>0</v>
      </c>
      <c r="N62" s="49">
        <v>0</v>
      </c>
      <c r="O62" s="49">
        <v>0</v>
      </c>
      <c r="P62" s="49">
        <v>0</v>
      </c>
      <c r="Q62" s="49">
        <v>0</v>
      </c>
      <c r="R62" s="49">
        <v>0</v>
      </c>
      <c r="S62" s="49">
        <v>0</v>
      </c>
      <c r="T62" s="49">
        <v>0</v>
      </c>
      <c r="U62" s="49">
        <v>0</v>
      </c>
      <c r="V62" s="49">
        <v>0</v>
      </c>
      <c r="W62" s="49">
        <v>0</v>
      </c>
      <c r="X62" s="49">
        <v>0</v>
      </c>
      <c r="Y62" s="49">
        <v>1.2999999999999999E-2</v>
      </c>
      <c r="Z62" s="49">
        <v>0</v>
      </c>
      <c r="AA62" s="49">
        <v>0</v>
      </c>
      <c r="AB62" s="49">
        <v>0</v>
      </c>
      <c r="AC62" s="49">
        <v>0</v>
      </c>
      <c r="AD62" s="49">
        <v>0</v>
      </c>
      <c r="AE62" s="49">
        <v>0</v>
      </c>
      <c r="AF62" s="49">
        <v>0</v>
      </c>
      <c r="AG62" s="49">
        <v>0</v>
      </c>
      <c r="AH62" s="49">
        <v>4.4936650000000002E-2</v>
      </c>
      <c r="AI62" s="49">
        <v>0</v>
      </c>
      <c r="AJ62" s="49">
        <v>0</v>
      </c>
      <c r="AK62" s="49">
        <v>0</v>
      </c>
      <c r="AL62" s="49">
        <v>0</v>
      </c>
      <c r="AM62" s="49">
        <v>1.21485E-3</v>
      </c>
      <c r="AN62" s="49">
        <v>0</v>
      </c>
      <c r="AO62" s="49">
        <v>0</v>
      </c>
      <c r="AP62" s="49">
        <v>0</v>
      </c>
      <c r="AQ62" s="49">
        <v>0</v>
      </c>
      <c r="AR62" s="49">
        <v>63.623234310000001</v>
      </c>
      <c r="AS62" s="49">
        <v>0.95409498000000004</v>
      </c>
      <c r="AT62" s="49">
        <v>0</v>
      </c>
      <c r="AU62" s="49">
        <v>0</v>
      </c>
    </row>
    <row r="63" spans="1:48" ht="12.75" customHeight="1" x14ac:dyDescent="0.25">
      <c r="A63" s="50" t="s">
        <v>279</v>
      </c>
      <c r="B63" s="50" t="s">
        <v>503</v>
      </c>
      <c r="C63" s="51">
        <v>6.2398091500000001</v>
      </c>
      <c r="D63" s="51">
        <v>0</v>
      </c>
      <c r="E63" s="51">
        <v>0</v>
      </c>
      <c r="F63" s="51">
        <v>0</v>
      </c>
      <c r="G63" s="51">
        <v>0</v>
      </c>
      <c r="H63" s="51">
        <v>0</v>
      </c>
      <c r="I63" s="51">
        <v>0</v>
      </c>
      <c r="J63" s="51">
        <v>0</v>
      </c>
      <c r="K63" s="51">
        <v>0</v>
      </c>
      <c r="L63" s="51">
        <v>0</v>
      </c>
      <c r="M63" s="51">
        <v>0</v>
      </c>
      <c r="N63" s="51">
        <v>0</v>
      </c>
      <c r="O63" s="51">
        <v>0</v>
      </c>
      <c r="P63" s="51">
        <v>0</v>
      </c>
      <c r="Q63" s="51">
        <v>0</v>
      </c>
      <c r="R63" s="51">
        <v>0</v>
      </c>
      <c r="S63" s="51">
        <v>0</v>
      </c>
      <c r="T63" s="51">
        <v>0</v>
      </c>
      <c r="U63" s="51">
        <v>0</v>
      </c>
      <c r="V63" s="51">
        <v>0</v>
      </c>
      <c r="W63" s="51">
        <v>0</v>
      </c>
      <c r="X63" s="51">
        <v>0</v>
      </c>
      <c r="Y63" s="51">
        <v>0</v>
      </c>
      <c r="Z63" s="51">
        <v>0</v>
      </c>
      <c r="AA63" s="51">
        <v>0</v>
      </c>
      <c r="AB63" s="51">
        <v>0</v>
      </c>
      <c r="AC63" s="51">
        <v>0</v>
      </c>
      <c r="AD63" s="51">
        <v>0</v>
      </c>
      <c r="AE63" s="51">
        <v>0</v>
      </c>
      <c r="AF63" s="51">
        <v>0</v>
      </c>
      <c r="AG63" s="51">
        <v>0</v>
      </c>
      <c r="AH63" s="51">
        <v>0</v>
      </c>
      <c r="AI63" s="51">
        <v>0</v>
      </c>
      <c r="AJ63" s="51">
        <v>0</v>
      </c>
      <c r="AK63" s="51">
        <v>0</v>
      </c>
      <c r="AL63" s="51">
        <v>0</v>
      </c>
      <c r="AM63" s="51">
        <v>0</v>
      </c>
      <c r="AN63" s="51">
        <v>0</v>
      </c>
      <c r="AO63" s="51">
        <v>0</v>
      </c>
      <c r="AP63" s="51">
        <v>0</v>
      </c>
      <c r="AQ63" s="51">
        <v>0</v>
      </c>
      <c r="AR63" s="51">
        <v>6.2381091499999997</v>
      </c>
      <c r="AS63" s="51">
        <v>1.6999999999999999E-3</v>
      </c>
      <c r="AT63" s="51">
        <v>0</v>
      </c>
      <c r="AU63" s="51">
        <v>0</v>
      </c>
    </row>
    <row r="64" spans="1:48" ht="12.75" customHeight="1" x14ac:dyDescent="0.25">
      <c r="A64" s="50" t="s">
        <v>595</v>
      </c>
      <c r="B64" s="50" t="s">
        <v>505</v>
      </c>
      <c r="C64" s="51">
        <v>40.60185362</v>
      </c>
      <c r="D64" s="51">
        <v>0</v>
      </c>
      <c r="E64" s="51">
        <v>0</v>
      </c>
      <c r="F64" s="51">
        <v>0</v>
      </c>
      <c r="G64" s="51">
        <v>0</v>
      </c>
      <c r="H64" s="51">
        <v>0</v>
      </c>
      <c r="I64" s="51">
        <v>1.00432E-2</v>
      </c>
      <c r="J64" s="51">
        <v>2E-3</v>
      </c>
      <c r="K64" s="51">
        <v>0</v>
      </c>
      <c r="L64" s="51">
        <v>0</v>
      </c>
      <c r="M64" s="51">
        <v>0</v>
      </c>
      <c r="N64" s="51">
        <v>0</v>
      </c>
      <c r="O64" s="51">
        <v>0</v>
      </c>
      <c r="P64" s="51">
        <v>0</v>
      </c>
      <c r="Q64" s="51">
        <v>0</v>
      </c>
      <c r="R64" s="51">
        <v>0</v>
      </c>
      <c r="S64" s="51">
        <v>0</v>
      </c>
      <c r="T64" s="51">
        <v>0</v>
      </c>
      <c r="U64" s="51">
        <v>0</v>
      </c>
      <c r="V64" s="51">
        <v>0</v>
      </c>
      <c r="W64" s="51">
        <v>0</v>
      </c>
      <c r="X64" s="51">
        <v>0</v>
      </c>
      <c r="Y64" s="51">
        <v>0</v>
      </c>
      <c r="Z64" s="51">
        <v>0</v>
      </c>
      <c r="AA64" s="51">
        <v>0</v>
      </c>
      <c r="AB64" s="51">
        <v>0</v>
      </c>
      <c r="AC64" s="51">
        <v>0</v>
      </c>
      <c r="AD64" s="51">
        <v>0</v>
      </c>
      <c r="AE64" s="51">
        <v>0</v>
      </c>
      <c r="AF64" s="51">
        <v>0</v>
      </c>
      <c r="AG64" s="51">
        <v>0</v>
      </c>
      <c r="AH64" s="51">
        <v>4.2380000000000001E-2</v>
      </c>
      <c r="AI64" s="51">
        <v>0</v>
      </c>
      <c r="AJ64" s="51">
        <v>0</v>
      </c>
      <c r="AK64" s="51">
        <v>0</v>
      </c>
      <c r="AL64" s="51">
        <v>0</v>
      </c>
      <c r="AM64" s="51">
        <v>1E-3</v>
      </c>
      <c r="AN64" s="51">
        <v>0</v>
      </c>
      <c r="AO64" s="51">
        <v>0</v>
      </c>
      <c r="AP64" s="51">
        <v>0</v>
      </c>
      <c r="AQ64" s="51">
        <v>0</v>
      </c>
      <c r="AR64" s="51">
        <v>40.12855845</v>
      </c>
      <c r="AS64" s="51">
        <v>0.41787196999999998</v>
      </c>
      <c r="AT64" s="51">
        <v>0</v>
      </c>
      <c r="AU64" s="51">
        <v>0</v>
      </c>
    </row>
    <row r="65" spans="1:48" ht="12.75" customHeight="1" x14ac:dyDescent="0.25">
      <c r="A65" s="50" t="s">
        <v>596</v>
      </c>
      <c r="B65" s="50" t="s">
        <v>597</v>
      </c>
      <c r="C65" s="51">
        <v>1.2340657799999999</v>
      </c>
      <c r="D65" s="51">
        <v>0</v>
      </c>
      <c r="E65" s="51">
        <v>0</v>
      </c>
      <c r="F65" s="51">
        <v>0</v>
      </c>
      <c r="G65" s="51">
        <v>0</v>
      </c>
      <c r="H65" s="51">
        <v>0</v>
      </c>
      <c r="I65" s="51">
        <v>7.9319999999999998E-4</v>
      </c>
      <c r="J65" s="51">
        <v>0</v>
      </c>
      <c r="K65" s="51">
        <v>0</v>
      </c>
      <c r="L65" s="51">
        <v>0</v>
      </c>
      <c r="M65" s="51">
        <v>0</v>
      </c>
      <c r="N65" s="51">
        <v>0</v>
      </c>
      <c r="O65" s="51">
        <v>0</v>
      </c>
      <c r="P65" s="51">
        <v>0</v>
      </c>
      <c r="Q65" s="51">
        <v>0</v>
      </c>
      <c r="R65" s="51">
        <v>0</v>
      </c>
      <c r="S65" s="51">
        <v>0</v>
      </c>
      <c r="T65" s="51">
        <v>0</v>
      </c>
      <c r="U65" s="51">
        <v>0</v>
      </c>
      <c r="V65" s="51">
        <v>0</v>
      </c>
      <c r="W65" s="51">
        <v>0</v>
      </c>
      <c r="X65" s="51">
        <v>0</v>
      </c>
      <c r="Y65" s="51">
        <v>0</v>
      </c>
      <c r="Z65" s="51">
        <v>0</v>
      </c>
      <c r="AA65" s="51">
        <v>0</v>
      </c>
      <c r="AB65" s="51">
        <v>0</v>
      </c>
      <c r="AC65" s="51">
        <v>0</v>
      </c>
      <c r="AD65" s="51">
        <v>0</v>
      </c>
      <c r="AE65" s="51">
        <v>0</v>
      </c>
      <c r="AF65" s="51">
        <v>0</v>
      </c>
      <c r="AG65" s="51">
        <v>0</v>
      </c>
      <c r="AH65" s="51">
        <v>0</v>
      </c>
      <c r="AI65" s="51">
        <v>0</v>
      </c>
      <c r="AJ65" s="51">
        <v>0</v>
      </c>
      <c r="AK65" s="51">
        <v>0</v>
      </c>
      <c r="AL65" s="51">
        <v>0</v>
      </c>
      <c r="AM65" s="51">
        <v>0</v>
      </c>
      <c r="AN65" s="51">
        <v>0</v>
      </c>
      <c r="AO65" s="51">
        <v>0</v>
      </c>
      <c r="AP65" s="51">
        <v>0</v>
      </c>
      <c r="AQ65" s="51">
        <v>0</v>
      </c>
      <c r="AR65" s="51">
        <v>1.2234725799999999</v>
      </c>
      <c r="AS65" s="51">
        <v>9.7999999999999997E-3</v>
      </c>
      <c r="AT65" s="51">
        <v>0</v>
      </c>
      <c r="AU65" s="51">
        <v>0</v>
      </c>
    </row>
    <row r="66" spans="1:48" ht="12.75" customHeight="1" x14ac:dyDescent="0.25">
      <c r="A66" s="50" t="s">
        <v>598</v>
      </c>
      <c r="B66" s="50" t="s">
        <v>507</v>
      </c>
      <c r="C66" s="51">
        <v>15.19769967</v>
      </c>
      <c r="D66" s="51">
        <v>0</v>
      </c>
      <c r="E66" s="51">
        <v>0</v>
      </c>
      <c r="F66" s="51">
        <v>0</v>
      </c>
      <c r="G66" s="51">
        <v>0</v>
      </c>
      <c r="H66" s="51">
        <v>0</v>
      </c>
      <c r="I66" s="51">
        <v>0</v>
      </c>
      <c r="J66" s="51">
        <v>0</v>
      </c>
      <c r="K66" s="51">
        <v>0</v>
      </c>
      <c r="L66" s="51">
        <v>0</v>
      </c>
      <c r="M66" s="51">
        <v>0</v>
      </c>
      <c r="N66" s="51">
        <v>0</v>
      </c>
      <c r="O66" s="51">
        <v>0</v>
      </c>
      <c r="P66" s="51">
        <v>0</v>
      </c>
      <c r="Q66" s="51">
        <v>0</v>
      </c>
      <c r="R66" s="51">
        <v>0</v>
      </c>
      <c r="S66" s="51">
        <v>0</v>
      </c>
      <c r="T66" s="51">
        <v>0</v>
      </c>
      <c r="U66" s="51">
        <v>0</v>
      </c>
      <c r="V66" s="51">
        <v>0</v>
      </c>
      <c r="W66" s="51">
        <v>0</v>
      </c>
      <c r="X66" s="51">
        <v>0</v>
      </c>
      <c r="Y66" s="51">
        <v>1.2999999999999999E-2</v>
      </c>
      <c r="Z66" s="51">
        <v>0</v>
      </c>
      <c r="AA66" s="51">
        <v>0</v>
      </c>
      <c r="AB66" s="51">
        <v>0</v>
      </c>
      <c r="AC66" s="51">
        <v>0</v>
      </c>
      <c r="AD66" s="51">
        <v>0</v>
      </c>
      <c r="AE66" s="51">
        <v>0</v>
      </c>
      <c r="AF66" s="51">
        <v>0</v>
      </c>
      <c r="AG66" s="51">
        <v>0</v>
      </c>
      <c r="AH66" s="51">
        <v>2.5566500000000002E-3</v>
      </c>
      <c r="AI66" s="51">
        <v>0</v>
      </c>
      <c r="AJ66" s="51">
        <v>0</v>
      </c>
      <c r="AK66" s="51">
        <v>0</v>
      </c>
      <c r="AL66" s="51">
        <v>0</v>
      </c>
      <c r="AM66" s="51">
        <v>2.1484999999999999E-4</v>
      </c>
      <c r="AN66" s="51">
        <v>0</v>
      </c>
      <c r="AO66" s="51">
        <v>0</v>
      </c>
      <c r="AP66" s="51">
        <v>0</v>
      </c>
      <c r="AQ66" s="51">
        <v>0</v>
      </c>
      <c r="AR66" s="51">
        <v>15.17732217</v>
      </c>
      <c r="AS66" s="51">
        <v>4.6059999999999999E-3</v>
      </c>
      <c r="AT66" s="51">
        <v>0</v>
      </c>
      <c r="AU66" s="51">
        <v>0</v>
      </c>
    </row>
    <row r="67" spans="1:48" ht="12.75" customHeight="1" x14ac:dyDescent="0.25">
      <c r="A67" s="50" t="s">
        <v>599</v>
      </c>
      <c r="B67" s="50" t="s">
        <v>509</v>
      </c>
      <c r="C67" s="51">
        <v>0</v>
      </c>
      <c r="D67" s="51">
        <v>0</v>
      </c>
      <c r="E67" s="51">
        <v>0</v>
      </c>
      <c r="F67" s="51">
        <v>0</v>
      </c>
      <c r="G67" s="51">
        <v>0</v>
      </c>
      <c r="H67" s="51">
        <v>0</v>
      </c>
      <c r="I67" s="51">
        <v>0</v>
      </c>
      <c r="J67" s="51">
        <v>0</v>
      </c>
      <c r="K67" s="51">
        <v>0</v>
      </c>
      <c r="L67" s="51">
        <v>0</v>
      </c>
      <c r="M67" s="51">
        <v>0</v>
      </c>
      <c r="N67" s="51">
        <v>0</v>
      </c>
      <c r="O67" s="51">
        <v>0</v>
      </c>
      <c r="P67" s="51">
        <v>0</v>
      </c>
      <c r="Q67" s="51">
        <v>0</v>
      </c>
      <c r="R67" s="51">
        <v>0</v>
      </c>
      <c r="S67" s="51">
        <v>0</v>
      </c>
      <c r="T67" s="51">
        <v>0</v>
      </c>
      <c r="U67" s="51">
        <v>0</v>
      </c>
      <c r="V67" s="51">
        <v>0</v>
      </c>
      <c r="W67" s="51">
        <v>0</v>
      </c>
      <c r="X67" s="51">
        <v>0</v>
      </c>
      <c r="Y67" s="51">
        <v>0</v>
      </c>
      <c r="Z67" s="51">
        <v>0</v>
      </c>
      <c r="AA67" s="51">
        <v>0</v>
      </c>
      <c r="AB67" s="51">
        <v>0</v>
      </c>
      <c r="AC67" s="51">
        <v>0</v>
      </c>
      <c r="AD67" s="51">
        <v>0</v>
      </c>
      <c r="AE67" s="51">
        <v>0</v>
      </c>
      <c r="AF67" s="51">
        <v>0</v>
      </c>
      <c r="AG67" s="51">
        <v>0</v>
      </c>
      <c r="AH67" s="51">
        <v>0</v>
      </c>
      <c r="AI67" s="51">
        <v>0</v>
      </c>
      <c r="AJ67" s="51">
        <v>0</v>
      </c>
      <c r="AK67" s="51">
        <v>0</v>
      </c>
      <c r="AL67" s="51">
        <v>0</v>
      </c>
      <c r="AM67" s="51">
        <v>0</v>
      </c>
      <c r="AN67" s="51">
        <v>0</v>
      </c>
      <c r="AO67" s="51">
        <v>0</v>
      </c>
      <c r="AP67" s="51">
        <v>0</v>
      </c>
      <c r="AQ67" s="51">
        <v>0</v>
      </c>
      <c r="AR67" s="51">
        <v>0</v>
      </c>
      <c r="AS67" s="51">
        <v>0</v>
      </c>
      <c r="AT67" s="51">
        <v>0</v>
      </c>
      <c r="AU67" s="51">
        <v>0</v>
      </c>
    </row>
    <row r="68" spans="1:48" s="24" customFormat="1" ht="42" customHeight="1" x14ac:dyDescent="0.25">
      <c r="A68" s="48" t="s">
        <v>281</v>
      </c>
      <c r="B68" s="48" t="s">
        <v>510</v>
      </c>
      <c r="C68" s="49">
        <v>5.0141565300000002</v>
      </c>
      <c r="D68" s="49">
        <v>0</v>
      </c>
      <c r="E68" s="49">
        <v>0</v>
      </c>
      <c r="F68" s="49">
        <v>0</v>
      </c>
      <c r="G68" s="49">
        <v>0</v>
      </c>
      <c r="H68" s="49">
        <v>0</v>
      </c>
      <c r="I68" s="49">
        <v>2E-3</v>
      </c>
      <c r="J68" s="49">
        <v>4.4999999999999998E-2</v>
      </c>
      <c r="K68" s="49">
        <v>0</v>
      </c>
      <c r="L68" s="49">
        <v>0</v>
      </c>
      <c r="M68" s="49">
        <v>0</v>
      </c>
      <c r="N68" s="49">
        <v>0</v>
      </c>
      <c r="O68" s="49">
        <v>0</v>
      </c>
      <c r="P68" s="49">
        <v>0</v>
      </c>
      <c r="Q68" s="49">
        <v>0</v>
      </c>
      <c r="R68" s="49">
        <v>0</v>
      </c>
      <c r="S68" s="49">
        <v>0</v>
      </c>
      <c r="T68" s="49">
        <v>0</v>
      </c>
      <c r="U68" s="49">
        <v>0</v>
      </c>
      <c r="V68" s="49">
        <v>0</v>
      </c>
      <c r="W68" s="49">
        <v>0</v>
      </c>
      <c r="X68" s="49">
        <v>0</v>
      </c>
      <c r="Y68" s="49">
        <v>0</v>
      </c>
      <c r="Z68" s="49">
        <v>0</v>
      </c>
      <c r="AA68" s="49">
        <v>0</v>
      </c>
      <c r="AB68" s="49">
        <v>0</v>
      </c>
      <c r="AC68" s="49">
        <v>0</v>
      </c>
      <c r="AD68" s="49">
        <v>0</v>
      </c>
      <c r="AE68" s="49">
        <v>0</v>
      </c>
      <c r="AF68" s="49">
        <v>0</v>
      </c>
      <c r="AG68" s="49">
        <v>0</v>
      </c>
      <c r="AH68" s="49">
        <v>0.17343517999999999</v>
      </c>
      <c r="AI68" s="49">
        <v>0</v>
      </c>
      <c r="AJ68" s="49">
        <v>0</v>
      </c>
      <c r="AK68" s="49">
        <v>0</v>
      </c>
      <c r="AL68" s="49">
        <v>0</v>
      </c>
      <c r="AM68" s="49">
        <v>0</v>
      </c>
      <c r="AN68" s="49">
        <v>0</v>
      </c>
      <c r="AO68" s="49">
        <v>0</v>
      </c>
      <c r="AP68" s="49">
        <v>0</v>
      </c>
      <c r="AQ68" s="49">
        <v>0</v>
      </c>
      <c r="AR68" s="49">
        <v>3.0134218499999998</v>
      </c>
      <c r="AS68" s="49">
        <v>1.7802994999999999</v>
      </c>
      <c r="AT68" s="49">
        <v>0</v>
      </c>
      <c r="AU68" s="49">
        <v>0</v>
      </c>
    </row>
    <row r="69" spans="1:48" ht="12.75" customHeight="1" x14ac:dyDescent="0.25">
      <c r="A69" s="50" t="s">
        <v>490</v>
      </c>
      <c r="B69" s="50" t="s">
        <v>503</v>
      </c>
      <c r="C69" s="51">
        <v>0.97682913999999998</v>
      </c>
      <c r="D69" s="51">
        <v>0</v>
      </c>
      <c r="E69" s="51">
        <v>0</v>
      </c>
      <c r="F69" s="51">
        <v>0</v>
      </c>
      <c r="G69" s="51">
        <v>0</v>
      </c>
      <c r="H69" s="51">
        <v>0</v>
      </c>
      <c r="I69" s="51">
        <v>2E-3</v>
      </c>
      <c r="J69" s="51">
        <v>0</v>
      </c>
      <c r="K69" s="51">
        <v>0</v>
      </c>
      <c r="L69" s="51">
        <v>0</v>
      </c>
      <c r="M69" s="51">
        <v>0</v>
      </c>
      <c r="N69" s="51">
        <v>0</v>
      </c>
      <c r="O69" s="51">
        <v>0</v>
      </c>
      <c r="P69" s="51">
        <v>0</v>
      </c>
      <c r="Q69" s="51">
        <v>2.454129E-2</v>
      </c>
      <c r="R69" s="51">
        <v>0</v>
      </c>
      <c r="S69" s="51">
        <v>0</v>
      </c>
      <c r="T69" s="51">
        <v>0</v>
      </c>
      <c r="U69" s="51">
        <v>0</v>
      </c>
      <c r="V69" s="51">
        <v>0</v>
      </c>
      <c r="W69" s="51">
        <v>0</v>
      </c>
      <c r="X69" s="51">
        <v>0</v>
      </c>
      <c r="Y69" s="51">
        <v>0</v>
      </c>
      <c r="Z69" s="51">
        <v>0</v>
      </c>
      <c r="AA69" s="51">
        <v>0</v>
      </c>
      <c r="AB69" s="51">
        <v>0</v>
      </c>
      <c r="AC69" s="51">
        <v>0</v>
      </c>
      <c r="AD69" s="51">
        <v>0</v>
      </c>
      <c r="AE69" s="51">
        <v>0</v>
      </c>
      <c r="AF69" s="51">
        <v>0</v>
      </c>
      <c r="AG69" s="51">
        <v>0</v>
      </c>
      <c r="AH69" s="51">
        <v>0.17003518000000001</v>
      </c>
      <c r="AI69" s="51">
        <v>0</v>
      </c>
      <c r="AJ69" s="51">
        <v>0</v>
      </c>
      <c r="AK69" s="51">
        <v>0</v>
      </c>
      <c r="AL69" s="51">
        <v>0</v>
      </c>
      <c r="AM69" s="51">
        <v>0</v>
      </c>
      <c r="AN69" s="51">
        <v>0</v>
      </c>
      <c r="AO69" s="51">
        <v>0</v>
      </c>
      <c r="AP69" s="51">
        <v>0</v>
      </c>
      <c r="AQ69" s="51">
        <v>0</v>
      </c>
      <c r="AR69" s="51">
        <v>0.77216032999999995</v>
      </c>
      <c r="AS69" s="51">
        <v>8.0923399999999999E-3</v>
      </c>
      <c r="AT69" s="51">
        <v>0</v>
      </c>
      <c r="AU69" s="51">
        <v>0</v>
      </c>
    </row>
    <row r="70" spans="1:48" ht="12.75" customHeight="1" x14ac:dyDescent="0.25">
      <c r="A70" s="50" t="s">
        <v>492</v>
      </c>
      <c r="B70" s="50" t="s">
        <v>505</v>
      </c>
      <c r="C70" s="51">
        <v>1.8044091099999999</v>
      </c>
      <c r="D70" s="51">
        <v>0</v>
      </c>
      <c r="E70" s="51">
        <v>0</v>
      </c>
      <c r="F70" s="51">
        <v>0</v>
      </c>
      <c r="G70" s="51">
        <v>0</v>
      </c>
      <c r="H70" s="51">
        <v>0</v>
      </c>
      <c r="I70" s="51">
        <v>0</v>
      </c>
      <c r="J70" s="51">
        <v>4.4999999999999998E-2</v>
      </c>
      <c r="K70" s="51">
        <v>0</v>
      </c>
      <c r="L70" s="51">
        <v>0</v>
      </c>
      <c r="M70" s="51">
        <v>0</v>
      </c>
      <c r="N70" s="51">
        <v>0</v>
      </c>
      <c r="O70" s="51">
        <v>0</v>
      </c>
      <c r="P70" s="51">
        <v>0</v>
      </c>
      <c r="Q70" s="51">
        <v>0</v>
      </c>
      <c r="R70" s="51">
        <v>0</v>
      </c>
      <c r="S70" s="51">
        <v>0</v>
      </c>
      <c r="T70" s="51">
        <v>0</v>
      </c>
      <c r="U70" s="51">
        <v>0</v>
      </c>
      <c r="V70" s="51">
        <v>0</v>
      </c>
      <c r="W70" s="51">
        <v>0</v>
      </c>
      <c r="X70" s="51">
        <v>0</v>
      </c>
      <c r="Y70" s="51">
        <v>0</v>
      </c>
      <c r="Z70" s="51">
        <v>0</v>
      </c>
      <c r="AA70" s="51">
        <v>0</v>
      </c>
      <c r="AB70" s="51">
        <v>0</v>
      </c>
      <c r="AC70" s="51">
        <v>0</v>
      </c>
      <c r="AD70" s="51">
        <v>0</v>
      </c>
      <c r="AE70" s="51">
        <v>0</v>
      </c>
      <c r="AF70" s="51">
        <v>0</v>
      </c>
      <c r="AG70" s="51">
        <v>0</v>
      </c>
      <c r="AH70" s="51">
        <v>3.3999999999999998E-3</v>
      </c>
      <c r="AI70" s="51">
        <v>0</v>
      </c>
      <c r="AJ70" s="51">
        <v>0</v>
      </c>
      <c r="AK70" s="51">
        <v>0</v>
      </c>
      <c r="AL70" s="51">
        <v>0</v>
      </c>
      <c r="AM70" s="51">
        <v>0</v>
      </c>
      <c r="AN70" s="51">
        <v>0</v>
      </c>
      <c r="AO70" s="51">
        <v>0</v>
      </c>
      <c r="AP70" s="51">
        <v>0</v>
      </c>
      <c r="AQ70" s="51">
        <v>0</v>
      </c>
      <c r="AR70" s="51">
        <v>1.75306231</v>
      </c>
      <c r="AS70" s="51">
        <v>2.9467999999999999E-3</v>
      </c>
      <c r="AT70" s="51">
        <v>0</v>
      </c>
      <c r="AU70" s="51">
        <v>0</v>
      </c>
    </row>
    <row r="71" spans="1:48" ht="12.75" customHeight="1" x14ac:dyDescent="0.25">
      <c r="A71" s="50" t="s">
        <v>600</v>
      </c>
      <c r="B71" s="50" t="s">
        <v>597</v>
      </c>
      <c r="C71" s="51">
        <v>9.6750000000000003E-2</v>
      </c>
      <c r="D71" s="51">
        <v>0</v>
      </c>
      <c r="E71" s="51">
        <v>0</v>
      </c>
      <c r="F71" s="51">
        <v>0</v>
      </c>
      <c r="G71" s="51">
        <v>0</v>
      </c>
      <c r="H71" s="51">
        <v>0</v>
      </c>
      <c r="I71" s="51">
        <v>0</v>
      </c>
      <c r="J71" s="51">
        <v>0.03</v>
      </c>
      <c r="K71" s="51">
        <v>0</v>
      </c>
      <c r="L71" s="51">
        <v>0</v>
      </c>
      <c r="M71" s="51">
        <v>0</v>
      </c>
      <c r="N71" s="51">
        <v>0</v>
      </c>
      <c r="O71" s="51">
        <v>0</v>
      </c>
      <c r="P71" s="51">
        <v>0</v>
      </c>
      <c r="Q71" s="51">
        <v>0</v>
      </c>
      <c r="R71" s="51">
        <v>0</v>
      </c>
      <c r="S71" s="51">
        <v>0</v>
      </c>
      <c r="T71" s="51">
        <v>0</v>
      </c>
      <c r="U71" s="51">
        <v>0</v>
      </c>
      <c r="V71" s="51">
        <v>0</v>
      </c>
      <c r="W71" s="51">
        <v>0</v>
      </c>
      <c r="X71" s="51">
        <v>0</v>
      </c>
      <c r="Y71" s="51">
        <v>0</v>
      </c>
      <c r="Z71" s="51">
        <v>0</v>
      </c>
      <c r="AA71" s="51">
        <v>0</v>
      </c>
      <c r="AB71" s="51">
        <v>0</v>
      </c>
      <c r="AC71" s="51">
        <v>0</v>
      </c>
      <c r="AD71" s="51">
        <v>0</v>
      </c>
      <c r="AE71" s="51">
        <v>0</v>
      </c>
      <c r="AF71" s="51">
        <v>0</v>
      </c>
      <c r="AG71" s="51">
        <v>0</v>
      </c>
      <c r="AH71" s="51">
        <v>0</v>
      </c>
      <c r="AI71" s="51">
        <v>0</v>
      </c>
      <c r="AJ71" s="51">
        <v>0</v>
      </c>
      <c r="AK71" s="51">
        <v>0</v>
      </c>
      <c r="AL71" s="51">
        <v>0</v>
      </c>
      <c r="AM71" s="51">
        <v>0</v>
      </c>
      <c r="AN71" s="51">
        <v>0</v>
      </c>
      <c r="AO71" s="51">
        <v>0</v>
      </c>
      <c r="AP71" s="51">
        <v>0</v>
      </c>
      <c r="AQ71" s="51">
        <v>0</v>
      </c>
      <c r="AR71" s="51">
        <v>6.6750000000000004E-2</v>
      </c>
      <c r="AS71" s="51">
        <v>0</v>
      </c>
      <c r="AT71" s="51">
        <v>0</v>
      </c>
      <c r="AU71" s="51">
        <v>0</v>
      </c>
    </row>
    <row r="72" spans="1:48" ht="12.75" customHeight="1" x14ac:dyDescent="0.25">
      <c r="A72" s="50" t="s">
        <v>601</v>
      </c>
      <c r="B72" s="50" t="s">
        <v>507</v>
      </c>
      <c r="C72" s="51">
        <v>0.38105820000000001</v>
      </c>
      <c r="D72" s="51">
        <v>0</v>
      </c>
      <c r="E72" s="51">
        <v>0</v>
      </c>
      <c r="F72" s="51">
        <v>0</v>
      </c>
      <c r="G72" s="51">
        <v>0</v>
      </c>
      <c r="H72" s="51">
        <v>0</v>
      </c>
      <c r="I72" s="51">
        <v>0</v>
      </c>
      <c r="J72" s="51">
        <v>0</v>
      </c>
      <c r="K72" s="51">
        <v>0</v>
      </c>
      <c r="L72" s="51">
        <v>0</v>
      </c>
      <c r="M72" s="51">
        <v>0</v>
      </c>
      <c r="N72" s="51">
        <v>0</v>
      </c>
      <c r="O72" s="51">
        <v>0</v>
      </c>
      <c r="P72" s="51">
        <v>0</v>
      </c>
      <c r="Q72" s="51">
        <v>0</v>
      </c>
      <c r="R72" s="51">
        <v>0</v>
      </c>
      <c r="S72" s="51">
        <v>0</v>
      </c>
      <c r="T72" s="51">
        <v>0</v>
      </c>
      <c r="U72" s="51">
        <v>0</v>
      </c>
      <c r="V72" s="51">
        <v>0</v>
      </c>
      <c r="W72" s="51">
        <v>0</v>
      </c>
      <c r="X72" s="51">
        <v>0</v>
      </c>
      <c r="Y72" s="51">
        <v>0</v>
      </c>
      <c r="Z72" s="51">
        <v>0</v>
      </c>
      <c r="AA72" s="51">
        <v>0</v>
      </c>
      <c r="AB72" s="51">
        <v>0</v>
      </c>
      <c r="AC72" s="51">
        <v>0</v>
      </c>
      <c r="AD72" s="51">
        <v>0</v>
      </c>
      <c r="AE72" s="51">
        <v>0</v>
      </c>
      <c r="AF72" s="51">
        <v>0</v>
      </c>
      <c r="AG72" s="51">
        <v>0</v>
      </c>
      <c r="AH72" s="51">
        <v>0</v>
      </c>
      <c r="AI72" s="51">
        <v>0</v>
      </c>
      <c r="AJ72" s="51">
        <v>0</v>
      </c>
      <c r="AK72" s="51">
        <v>0</v>
      </c>
      <c r="AL72" s="51">
        <v>0</v>
      </c>
      <c r="AM72" s="51">
        <v>0</v>
      </c>
      <c r="AN72" s="51">
        <v>0</v>
      </c>
      <c r="AO72" s="51">
        <v>0</v>
      </c>
      <c r="AP72" s="51">
        <v>0</v>
      </c>
      <c r="AQ72" s="51">
        <v>0</v>
      </c>
      <c r="AR72" s="51">
        <v>0.38038319999999998</v>
      </c>
      <c r="AS72" s="51">
        <v>6.7500000000000004E-4</v>
      </c>
      <c r="AT72" s="51">
        <v>0</v>
      </c>
      <c r="AU72" s="51">
        <v>0</v>
      </c>
    </row>
    <row r="73" spans="1:48" ht="12.75" customHeight="1" x14ac:dyDescent="0.25">
      <c r="A73" s="50" t="s">
        <v>602</v>
      </c>
      <c r="B73" s="50" t="s">
        <v>514</v>
      </c>
      <c r="C73" s="51">
        <v>0</v>
      </c>
      <c r="D73" s="51">
        <v>0</v>
      </c>
      <c r="E73" s="51">
        <v>0</v>
      </c>
      <c r="F73" s="51">
        <v>0</v>
      </c>
      <c r="G73" s="51">
        <v>0</v>
      </c>
      <c r="H73" s="51">
        <v>0</v>
      </c>
      <c r="I73" s="51">
        <v>0</v>
      </c>
      <c r="J73" s="51">
        <v>0</v>
      </c>
      <c r="K73" s="51">
        <v>0</v>
      </c>
      <c r="L73" s="51">
        <v>0</v>
      </c>
      <c r="M73" s="51">
        <v>0</v>
      </c>
      <c r="N73" s="51">
        <v>0</v>
      </c>
      <c r="O73" s="51">
        <v>0</v>
      </c>
      <c r="P73" s="51">
        <v>0</v>
      </c>
      <c r="Q73" s="51">
        <v>0</v>
      </c>
      <c r="R73" s="51">
        <v>0</v>
      </c>
      <c r="S73" s="51">
        <v>0</v>
      </c>
      <c r="T73" s="51">
        <v>0</v>
      </c>
      <c r="U73" s="51">
        <v>0</v>
      </c>
      <c r="V73" s="51">
        <v>0</v>
      </c>
      <c r="W73" s="51">
        <v>0</v>
      </c>
      <c r="X73" s="51">
        <v>0</v>
      </c>
      <c r="Y73" s="51">
        <v>0</v>
      </c>
      <c r="Z73" s="51">
        <v>0</v>
      </c>
      <c r="AA73" s="51">
        <v>0</v>
      </c>
      <c r="AB73" s="51">
        <v>0</v>
      </c>
      <c r="AC73" s="51">
        <v>0</v>
      </c>
      <c r="AD73" s="51">
        <v>0</v>
      </c>
      <c r="AE73" s="51">
        <v>0</v>
      </c>
      <c r="AF73" s="51">
        <v>0</v>
      </c>
      <c r="AG73" s="51">
        <v>0</v>
      </c>
      <c r="AH73" s="51">
        <v>0</v>
      </c>
      <c r="AI73" s="51">
        <v>0</v>
      </c>
      <c r="AJ73" s="51">
        <v>0</v>
      </c>
      <c r="AK73" s="51">
        <v>0</v>
      </c>
      <c r="AL73" s="51">
        <v>0</v>
      </c>
      <c r="AM73" s="51">
        <v>0</v>
      </c>
      <c r="AN73" s="51">
        <v>0</v>
      </c>
      <c r="AO73" s="51">
        <v>0</v>
      </c>
      <c r="AP73" s="51">
        <v>0</v>
      </c>
      <c r="AQ73" s="51">
        <v>0</v>
      </c>
      <c r="AR73" s="51">
        <v>0</v>
      </c>
      <c r="AS73" s="51">
        <v>0</v>
      </c>
      <c r="AT73" s="51">
        <v>0</v>
      </c>
      <c r="AU73" s="51">
        <v>0</v>
      </c>
    </row>
    <row r="74" spans="1:48" ht="21" customHeight="1" x14ac:dyDescent="0.25">
      <c r="A74" s="50" t="s">
        <v>283</v>
      </c>
      <c r="B74" s="50" t="s">
        <v>716</v>
      </c>
      <c r="C74" s="53">
        <v>34812474</v>
      </c>
      <c r="D74" s="53">
        <v>4</v>
      </c>
      <c r="E74" s="53">
        <v>3051</v>
      </c>
      <c r="F74" s="53">
        <v>4470</v>
      </c>
      <c r="G74" s="53">
        <v>0</v>
      </c>
      <c r="H74" s="53">
        <v>11</v>
      </c>
      <c r="I74" s="53">
        <v>30018166</v>
      </c>
      <c r="J74" s="53">
        <v>1525</v>
      </c>
      <c r="K74" s="53">
        <v>0</v>
      </c>
      <c r="L74" s="53">
        <v>0</v>
      </c>
      <c r="M74" s="53">
        <v>0</v>
      </c>
      <c r="N74" s="53">
        <v>554</v>
      </c>
      <c r="O74" s="53">
        <v>0</v>
      </c>
      <c r="P74" s="53">
        <v>3298</v>
      </c>
      <c r="Q74" s="53">
        <v>0</v>
      </c>
      <c r="R74" s="53">
        <v>0</v>
      </c>
      <c r="S74" s="53">
        <v>0</v>
      </c>
      <c r="T74" s="53">
        <v>4</v>
      </c>
      <c r="U74" s="53">
        <v>0</v>
      </c>
      <c r="V74" s="53">
        <v>9</v>
      </c>
      <c r="W74" s="53">
        <v>0</v>
      </c>
      <c r="X74" s="53">
        <v>0</v>
      </c>
      <c r="Y74" s="53">
        <v>28065</v>
      </c>
      <c r="Z74" s="53">
        <v>0</v>
      </c>
      <c r="AA74" s="53">
        <v>114</v>
      </c>
      <c r="AB74" s="53">
        <v>131106</v>
      </c>
      <c r="AC74" s="53">
        <v>2</v>
      </c>
      <c r="AD74" s="53">
        <v>0</v>
      </c>
      <c r="AE74" s="53">
        <v>0</v>
      </c>
      <c r="AF74" s="53">
        <v>0</v>
      </c>
      <c r="AG74" s="53">
        <v>0</v>
      </c>
      <c r="AH74" s="53">
        <v>8040</v>
      </c>
      <c r="AI74" s="53">
        <v>0</v>
      </c>
      <c r="AJ74" s="53">
        <v>0</v>
      </c>
      <c r="AK74" s="53">
        <v>0</v>
      </c>
      <c r="AL74" s="53">
        <v>0</v>
      </c>
      <c r="AM74" s="53">
        <v>2655</v>
      </c>
      <c r="AN74" s="53">
        <v>2</v>
      </c>
      <c r="AO74" s="53">
        <v>1</v>
      </c>
      <c r="AP74" s="53">
        <v>0</v>
      </c>
      <c r="AQ74" s="53">
        <v>0</v>
      </c>
      <c r="AR74" s="53">
        <v>4281130</v>
      </c>
      <c r="AS74" s="53">
        <v>330267</v>
      </c>
      <c r="AT74" s="53">
        <v>0</v>
      </c>
      <c r="AU74" s="53">
        <v>0</v>
      </c>
    </row>
    <row r="75" spans="1:48" ht="12.75" customHeight="1" x14ac:dyDescent="0.25">
      <c r="A75" s="50" t="s">
        <v>494</v>
      </c>
      <c r="B75" s="50" t="s">
        <v>604</v>
      </c>
      <c r="C75" s="53">
        <v>33940234</v>
      </c>
      <c r="D75" s="53">
        <v>0</v>
      </c>
      <c r="E75" s="53">
        <v>207</v>
      </c>
      <c r="F75" s="53">
        <v>44</v>
      </c>
      <c r="G75" s="53">
        <v>0</v>
      </c>
      <c r="H75" s="53">
        <v>0</v>
      </c>
      <c r="I75" s="53">
        <v>29677637</v>
      </c>
      <c r="J75" s="53">
        <v>164</v>
      </c>
      <c r="K75" s="53">
        <v>0</v>
      </c>
      <c r="L75" s="53">
        <v>0</v>
      </c>
      <c r="M75" s="53">
        <v>0</v>
      </c>
      <c r="N75" s="53">
        <v>0</v>
      </c>
      <c r="O75" s="53">
        <v>0</v>
      </c>
      <c r="P75" s="53">
        <v>197</v>
      </c>
      <c r="Q75" s="53">
        <v>0</v>
      </c>
      <c r="R75" s="53">
        <v>0</v>
      </c>
      <c r="S75" s="53">
        <v>0</v>
      </c>
      <c r="T75" s="53">
        <v>0</v>
      </c>
      <c r="U75" s="53">
        <v>0</v>
      </c>
      <c r="V75" s="53">
        <v>0</v>
      </c>
      <c r="W75" s="53">
        <v>0</v>
      </c>
      <c r="X75" s="53">
        <v>0</v>
      </c>
      <c r="Y75" s="53">
        <v>1020</v>
      </c>
      <c r="Z75" s="53">
        <v>0</v>
      </c>
      <c r="AA75" s="53">
        <v>69</v>
      </c>
      <c r="AB75" s="53">
        <v>128273</v>
      </c>
      <c r="AC75" s="53">
        <v>0</v>
      </c>
      <c r="AD75" s="53">
        <v>0</v>
      </c>
      <c r="AE75" s="53">
        <v>0</v>
      </c>
      <c r="AF75" s="53">
        <v>0</v>
      </c>
      <c r="AG75" s="53">
        <v>0</v>
      </c>
      <c r="AH75" s="53">
        <v>6992</v>
      </c>
      <c r="AI75" s="53">
        <v>0</v>
      </c>
      <c r="AJ75" s="53">
        <v>0</v>
      </c>
      <c r="AK75" s="53">
        <v>0</v>
      </c>
      <c r="AL75" s="53">
        <v>0</v>
      </c>
      <c r="AM75" s="53">
        <v>2417</v>
      </c>
      <c r="AN75" s="53">
        <v>0</v>
      </c>
      <c r="AO75" s="53">
        <v>0</v>
      </c>
      <c r="AP75" s="53">
        <v>0</v>
      </c>
      <c r="AQ75" s="53">
        <v>0</v>
      </c>
      <c r="AR75" s="53">
        <v>3840335</v>
      </c>
      <c r="AS75" s="53">
        <v>282879</v>
      </c>
      <c r="AT75" s="53">
        <v>0</v>
      </c>
      <c r="AU75" s="53">
        <v>0</v>
      </c>
    </row>
    <row r="76" spans="1:48" ht="12.75" customHeight="1" x14ac:dyDescent="0.25">
      <c r="A76" s="50" t="s">
        <v>496</v>
      </c>
      <c r="B76" s="50" t="s">
        <v>605</v>
      </c>
      <c r="C76" s="53">
        <v>1271256</v>
      </c>
      <c r="D76" s="53">
        <v>4</v>
      </c>
      <c r="E76" s="53">
        <v>2844</v>
      </c>
      <c r="F76" s="53">
        <v>404406</v>
      </c>
      <c r="G76" s="53">
        <v>0</v>
      </c>
      <c r="H76" s="53">
        <v>11</v>
      </c>
      <c r="I76" s="53">
        <v>340520</v>
      </c>
      <c r="J76" s="53">
        <v>973</v>
      </c>
      <c r="K76" s="53">
        <v>0</v>
      </c>
      <c r="L76" s="53">
        <v>0</v>
      </c>
      <c r="M76" s="53">
        <v>0</v>
      </c>
      <c r="N76" s="53">
        <v>262</v>
      </c>
      <c r="O76" s="53">
        <v>0</v>
      </c>
      <c r="P76" s="53">
        <v>3059</v>
      </c>
      <c r="Q76" s="53">
        <v>0</v>
      </c>
      <c r="R76" s="53">
        <v>0</v>
      </c>
      <c r="S76" s="53">
        <v>0</v>
      </c>
      <c r="T76" s="53">
        <v>4</v>
      </c>
      <c r="U76" s="53">
        <v>0</v>
      </c>
      <c r="V76" s="53">
        <v>9</v>
      </c>
      <c r="W76" s="53">
        <v>0</v>
      </c>
      <c r="X76" s="53">
        <v>0</v>
      </c>
      <c r="Y76" s="53">
        <v>27022</v>
      </c>
      <c r="Z76" s="53">
        <v>0</v>
      </c>
      <c r="AA76" s="53">
        <v>45</v>
      </c>
      <c r="AB76" s="53">
        <v>2833</v>
      </c>
      <c r="AC76" s="53">
        <v>2</v>
      </c>
      <c r="AD76" s="53">
        <v>0</v>
      </c>
      <c r="AE76" s="53">
        <v>0</v>
      </c>
      <c r="AF76" s="53">
        <v>0</v>
      </c>
      <c r="AG76" s="53">
        <v>0</v>
      </c>
      <c r="AH76" s="53">
        <v>921</v>
      </c>
      <c r="AI76" s="53">
        <v>0</v>
      </c>
      <c r="AJ76" s="53">
        <v>0</v>
      </c>
      <c r="AK76" s="53">
        <v>0</v>
      </c>
      <c r="AL76" s="53">
        <v>0</v>
      </c>
      <c r="AM76" s="53">
        <v>184</v>
      </c>
      <c r="AN76" s="53">
        <v>2</v>
      </c>
      <c r="AO76" s="53">
        <v>1</v>
      </c>
      <c r="AP76" s="53">
        <v>0</v>
      </c>
      <c r="AQ76" s="53">
        <v>0</v>
      </c>
      <c r="AR76" s="53">
        <v>440786</v>
      </c>
      <c r="AS76" s="53">
        <v>47368</v>
      </c>
      <c r="AT76" s="53">
        <v>0</v>
      </c>
      <c r="AU76" s="53">
        <v>0</v>
      </c>
    </row>
    <row r="77" spans="1:48" ht="21" customHeight="1" x14ac:dyDescent="0.25">
      <c r="A77" s="50" t="s">
        <v>285</v>
      </c>
      <c r="B77" s="50" t="s">
        <v>606</v>
      </c>
      <c r="C77" s="51">
        <v>30165.692999999999</v>
      </c>
      <c r="D77" s="51">
        <v>0.03</v>
      </c>
      <c r="E77" s="51">
        <v>62.814999999999998</v>
      </c>
      <c r="F77" s="51">
        <v>108.815004</v>
      </c>
      <c r="G77" s="51">
        <v>0</v>
      </c>
      <c r="H77" s="51">
        <v>0</v>
      </c>
      <c r="I77" s="51">
        <v>20.808</v>
      </c>
      <c r="J77" s="51">
        <v>30165.692999999999</v>
      </c>
      <c r="K77" s="51">
        <v>0</v>
      </c>
      <c r="L77" s="51">
        <v>0</v>
      </c>
      <c r="M77" s="51">
        <v>0</v>
      </c>
      <c r="N77" s="51">
        <v>803.82363926000005</v>
      </c>
      <c r="O77" s="51">
        <v>0</v>
      </c>
      <c r="P77" s="51">
        <v>34.68</v>
      </c>
      <c r="Q77" s="51">
        <v>0</v>
      </c>
      <c r="R77" s="51">
        <v>0</v>
      </c>
      <c r="S77" s="51">
        <v>0</v>
      </c>
      <c r="T77" s="51">
        <v>170</v>
      </c>
      <c r="U77" s="51">
        <v>0</v>
      </c>
      <c r="V77" s="51">
        <v>3.5</v>
      </c>
      <c r="W77" s="51">
        <v>0</v>
      </c>
      <c r="X77" s="51">
        <v>0</v>
      </c>
      <c r="Y77" s="51">
        <v>153</v>
      </c>
      <c r="Z77" s="51">
        <v>0</v>
      </c>
      <c r="AA77" s="51">
        <v>4.1000000000000002E-2</v>
      </c>
      <c r="AB77" s="51">
        <v>0.10199999999999999</v>
      </c>
      <c r="AC77" s="51">
        <v>0.12</v>
      </c>
      <c r="AD77" s="51">
        <v>0</v>
      </c>
      <c r="AE77" s="51">
        <v>0</v>
      </c>
      <c r="AF77" s="51">
        <v>0</v>
      </c>
      <c r="AG77" s="51">
        <v>0</v>
      </c>
      <c r="AH77" s="51">
        <v>481.75625000000002</v>
      </c>
      <c r="AI77" s="51">
        <v>0</v>
      </c>
      <c r="AJ77" s="51">
        <v>0</v>
      </c>
      <c r="AK77" s="51">
        <v>0</v>
      </c>
      <c r="AL77" s="51">
        <v>0</v>
      </c>
      <c r="AM77" s="51">
        <v>70</v>
      </c>
      <c r="AN77" s="51">
        <v>2.1890000000000001</v>
      </c>
      <c r="AO77" s="51">
        <v>1.921</v>
      </c>
      <c r="AP77" s="51">
        <v>0</v>
      </c>
      <c r="AQ77" s="51">
        <v>0</v>
      </c>
      <c r="AR77" s="51">
        <v>8.75776954</v>
      </c>
      <c r="AS77" s="51">
        <v>4.3066682099999998</v>
      </c>
      <c r="AT77" s="51">
        <v>0</v>
      </c>
      <c r="AU77" s="51">
        <v>0</v>
      </c>
      <c r="AV77" s="82"/>
    </row>
    <row r="78" spans="1:48" ht="31.5" customHeight="1" x14ac:dyDescent="0.25">
      <c r="A78" s="50" t="s">
        <v>287</v>
      </c>
      <c r="B78" s="50" t="s">
        <v>521</v>
      </c>
      <c r="C78" s="53">
        <v>0</v>
      </c>
      <c r="D78" s="53">
        <v>0</v>
      </c>
      <c r="E78" s="53">
        <v>0</v>
      </c>
      <c r="F78" s="53">
        <v>0</v>
      </c>
      <c r="G78" s="53">
        <v>0</v>
      </c>
      <c r="H78" s="53">
        <v>0</v>
      </c>
      <c r="I78" s="53">
        <v>0</v>
      </c>
      <c r="J78" s="53">
        <v>0</v>
      </c>
      <c r="K78" s="53">
        <v>0</v>
      </c>
      <c r="L78" s="53">
        <v>0</v>
      </c>
      <c r="M78" s="53">
        <v>0</v>
      </c>
      <c r="N78" s="53">
        <v>0</v>
      </c>
      <c r="O78" s="53">
        <v>0</v>
      </c>
      <c r="P78" s="53">
        <v>0</v>
      </c>
      <c r="Q78" s="53">
        <v>0</v>
      </c>
      <c r="R78" s="53">
        <v>0</v>
      </c>
      <c r="S78" s="53">
        <v>0</v>
      </c>
      <c r="T78" s="53">
        <v>0</v>
      </c>
      <c r="U78" s="53">
        <v>0</v>
      </c>
      <c r="V78" s="53">
        <v>0</v>
      </c>
      <c r="W78" s="53">
        <v>0</v>
      </c>
      <c r="X78" s="53">
        <v>0</v>
      </c>
      <c r="Y78" s="53">
        <v>0</v>
      </c>
      <c r="Z78" s="53">
        <v>0</v>
      </c>
      <c r="AA78" s="53">
        <v>0</v>
      </c>
      <c r="AB78" s="53">
        <v>0</v>
      </c>
      <c r="AC78" s="53">
        <v>0</v>
      </c>
      <c r="AD78" s="53">
        <v>0</v>
      </c>
      <c r="AE78" s="53">
        <v>0</v>
      </c>
      <c r="AF78" s="53">
        <v>0</v>
      </c>
      <c r="AG78" s="53">
        <v>0</v>
      </c>
      <c r="AH78" s="53">
        <v>0</v>
      </c>
      <c r="AI78" s="53">
        <v>0</v>
      </c>
      <c r="AJ78" s="53">
        <v>0</v>
      </c>
      <c r="AK78" s="53">
        <v>0</v>
      </c>
      <c r="AL78" s="53">
        <v>0</v>
      </c>
      <c r="AM78" s="53">
        <v>0</v>
      </c>
      <c r="AN78" s="53">
        <v>0</v>
      </c>
      <c r="AO78" s="53">
        <v>0</v>
      </c>
      <c r="AP78" s="53">
        <v>0</v>
      </c>
      <c r="AQ78" s="53">
        <v>0</v>
      </c>
      <c r="AR78" s="53">
        <v>0</v>
      </c>
      <c r="AS78" s="53">
        <v>0</v>
      </c>
      <c r="AT78" s="53">
        <v>0</v>
      </c>
      <c r="AU78" s="53">
        <v>0</v>
      </c>
    </row>
    <row r="79" spans="1:48" ht="21" customHeight="1" x14ac:dyDescent="0.25">
      <c r="A79" s="50" t="s">
        <v>289</v>
      </c>
      <c r="B79" s="50" t="s">
        <v>607</v>
      </c>
      <c r="C79" s="53">
        <v>0</v>
      </c>
      <c r="D79" s="53">
        <v>0</v>
      </c>
      <c r="E79" s="53">
        <v>0</v>
      </c>
      <c r="F79" s="53">
        <v>0</v>
      </c>
      <c r="G79" s="53">
        <v>0</v>
      </c>
      <c r="H79" s="53">
        <v>0</v>
      </c>
      <c r="I79" s="53">
        <v>0</v>
      </c>
      <c r="J79" s="53">
        <v>0</v>
      </c>
      <c r="K79" s="53">
        <v>0</v>
      </c>
      <c r="L79" s="53">
        <v>0</v>
      </c>
      <c r="M79" s="53">
        <v>0</v>
      </c>
      <c r="N79" s="53">
        <v>0</v>
      </c>
      <c r="O79" s="53">
        <v>0</v>
      </c>
      <c r="P79" s="53">
        <v>0</v>
      </c>
      <c r="Q79" s="53">
        <v>0</v>
      </c>
      <c r="R79" s="53">
        <v>0</v>
      </c>
      <c r="S79" s="53">
        <v>0</v>
      </c>
      <c r="T79" s="53">
        <v>0</v>
      </c>
      <c r="U79" s="53">
        <v>0</v>
      </c>
      <c r="V79" s="53">
        <v>0</v>
      </c>
      <c r="W79" s="53">
        <v>0</v>
      </c>
      <c r="X79" s="53">
        <v>0</v>
      </c>
      <c r="Y79" s="53">
        <v>0</v>
      </c>
      <c r="Z79" s="53">
        <v>0</v>
      </c>
      <c r="AA79" s="53">
        <v>0</v>
      </c>
      <c r="AB79" s="53">
        <v>0</v>
      </c>
      <c r="AC79" s="53">
        <v>0</v>
      </c>
      <c r="AD79" s="53">
        <v>0</v>
      </c>
      <c r="AE79" s="53">
        <v>0</v>
      </c>
      <c r="AF79" s="53">
        <v>0</v>
      </c>
      <c r="AG79" s="53">
        <v>0</v>
      </c>
      <c r="AH79" s="53">
        <v>0</v>
      </c>
      <c r="AI79" s="53">
        <v>0</v>
      </c>
      <c r="AJ79" s="53">
        <v>0</v>
      </c>
      <c r="AK79" s="53">
        <v>0</v>
      </c>
      <c r="AL79" s="53">
        <v>0</v>
      </c>
      <c r="AM79" s="53">
        <v>0</v>
      </c>
      <c r="AN79" s="53">
        <v>0</v>
      </c>
      <c r="AO79" s="53">
        <v>0</v>
      </c>
      <c r="AP79" s="53">
        <v>0</v>
      </c>
      <c r="AQ79" s="53">
        <v>0</v>
      </c>
      <c r="AR79" s="53">
        <v>0</v>
      </c>
      <c r="AS79" s="53">
        <v>0</v>
      </c>
      <c r="AT79" s="53">
        <v>0</v>
      </c>
      <c r="AU79" s="53">
        <v>0</v>
      </c>
    </row>
    <row r="80" spans="1:48" ht="12.75" customHeight="1" x14ac:dyDescent="0.25">
      <c r="A80" s="50" t="s">
        <v>291</v>
      </c>
      <c r="B80" s="50" t="s">
        <v>608</v>
      </c>
      <c r="C80" s="51">
        <v>9776800.2710671499</v>
      </c>
      <c r="D80" s="51">
        <v>0.36</v>
      </c>
      <c r="E80" s="51">
        <v>13611.31661213</v>
      </c>
      <c r="F80" s="51">
        <v>23486.164789580002</v>
      </c>
      <c r="G80" s="51">
        <v>0</v>
      </c>
      <c r="H80" s="51">
        <v>0</v>
      </c>
      <c r="I80" s="51">
        <v>4679308.1499849102</v>
      </c>
      <c r="J80" s="51">
        <v>1404721.69926844</v>
      </c>
      <c r="K80" s="51">
        <v>0</v>
      </c>
      <c r="L80" s="51">
        <v>0</v>
      </c>
      <c r="M80" s="51">
        <v>0</v>
      </c>
      <c r="N80" s="51">
        <v>32971.268968359997</v>
      </c>
      <c r="O80" s="51">
        <v>0</v>
      </c>
      <c r="P80" s="51">
        <v>23150.05012</v>
      </c>
      <c r="Q80" s="51">
        <v>0</v>
      </c>
      <c r="R80" s="51">
        <v>0</v>
      </c>
      <c r="S80" s="51">
        <v>0</v>
      </c>
      <c r="T80" s="51">
        <v>850</v>
      </c>
      <c r="U80" s="51">
        <v>0</v>
      </c>
      <c r="V80" s="51">
        <v>18.899999999999999</v>
      </c>
      <c r="W80" s="51">
        <v>0</v>
      </c>
      <c r="X80" s="51">
        <v>0</v>
      </c>
      <c r="Y80" s="51">
        <v>36237.347159910001</v>
      </c>
      <c r="Z80" s="51">
        <v>0</v>
      </c>
      <c r="AA80" s="51">
        <v>14.49</v>
      </c>
      <c r="AB80" s="51">
        <v>9300.0737860000008</v>
      </c>
      <c r="AC80" s="51">
        <v>1.068111</v>
      </c>
      <c r="AD80" s="51">
        <v>0</v>
      </c>
      <c r="AE80" s="51">
        <v>0</v>
      </c>
      <c r="AF80" s="51">
        <v>0</v>
      </c>
      <c r="AG80" s="51">
        <v>0</v>
      </c>
      <c r="AH80" s="51">
        <v>63591.796386400005</v>
      </c>
      <c r="AI80" s="51">
        <v>0</v>
      </c>
      <c r="AJ80" s="51">
        <v>0</v>
      </c>
      <c r="AK80" s="51">
        <v>0</v>
      </c>
      <c r="AL80" s="51">
        <v>0</v>
      </c>
      <c r="AM80" s="51">
        <v>19460.66237229</v>
      </c>
      <c r="AN80" s="51">
        <v>4.2160000000000002</v>
      </c>
      <c r="AO80" s="51">
        <v>1.921</v>
      </c>
      <c r="AP80" s="51">
        <v>0</v>
      </c>
      <c r="AQ80" s="51">
        <v>0</v>
      </c>
      <c r="AR80" s="51">
        <v>2252581.2160102702</v>
      </c>
      <c r="AS80" s="51">
        <v>1217489.57049786</v>
      </c>
      <c r="AT80" s="51">
        <v>0</v>
      </c>
      <c r="AU80" s="51">
        <v>0</v>
      </c>
    </row>
    <row r="81" spans="1:47" ht="12.75" customHeight="1" x14ac:dyDescent="0.25">
      <c r="A81" s="50" t="s">
        <v>293</v>
      </c>
      <c r="B81" s="50" t="s">
        <v>609</v>
      </c>
      <c r="C81" s="51">
        <v>144.26891040000001</v>
      </c>
      <c r="D81" s="51">
        <v>0</v>
      </c>
      <c r="E81" s="51">
        <v>0</v>
      </c>
      <c r="F81" s="51">
        <v>0</v>
      </c>
      <c r="G81" s="51">
        <v>0</v>
      </c>
      <c r="H81" s="51">
        <v>0</v>
      </c>
      <c r="I81" s="51">
        <v>3.264E-3</v>
      </c>
      <c r="J81" s="51">
        <v>0</v>
      </c>
      <c r="K81" s="51">
        <v>0</v>
      </c>
      <c r="L81" s="51">
        <v>0</v>
      </c>
      <c r="M81" s="51">
        <v>0</v>
      </c>
      <c r="N81" s="51">
        <v>0</v>
      </c>
      <c r="O81" s="51">
        <v>0</v>
      </c>
      <c r="P81" s="51">
        <v>0</v>
      </c>
      <c r="Q81" s="51">
        <v>0</v>
      </c>
      <c r="R81" s="51">
        <v>0</v>
      </c>
      <c r="S81" s="51">
        <v>0</v>
      </c>
      <c r="T81" s="51">
        <v>0</v>
      </c>
      <c r="U81" s="51">
        <v>0</v>
      </c>
      <c r="V81" s="51">
        <v>0</v>
      </c>
      <c r="W81" s="51">
        <v>0</v>
      </c>
      <c r="X81" s="51">
        <v>0</v>
      </c>
      <c r="Y81" s="51">
        <v>0</v>
      </c>
      <c r="Z81" s="51">
        <v>0</v>
      </c>
      <c r="AA81" s="51">
        <v>0</v>
      </c>
      <c r="AB81" s="51">
        <v>0</v>
      </c>
      <c r="AC81" s="51">
        <v>0</v>
      </c>
      <c r="AD81" s="51">
        <v>0</v>
      </c>
      <c r="AE81" s="51">
        <v>0</v>
      </c>
      <c r="AF81" s="51">
        <v>0</v>
      </c>
      <c r="AG81" s="51">
        <v>0</v>
      </c>
      <c r="AH81" s="51">
        <v>0</v>
      </c>
      <c r="AI81" s="51">
        <v>0</v>
      </c>
      <c r="AJ81" s="51">
        <v>0</v>
      </c>
      <c r="AK81" s="51">
        <v>0</v>
      </c>
      <c r="AL81" s="51">
        <v>0</v>
      </c>
      <c r="AM81" s="51">
        <v>0</v>
      </c>
      <c r="AN81" s="51">
        <v>0</v>
      </c>
      <c r="AO81" s="51">
        <v>0</v>
      </c>
      <c r="AP81" s="51">
        <v>0</v>
      </c>
      <c r="AQ81" s="51">
        <v>0</v>
      </c>
      <c r="AR81" s="51">
        <v>144.25431119999999</v>
      </c>
      <c r="AS81" s="51">
        <v>1.13352E-2</v>
      </c>
      <c r="AT81" s="51">
        <v>0</v>
      </c>
      <c r="AU81" s="51">
        <v>0</v>
      </c>
    </row>
    <row r="82" spans="1:47" s="31" customFormat="1" ht="15" customHeight="1" x14ac:dyDescent="0.25">
      <c r="A82" s="27"/>
      <c r="B82" s="27"/>
      <c r="C82" s="27"/>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row>
    <row r="83" spans="1:47" s="85" customFormat="1" ht="15" customHeight="1" x14ac:dyDescent="0.2">
      <c r="A83" s="85" t="s">
        <v>685</v>
      </c>
    </row>
    <row r="84" spans="1:47" ht="13.8" x14ac:dyDescent="0.25">
      <c r="A84" s="85" t="s">
        <v>710</v>
      </c>
    </row>
    <row r="85" spans="1:47" ht="13.8" x14ac:dyDescent="0.25">
      <c r="A85" s="85" t="s">
        <v>715</v>
      </c>
    </row>
  </sheetData>
  <mergeCells count="1">
    <mergeCell ref="A1:O1"/>
  </mergeCells>
  <pageMargins left="0.75" right="0.75" top="1" bottom="1" header="0.5" footer="0.5"/>
  <pageSetup paperSize="9" scale="50" orientation="landscape" horizontalDpi="4294967293" r:id="rId1"/>
  <headerFooter alignWithMargins="0"/>
  <ignoredErrors>
    <ignoredError sqref="A4:B4"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zoomScaleNormal="100" workbookViewId="0">
      <pane xSplit="2" ySplit="4" topLeftCell="C5" activePane="bottomRight" state="frozen"/>
      <selection sqref="A1:E1"/>
      <selection pane="topRight" sqref="A1:E1"/>
      <selection pane="bottomLeft" sqref="A1:E1"/>
      <selection pane="bottomRight" sqref="A1:I1"/>
    </sheetView>
  </sheetViews>
  <sheetFormatPr defaultColWidth="9.109375" defaultRowHeight="13.2" x14ac:dyDescent="0.25"/>
  <cols>
    <col min="1" max="1" width="9.109375" style="6"/>
    <col min="2" max="2" width="47.5546875" style="6" customWidth="1"/>
    <col min="3" max="9" width="13" style="6" customWidth="1"/>
    <col min="10" max="16384" width="9.109375" style="6"/>
  </cols>
  <sheetData>
    <row r="1" spans="1:9" ht="17.399999999999999" x14ac:dyDescent="0.25">
      <c r="A1" s="125" t="s">
        <v>698</v>
      </c>
      <c r="B1" s="125"/>
      <c r="C1" s="125"/>
      <c r="D1" s="125"/>
      <c r="E1" s="125"/>
      <c r="F1" s="125"/>
      <c r="G1" s="125"/>
      <c r="H1" s="125"/>
      <c r="I1" s="125"/>
    </row>
    <row r="2" spans="1:9" ht="15.6" x14ac:dyDescent="0.25">
      <c r="A2" s="38"/>
      <c r="B2" s="38"/>
      <c r="C2" s="38"/>
      <c r="D2" s="38"/>
      <c r="E2" s="38"/>
      <c r="F2" s="38"/>
      <c r="G2" s="38"/>
      <c r="H2" s="38"/>
      <c r="I2" s="29" t="s">
        <v>1</v>
      </c>
    </row>
    <row r="3" spans="1:9" ht="64.8" x14ac:dyDescent="0.25">
      <c r="A3" s="56" t="s">
        <v>22</v>
      </c>
      <c r="B3" s="56" t="s">
        <v>23</v>
      </c>
      <c r="C3" s="56" t="s">
        <v>610</v>
      </c>
      <c r="D3" s="56" t="s">
        <v>611</v>
      </c>
      <c r="E3" s="54" t="s">
        <v>612</v>
      </c>
      <c r="F3" s="56" t="s">
        <v>613</v>
      </c>
      <c r="G3" s="56" t="s">
        <v>614</v>
      </c>
      <c r="H3" s="56" t="s">
        <v>615</v>
      </c>
      <c r="I3" s="56" t="s">
        <v>616</v>
      </c>
    </row>
    <row r="4" spans="1:9" s="14" customFormat="1" x14ac:dyDescent="0.25">
      <c r="A4" s="57" t="s">
        <v>416</v>
      </c>
      <c r="B4" s="57" t="s">
        <v>417</v>
      </c>
      <c r="C4" s="43" t="s">
        <v>418</v>
      </c>
      <c r="D4" s="57" t="s">
        <v>419</v>
      </c>
      <c r="E4" s="43" t="s">
        <v>420</v>
      </c>
      <c r="F4" s="57" t="s">
        <v>421</v>
      </c>
      <c r="G4" s="57" t="s">
        <v>422</v>
      </c>
      <c r="H4" s="57" t="s">
        <v>634</v>
      </c>
      <c r="I4" s="57" t="s">
        <v>635</v>
      </c>
    </row>
    <row r="5" spans="1:9" ht="21.6" x14ac:dyDescent="0.25">
      <c r="A5" s="58" t="s">
        <v>228</v>
      </c>
      <c r="B5" s="58" t="s">
        <v>617</v>
      </c>
      <c r="C5" s="51">
        <v>0</v>
      </c>
      <c r="D5" s="51">
        <v>0</v>
      </c>
      <c r="E5" s="51">
        <v>0</v>
      </c>
      <c r="F5" s="51">
        <v>2.46E-2</v>
      </c>
      <c r="G5" s="51">
        <v>0</v>
      </c>
      <c r="H5" s="51">
        <v>0</v>
      </c>
      <c r="I5" s="51">
        <v>0</v>
      </c>
    </row>
    <row r="6" spans="1:9" ht="32.4" x14ac:dyDescent="0.25">
      <c r="A6" s="58" t="s">
        <v>237</v>
      </c>
      <c r="B6" s="58" t="s">
        <v>618</v>
      </c>
      <c r="C6" s="51">
        <v>0</v>
      </c>
      <c r="D6" s="51">
        <v>0</v>
      </c>
      <c r="E6" s="51">
        <v>0</v>
      </c>
      <c r="F6" s="51">
        <v>0</v>
      </c>
      <c r="G6" s="51">
        <v>0</v>
      </c>
      <c r="H6" s="51">
        <v>0</v>
      </c>
      <c r="I6" s="51">
        <v>0</v>
      </c>
    </row>
    <row r="7" spans="1:9" ht="21.6" x14ac:dyDescent="0.25">
      <c r="A7" s="58" t="s">
        <v>241</v>
      </c>
      <c r="B7" s="58" t="s">
        <v>619</v>
      </c>
      <c r="C7" s="51">
        <v>0</v>
      </c>
      <c r="D7" s="51">
        <v>0</v>
      </c>
      <c r="E7" s="51">
        <v>0</v>
      </c>
      <c r="F7" s="51">
        <v>0</v>
      </c>
      <c r="G7" s="51">
        <v>0</v>
      </c>
      <c r="H7" s="51">
        <v>0</v>
      </c>
      <c r="I7" s="51">
        <v>0</v>
      </c>
    </row>
    <row r="8" spans="1:9" ht="21.6" x14ac:dyDescent="0.25">
      <c r="A8" s="58" t="s">
        <v>243</v>
      </c>
      <c r="B8" s="58" t="s">
        <v>620</v>
      </c>
      <c r="C8" s="51">
        <v>0</v>
      </c>
      <c r="D8" s="51">
        <v>0</v>
      </c>
      <c r="E8" s="51">
        <v>0</v>
      </c>
      <c r="F8" s="51">
        <v>0</v>
      </c>
      <c r="G8" s="51">
        <v>0</v>
      </c>
      <c r="H8" s="51">
        <v>0</v>
      </c>
      <c r="I8" s="51">
        <v>0</v>
      </c>
    </row>
    <row r="9" spans="1:9" x14ac:dyDescent="0.25">
      <c r="A9" s="58" t="s">
        <v>245</v>
      </c>
      <c r="B9" s="58" t="s">
        <v>621</v>
      </c>
      <c r="C9" s="51">
        <v>0</v>
      </c>
      <c r="D9" s="51">
        <v>0</v>
      </c>
      <c r="E9" s="51">
        <v>0</v>
      </c>
      <c r="F9" s="51">
        <v>0</v>
      </c>
      <c r="G9" s="51">
        <v>0</v>
      </c>
      <c r="H9" s="51">
        <v>0</v>
      </c>
      <c r="I9" s="51">
        <v>0</v>
      </c>
    </row>
    <row r="10" spans="1:9" ht="21.6" x14ac:dyDescent="0.25">
      <c r="A10" s="58" t="s">
        <v>247</v>
      </c>
      <c r="B10" s="58" t="s">
        <v>622</v>
      </c>
      <c r="C10" s="51">
        <v>0</v>
      </c>
      <c r="D10" s="51">
        <v>0</v>
      </c>
      <c r="E10" s="51">
        <v>0</v>
      </c>
      <c r="F10" s="51">
        <v>0</v>
      </c>
      <c r="G10" s="51">
        <v>0</v>
      </c>
      <c r="H10" s="51">
        <v>0</v>
      </c>
      <c r="I10" s="51">
        <v>0</v>
      </c>
    </row>
    <row r="11" spans="1:9" ht="21.6" x14ac:dyDescent="0.25">
      <c r="A11" s="58" t="s">
        <v>249</v>
      </c>
      <c r="B11" s="58" t="s">
        <v>623</v>
      </c>
      <c r="C11" s="51">
        <v>0</v>
      </c>
      <c r="D11" s="51">
        <v>0</v>
      </c>
      <c r="E11" s="51">
        <v>0</v>
      </c>
      <c r="F11" s="51">
        <v>0</v>
      </c>
      <c r="G11" s="51">
        <v>0</v>
      </c>
      <c r="H11" s="51">
        <v>0</v>
      </c>
      <c r="I11" s="51">
        <v>0</v>
      </c>
    </row>
    <row r="12" spans="1:9" ht="21.6" x14ac:dyDescent="0.25">
      <c r="A12" s="58" t="s">
        <v>252</v>
      </c>
      <c r="B12" s="58" t="s">
        <v>624</v>
      </c>
      <c r="C12" s="51">
        <v>0</v>
      </c>
      <c r="D12" s="51">
        <v>0</v>
      </c>
      <c r="E12" s="51">
        <v>0</v>
      </c>
      <c r="F12" s="51">
        <v>0</v>
      </c>
      <c r="G12" s="51">
        <v>0</v>
      </c>
      <c r="H12" s="51">
        <v>0</v>
      </c>
      <c r="I12" s="51">
        <v>0</v>
      </c>
    </row>
    <row r="13" spans="1:9" ht="21.6" x14ac:dyDescent="0.25">
      <c r="A13" s="58" t="s">
        <v>254</v>
      </c>
      <c r="B13" s="58" t="s">
        <v>625</v>
      </c>
      <c r="C13" s="51">
        <v>0</v>
      </c>
      <c r="D13" s="51">
        <v>0</v>
      </c>
      <c r="E13" s="51">
        <v>0</v>
      </c>
      <c r="F13" s="51">
        <v>0</v>
      </c>
      <c r="G13" s="51">
        <v>0</v>
      </c>
      <c r="H13" s="51">
        <v>0</v>
      </c>
      <c r="I13" s="51">
        <v>0</v>
      </c>
    </row>
    <row r="14" spans="1:9" x14ac:dyDescent="0.25">
      <c r="A14" s="58" t="s">
        <v>257</v>
      </c>
      <c r="B14" s="58" t="s">
        <v>626</v>
      </c>
      <c r="C14" s="51">
        <v>0</v>
      </c>
      <c r="D14" s="51">
        <v>0</v>
      </c>
      <c r="E14" s="51">
        <v>0</v>
      </c>
      <c r="F14" s="51">
        <v>0</v>
      </c>
      <c r="G14" s="51">
        <v>0</v>
      </c>
      <c r="H14" s="51">
        <v>0</v>
      </c>
      <c r="I14" s="51">
        <v>0</v>
      </c>
    </row>
    <row r="15" spans="1:9" x14ac:dyDescent="0.25">
      <c r="A15" s="58" t="s">
        <v>260</v>
      </c>
      <c r="B15" s="58" t="s">
        <v>627</v>
      </c>
      <c r="C15" s="51">
        <v>0</v>
      </c>
      <c r="D15" s="51">
        <v>0</v>
      </c>
      <c r="E15" s="51">
        <v>0</v>
      </c>
      <c r="F15" s="51">
        <v>0</v>
      </c>
      <c r="G15" s="51">
        <v>0</v>
      </c>
      <c r="H15" s="51">
        <v>0</v>
      </c>
      <c r="I15" s="51">
        <v>0</v>
      </c>
    </row>
    <row r="16" spans="1:9" x14ac:dyDescent="0.25">
      <c r="A16" s="58" t="s">
        <v>266</v>
      </c>
      <c r="B16" s="58" t="s">
        <v>628</v>
      </c>
      <c r="C16" s="51">
        <v>0</v>
      </c>
      <c r="D16" s="51">
        <v>0</v>
      </c>
      <c r="E16" s="51">
        <v>0</v>
      </c>
      <c r="F16" s="51">
        <v>0</v>
      </c>
      <c r="G16" s="51">
        <v>0</v>
      </c>
      <c r="H16" s="51">
        <v>0</v>
      </c>
      <c r="I16" s="51">
        <v>0</v>
      </c>
    </row>
    <row r="17" spans="1:9" x14ac:dyDescent="0.25">
      <c r="A17" s="58" t="s">
        <v>269</v>
      </c>
      <c r="B17" s="58" t="s">
        <v>629</v>
      </c>
      <c r="C17" s="51">
        <v>0</v>
      </c>
      <c r="D17" s="51">
        <v>0</v>
      </c>
      <c r="E17" s="51">
        <v>0</v>
      </c>
      <c r="F17" s="51">
        <v>0</v>
      </c>
      <c r="G17" s="51">
        <v>0</v>
      </c>
      <c r="H17" s="51">
        <v>0</v>
      </c>
      <c r="I17" s="51">
        <v>0</v>
      </c>
    </row>
    <row r="18" spans="1:9" ht="32.4" x14ac:dyDescent="0.25">
      <c r="A18" s="58" t="s">
        <v>271</v>
      </c>
      <c r="B18" s="58" t="s">
        <v>630</v>
      </c>
      <c r="C18" s="51">
        <v>0</v>
      </c>
      <c r="D18" s="51">
        <v>0</v>
      </c>
      <c r="E18" s="51">
        <v>0</v>
      </c>
      <c r="F18" s="51">
        <v>0</v>
      </c>
      <c r="G18" s="51">
        <v>0</v>
      </c>
      <c r="H18" s="51">
        <v>0</v>
      </c>
      <c r="I18" s="51">
        <v>0</v>
      </c>
    </row>
    <row r="19" spans="1:9" x14ac:dyDescent="0.25">
      <c r="A19" s="58" t="s">
        <v>277</v>
      </c>
      <c r="B19" s="58" t="s">
        <v>631</v>
      </c>
      <c r="C19" s="51">
        <v>0</v>
      </c>
      <c r="D19" s="51">
        <v>0</v>
      </c>
      <c r="E19" s="51">
        <v>0</v>
      </c>
      <c r="F19" s="51">
        <v>0</v>
      </c>
      <c r="G19" s="51">
        <v>0</v>
      </c>
      <c r="H19" s="51">
        <v>0</v>
      </c>
      <c r="I19" s="51">
        <v>0</v>
      </c>
    </row>
    <row r="20" spans="1:9" ht="43.2" x14ac:dyDescent="0.25">
      <c r="A20" s="58" t="s">
        <v>281</v>
      </c>
      <c r="B20" s="58" t="s">
        <v>632</v>
      </c>
      <c r="C20" s="51">
        <v>0</v>
      </c>
      <c r="D20" s="51">
        <v>0</v>
      </c>
      <c r="E20" s="51">
        <v>0</v>
      </c>
      <c r="F20" s="51">
        <v>0</v>
      </c>
      <c r="G20" s="51">
        <v>0</v>
      </c>
      <c r="H20" s="51">
        <v>0</v>
      </c>
      <c r="I20" s="51">
        <v>0</v>
      </c>
    </row>
    <row r="21" spans="1:9" x14ac:dyDescent="0.25">
      <c r="A21" s="58" t="s">
        <v>283</v>
      </c>
      <c r="B21" s="58" t="s">
        <v>413</v>
      </c>
      <c r="C21" s="51">
        <v>0</v>
      </c>
      <c r="D21" s="51">
        <f t="shared" ref="D21:F21" si="0">SUM(D5:D20)</f>
        <v>0</v>
      </c>
      <c r="E21" s="51">
        <f t="shared" si="0"/>
        <v>0</v>
      </c>
      <c r="F21" s="51">
        <f t="shared" si="0"/>
        <v>2.46E-2</v>
      </c>
      <c r="G21" s="51">
        <f t="shared" ref="G21:I21" si="1">SUM(G5:G20)</f>
        <v>0</v>
      </c>
      <c r="H21" s="51">
        <f t="shared" si="1"/>
        <v>0</v>
      </c>
      <c r="I21" s="51">
        <f t="shared" si="1"/>
        <v>0</v>
      </c>
    </row>
    <row r="23" spans="1:9" s="85" customFormat="1" ht="15" customHeight="1" x14ac:dyDescent="0.2">
      <c r="A23" s="85" t="s">
        <v>685</v>
      </c>
    </row>
  </sheetData>
  <mergeCells count="1">
    <mergeCell ref="A1:I1"/>
  </mergeCells>
  <pageMargins left="0.75" right="0.75" top="1" bottom="1" header="0.5" footer="0.5"/>
  <pageSetup paperSize="9" scale="88" orientation="landscape" horizontalDpi="4294967293" r:id="rId1"/>
  <headerFooter alignWithMargins="0"/>
  <ignoredErrors>
    <ignoredError sqref="A4:I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showGridLines="0" zoomScaleNormal="100" workbookViewId="0">
      <pane xSplit="2" ySplit="4" topLeftCell="C5" activePane="bottomRight" state="frozen"/>
      <selection sqref="A1:E1"/>
      <selection pane="topRight" sqref="A1:E1"/>
      <selection pane="bottomLeft" sqref="A1:E1"/>
      <selection pane="bottomRight" sqref="A1:XFD1"/>
    </sheetView>
  </sheetViews>
  <sheetFormatPr defaultRowHeight="13.2" x14ac:dyDescent="0.25"/>
  <cols>
    <col min="1" max="1" width="9.5546875" style="6" customWidth="1"/>
    <col min="2" max="2" width="57.44140625" style="6" customWidth="1"/>
    <col min="3" max="3" width="15.88671875" style="7" customWidth="1"/>
    <col min="4" max="4" width="15.33203125" style="7" customWidth="1"/>
  </cols>
  <sheetData>
    <row r="1" spans="1:5" ht="18.75" customHeight="1" x14ac:dyDescent="0.25">
      <c r="A1" s="125" t="s">
        <v>693</v>
      </c>
      <c r="B1" s="125"/>
      <c r="C1" s="125"/>
      <c r="D1" s="125"/>
    </row>
    <row r="2" spans="1:5" ht="15.6" x14ac:dyDescent="0.25">
      <c r="A2" s="2"/>
      <c r="B2" s="2"/>
      <c r="C2" s="2"/>
      <c r="D2" s="29" t="s">
        <v>1</v>
      </c>
    </row>
    <row r="3" spans="1:5" s="3" customFormat="1" ht="36" customHeight="1" x14ac:dyDescent="0.25">
      <c r="A3" s="73" t="s">
        <v>22</v>
      </c>
      <c r="B3" s="73" t="s">
        <v>23</v>
      </c>
      <c r="C3" s="73" t="s">
        <v>24</v>
      </c>
      <c r="D3" s="73" t="s">
        <v>25</v>
      </c>
    </row>
    <row r="4" spans="1:5" s="3" customFormat="1" x14ac:dyDescent="0.25">
      <c r="A4" s="73">
        <v>1</v>
      </c>
      <c r="B4" s="73">
        <v>2</v>
      </c>
      <c r="C4" s="73">
        <v>3</v>
      </c>
      <c r="D4" s="73">
        <v>4</v>
      </c>
    </row>
    <row r="5" spans="1:5" s="4" customFormat="1" ht="15.15" customHeight="1" x14ac:dyDescent="0.25">
      <c r="A5" s="74"/>
      <c r="B5" s="75" t="s">
        <v>26</v>
      </c>
      <c r="C5" s="76"/>
      <c r="D5" s="76"/>
    </row>
    <row r="6" spans="1:5" s="5" customFormat="1" ht="15.15" customHeight="1" x14ac:dyDescent="0.25">
      <c r="A6" s="77" t="s">
        <v>27</v>
      </c>
      <c r="B6" s="78" t="s">
        <v>28</v>
      </c>
      <c r="C6" s="79">
        <v>482.87698763999998</v>
      </c>
      <c r="D6" s="79">
        <v>616.59636012999999</v>
      </c>
      <c r="E6" s="10"/>
    </row>
    <row r="7" spans="1:5" ht="15.15" customHeight="1" x14ac:dyDescent="0.25">
      <c r="A7" s="78" t="s">
        <v>29</v>
      </c>
      <c r="B7" s="80" t="s">
        <v>30</v>
      </c>
      <c r="C7" s="79">
        <v>795.38586456999997</v>
      </c>
      <c r="D7" s="79">
        <v>967.71437479999997</v>
      </c>
    </row>
    <row r="8" spans="1:5" ht="15.15" customHeight="1" x14ac:dyDescent="0.25">
      <c r="A8" s="78" t="s">
        <v>31</v>
      </c>
      <c r="B8" s="80" t="s">
        <v>32</v>
      </c>
      <c r="C8" s="79">
        <v>312.12491819000002</v>
      </c>
      <c r="D8" s="79">
        <v>350.68507267000001</v>
      </c>
    </row>
    <row r="9" spans="1:5" ht="15.15" customHeight="1" x14ac:dyDescent="0.25">
      <c r="A9" s="78" t="s">
        <v>33</v>
      </c>
      <c r="B9" s="78" t="s">
        <v>34</v>
      </c>
      <c r="C9" s="79">
        <v>125.52182431999999</v>
      </c>
      <c r="D9" s="79">
        <v>165.70863584</v>
      </c>
    </row>
    <row r="10" spans="1:5" ht="15.15" customHeight="1" x14ac:dyDescent="0.25">
      <c r="A10" s="78" t="s">
        <v>35</v>
      </c>
      <c r="B10" s="78" t="s">
        <v>36</v>
      </c>
      <c r="C10" s="79">
        <v>4288.9198934100004</v>
      </c>
      <c r="D10" s="79">
        <v>4294.19525918</v>
      </c>
      <c r="E10" s="9"/>
    </row>
    <row r="11" spans="1:5" s="5" customFormat="1" ht="15.15" customHeight="1" x14ac:dyDescent="0.25">
      <c r="A11" s="77" t="s">
        <v>37</v>
      </c>
      <c r="B11" s="80" t="s">
        <v>30</v>
      </c>
      <c r="C11" s="79">
        <v>7174.2175001699998</v>
      </c>
      <c r="D11" s="79">
        <v>7141.4107071999997</v>
      </c>
    </row>
    <row r="12" spans="1:5" s="5" customFormat="1" ht="15.15" customHeight="1" x14ac:dyDescent="0.25">
      <c r="A12" s="78" t="s">
        <v>38</v>
      </c>
      <c r="B12" s="80" t="s">
        <v>39</v>
      </c>
      <c r="C12" s="79">
        <v>2884.5388605799999</v>
      </c>
      <c r="D12" s="79">
        <v>2846.4525580200002</v>
      </c>
    </row>
    <row r="13" spans="1:5" s="5" customFormat="1" ht="15.15" customHeight="1" x14ac:dyDescent="0.25">
      <c r="A13" s="78" t="s">
        <v>40</v>
      </c>
      <c r="B13" s="78" t="s">
        <v>41</v>
      </c>
      <c r="C13" s="79">
        <v>1245.7163401</v>
      </c>
      <c r="D13" s="79">
        <v>1257.9852901500001</v>
      </c>
      <c r="E13" s="10"/>
    </row>
    <row r="14" spans="1:5" s="5" customFormat="1" ht="15.15" customHeight="1" x14ac:dyDescent="0.25">
      <c r="A14" s="78" t="s">
        <v>42</v>
      </c>
      <c r="B14" s="80" t="s">
        <v>43</v>
      </c>
      <c r="C14" s="79">
        <v>1313.66033163</v>
      </c>
      <c r="D14" s="79">
        <v>1331.1020010899999</v>
      </c>
    </row>
    <row r="15" spans="1:5" s="5" customFormat="1" ht="15.15" customHeight="1" x14ac:dyDescent="0.25">
      <c r="A15" s="78" t="s">
        <v>44</v>
      </c>
      <c r="B15" s="80" t="s">
        <v>45</v>
      </c>
      <c r="C15" s="79">
        <v>67.943991530000005</v>
      </c>
      <c r="D15" s="79">
        <v>73.116710940000004</v>
      </c>
    </row>
    <row r="16" spans="1:5" s="5" customFormat="1" ht="15.15" customHeight="1" x14ac:dyDescent="0.25">
      <c r="A16" s="78" t="s">
        <v>46</v>
      </c>
      <c r="B16" s="78" t="s">
        <v>47</v>
      </c>
      <c r="C16" s="79">
        <v>0</v>
      </c>
      <c r="D16" s="79">
        <v>0</v>
      </c>
    </row>
    <row r="17" spans="1:4" s="5" customFormat="1" ht="15.15" customHeight="1" x14ac:dyDescent="0.25">
      <c r="A17" s="78" t="s">
        <v>48</v>
      </c>
      <c r="B17" s="80" t="s">
        <v>49</v>
      </c>
      <c r="C17" s="79">
        <v>0</v>
      </c>
      <c r="D17" s="79">
        <v>0</v>
      </c>
    </row>
    <row r="18" spans="1:4" s="5" customFormat="1" ht="15.15" customHeight="1" x14ac:dyDescent="0.25">
      <c r="A18" s="78" t="s">
        <v>50</v>
      </c>
      <c r="B18" s="80" t="s">
        <v>51</v>
      </c>
      <c r="C18" s="79">
        <v>0</v>
      </c>
      <c r="D18" s="79">
        <v>0</v>
      </c>
    </row>
    <row r="19" spans="1:4" s="5" customFormat="1" ht="24.75" customHeight="1" x14ac:dyDescent="0.25">
      <c r="A19" s="78" t="s">
        <v>52</v>
      </c>
      <c r="B19" s="78" t="s">
        <v>691</v>
      </c>
      <c r="C19" s="79">
        <v>1664.6767604199999</v>
      </c>
      <c r="D19" s="79">
        <v>1710.3851378899999</v>
      </c>
    </row>
    <row r="20" spans="1:4" s="5" customFormat="1" ht="15.15" customHeight="1" x14ac:dyDescent="0.25">
      <c r="A20" s="78" t="s">
        <v>53</v>
      </c>
      <c r="B20" s="80" t="s">
        <v>54</v>
      </c>
      <c r="C20" s="79">
        <v>10655.694019869999</v>
      </c>
      <c r="D20" s="79">
        <v>12385.17412688</v>
      </c>
    </row>
    <row r="21" spans="1:4" s="5" customFormat="1" ht="15.15" customHeight="1" x14ac:dyDescent="0.25">
      <c r="A21" s="78" t="s">
        <v>55</v>
      </c>
      <c r="B21" s="78" t="s">
        <v>56</v>
      </c>
      <c r="C21" s="79">
        <v>205.78540895</v>
      </c>
      <c r="D21" s="79">
        <v>325.40068754999999</v>
      </c>
    </row>
    <row r="22" spans="1:4" s="5" customFormat="1" ht="15.15" customHeight="1" x14ac:dyDescent="0.25">
      <c r="A22" s="78" t="s">
        <v>57</v>
      </c>
      <c r="B22" s="78" t="s">
        <v>58</v>
      </c>
      <c r="C22" s="79">
        <v>129.67265688000001</v>
      </c>
      <c r="D22" s="79">
        <v>154.64818893</v>
      </c>
    </row>
    <row r="23" spans="1:4" s="5" customFormat="1" ht="15.15" customHeight="1" x14ac:dyDescent="0.25">
      <c r="A23" s="78" t="s">
        <v>59</v>
      </c>
      <c r="B23" s="78" t="s">
        <v>60</v>
      </c>
      <c r="C23" s="79">
        <v>0</v>
      </c>
      <c r="D23" s="79">
        <v>0</v>
      </c>
    </row>
    <row r="24" spans="1:4" s="5" customFormat="1" ht="15.15" customHeight="1" x14ac:dyDescent="0.25">
      <c r="A24" s="78" t="s">
        <v>61</v>
      </c>
      <c r="B24" s="78" t="s">
        <v>62</v>
      </c>
      <c r="C24" s="79">
        <v>2619.5463596200002</v>
      </c>
      <c r="D24" s="79">
        <v>2832.5450704899999</v>
      </c>
    </row>
    <row r="25" spans="1:4" s="5" customFormat="1" ht="15.15" customHeight="1" x14ac:dyDescent="0.25">
      <c r="A25" s="78" t="s">
        <v>63</v>
      </c>
      <c r="B25" s="78" t="s">
        <v>64</v>
      </c>
      <c r="C25" s="79">
        <v>3477.9710427800001</v>
      </c>
      <c r="D25" s="79">
        <v>3946.5196638799998</v>
      </c>
    </row>
    <row r="26" spans="1:4" s="5" customFormat="1" ht="15.15" customHeight="1" x14ac:dyDescent="0.25">
      <c r="A26" s="78" t="s">
        <v>65</v>
      </c>
      <c r="B26" s="78" t="s">
        <v>66</v>
      </c>
      <c r="C26" s="79">
        <v>31.145969040000001</v>
      </c>
      <c r="D26" s="79">
        <v>27.32315766</v>
      </c>
    </row>
    <row r="27" spans="1:4" s="4" customFormat="1" ht="15.15" customHeight="1" x14ac:dyDescent="0.25">
      <c r="A27" s="75" t="s">
        <v>67</v>
      </c>
      <c r="B27" s="75" t="s">
        <v>68</v>
      </c>
      <c r="C27" s="76">
        <v>24892.794463030001</v>
      </c>
      <c r="D27" s="76">
        <v>27681.74877858</v>
      </c>
    </row>
    <row r="28" spans="1:4" s="4" customFormat="1" ht="15.15" customHeight="1" x14ac:dyDescent="0.25">
      <c r="A28" s="75"/>
      <c r="B28" s="75" t="s">
        <v>69</v>
      </c>
      <c r="C28" s="76"/>
      <c r="D28" s="76"/>
    </row>
    <row r="29" spans="1:4" s="5" customFormat="1" ht="15.15" customHeight="1" x14ac:dyDescent="0.25">
      <c r="A29" s="78" t="s">
        <v>70</v>
      </c>
      <c r="B29" s="78" t="s">
        <v>71</v>
      </c>
      <c r="C29" s="79">
        <v>84.10885184</v>
      </c>
      <c r="D29" s="79">
        <v>88.662935110000006</v>
      </c>
    </row>
    <row r="30" spans="1:4" s="5" customFormat="1" ht="15.15" customHeight="1" x14ac:dyDescent="0.25">
      <c r="A30" s="77" t="s">
        <v>72</v>
      </c>
      <c r="B30" s="80" t="s">
        <v>73</v>
      </c>
      <c r="C30" s="79">
        <v>29.21833999</v>
      </c>
      <c r="D30" s="79">
        <v>31.142017809999999</v>
      </c>
    </row>
    <row r="31" spans="1:4" s="5" customFormat="1" ht="15.15" customHeight="1" x14ac:dyDescent="0.25">
      <c r="A31" s="78" t="s">
        <v>74</v>
      </c>
      <c r="B31" s="80" t="s">
        <v>75</v>
      </c>
      <c r="C31" s="79">
        <v>5.569</v>
      </c>
      <c r="D31" s="79">
        <v>5.7220000000000004</v>
      </c>
    </row>
    <row r="32" spans="1:4" s="5" customFormat="1" ht="15.15" customHeight="1" x14ac:dyDescent="0.25">
      <c r="A32" s="78" t="s">
        <v>76</v>
      </c>
      <c r="B32" s="80" t="s">
        <v>77</v>
      </c>
      <c r="C32" s="79">
        <v>0</v>
      </c>
      <c r="D32" s="79">
        <v>0</v>
      </c>
    </row>
    <row r="33" spans="1:4" ht="15.15" customHeight="1" x14ac:dyDescent="0.25">
      <c r="A33" s="78" t="s">
        <v>78</v>
      </c>
      <c r="B33" s="80" t="s">
        <v>79</v>
      </c>
      <c r="C33" s="79">
        <v>30.220522259999999</v>
      </c>
      <c r="D33" s="79">
        <v>30.264407760000001</v>
      </c>
    </row>
    <row r="34" spans="1:4" ht="15.15" customHeight="1" x14ac:dyDescent="0.25">
      <c r="A34" s="78" t="s">
        <v>80</v>
      </c>
      <c r="B34" s="78" t="s">
        <v>81</v>
      </c>
      <c r="C34" s="79">
        <v>0</v>
      </c>
      <c r="D34" s="79">
        <v>0</v>
      </c>
    </row>
    <row r="35" spans="1:4" ht="15.15" customHeight="1" x14ac:dyDescent="0.25">
      <c r="A35" s="78" t="s">
        <v>82</v>
      </c>
      <c r="B35" s="78" t="s">
        <v>83</v>
      </c>
      <c r="C35" s="79">
        <v>0</v>
      </c>
      <c r="D35" s="79">
        <v>5.3254506399999997</v>
      </c>
    </row>
    <row r="36" spans="1:4" ht="15.15" customHeight="1" x14ac:dyDescent="0.25">
      <c r="A36" s="78" t="s">
        <v>92</v>
      </c>
      <c r="B36" s="78" t="s">
        <v>93</v>
      </c>
      <c r="C36" s="79">
        <v>399.50700000000001</v>
      </c>
      <c r="D36" s="79">
        <v>442.39800000000002</v>
      </c>
    </row>
    <row r="37" spans="1:4" ht="16.5" customHeight="1" x14ac:dyDescent="0.25">
      <c r="A37" s="78" t="s">
        <v>84</v>
      </c>
      <c r="B37" s="78" t="s">
        <v>85</v>
      </c>
      <c r="C37" s="79">
        <v>3403.6885637</v>
      </c>
      <c r="D37" s="79">
        <v>4235.3912280900004</v>
      </c>
    </row>
    <row r="38" spans="1:4" ht="24" customHeight="1" x14ac:dyDescent="0.25">
      <c r="A38" s="78" t="s">
        <v>86</v>
      </c>
      <c r="B38" s="78" t="s">
        <v>87</v>
      </c>
      <c r="C38" s="79">
        <v>389.16589352</v>
      </c>
      <c r="D38" s="79">
        <v>638.67371201000003</v>
      </c>
    </row>
    <row r="39" spans="1:4" ht="15.15" customHeight="1" x14ac:dyDescent="0.25">
      <c r="A39" s="78" t="s">
        <v>88</v>
      </c>
      <c r="B39" s="80" t="s">
        <v>89</v>
      </c>
      <c r="C39" s="79">
        <v>31.18901777</v>
      </c>
      <c r="D39" s="79">
        <v>29.796400420000001</v>
      </c>
    </row>
    <row r="40" spans="1:4" ht="15.15" customHeight="1" x14ac:dyDescent="0.25">
      <c r="A40" s="78" t="s">
        <v>90</v>
      </c>
      <c r="B40" s="81" t="s">
        <v>91</v>
      </c>
      <c r="C40" s="79">
        <v>11.481834920000001</v>
      </c>
      <c r="D40" s="79">
        <v>13.58616483</v>
      </c>
    </row>
    <row r="41" spans="1:4" ht="15.15" customHeight="1" x14ac:dyDescent="0.25">
      <c r="A41" s="78" t="s">
        <v>94</v>
      </c>
      <c r="B41" s="78" t="s">
        <v>95</v>
      </c>
      <c r="C41" s="79">
        <v>668.02157841999997</v>
      </c>
      <c r="D41" s="79">
        <v>480.65801859999999</v>
      </c>
    </row>
    <row r="42" spans="1:4" ht="15.15" customHeight="1" x14ac:dyDescent="0.25">
      <c r="A42" s="78" t="s">
        <v>96</v>
      </c>
      <c r="B42" s="78" t="s">
        <v>97</v>
      </c>
      <c r="C42" s="79">
        <v>5.8479489600000001</v>
      </c>
      <c r="D42" s="79">
        <v>13.62568796</v>
      </c>
    </row>
    <row r="43" spans="1:4" ht="15.15" customHeight="1" x14ac:dyDescent="0.25">
      <c r="A43" s="78" t="s">
        <v>98</v>
      </c>
      <c r="B43" s="78" t="s">
        <v>99</v>
      </c>
      <c r="C43" s="79">
        <v>1999.0644233099999</v>
      </c>
      <c r="D43" s="79">
        <v>2095.7735165899999</v>
      </c>
    </row>
    <row r="44" spans="1:4" ht="15.15" customHeight="1" x14ac:dyDescent="0.25">
      <c r="A44" s="78" t="s">
        <v>100</v>
      </c>
      <c r="B44" s="78" t="s">
        <v>101</v>
      </c>
      <c r="C44" s="79">
        <v>14383.871127869999</v>
      </c>
      <c r="D44" s="79">
        <v>13622.16773401</v>
      </c>
    </row>
    <row r="45" spans="1:4" ht="15.15" customHeight="1" x14ac:dyDescent="0.25">
      <c r="A45" s="78" t="s">
        <v>102</v>
      </c>
      <c r="B45" s="78" t="s">
        <v>103</v>
      </c>
      <c r="C45" s="79">
        <v>9232.3834713899996</v>
      </c>
      <c r="D45" s="79">
        <v>9251.1240940200005</v>
      </c>
    </row>
    <row r="46" spans="1:4" ht="15.15" customHeight="1" x14ac:dyDescent="0.25">
      <c r="A46" s="78" t="s">
        <v>104</v>
      </c>
      <c r="B46" s="80" t="s">
        <v>105</v>
      </c>
      <c r="C46" s="79">
        <v>1.70828958</v>
      </c>
      <c r="D46" s="79">
        <v>2.5782508900000001</v>
      </c>
    </row>
    <row r="47" spans="1:4" ht="15.15" customHeight="1" x14ac:dyDescent="0.25">
      <c r="A47" s="78" t="s">
        <v>106</v>
      </c>
      <c r="B47" s="80" t="s">
        <v>107</v>
      </c>
      <c r="C47" s="79">
        <v>8973.8763601899991</v>
      </c>
      <c r="D47" s="79">
        <v>8672.1663939999999</v>
      </c>
    </row>
    <row r="48" spans="1:4" ht="15.15" customHeight="1" x14ac:dyDescent="0.25">
      <c r="A48" s="78" t="s">
        <v>108</v>
      </c>
      <c r="B48" s="78" t="s">
        <v>109</v>
      </c>
      <c r="C48" s="79">
        <v>8.9951383000000007</v>
      </c>
      <c r="D48" s="79">
        <v>12.57690144</v>
      </c>
    </row>
    <row r="49" spans="1:4" ht="15.15" customHeight="1" x14ac:dyDescent="0.25">
      <c r="A49" s="78" t="s">
        <v>110</v>
      </c>
      <c r="B49" s="78" t="s">
        <v>111</v>
      </c>
      <c r="C49" s="79">
        <v>6934.6139397899997</v>
      </c>
      <c r="D49" s="79">
        <v>6508.4408219400002</v>
      </c>
    </row>
    <row r="50" spans="1:4" ht="15.15" customHeight="1" x14ac:dyDescent="0.25">
      <c r="A50" s="78" t="s">
        <v>112</v>
      </c>
      <c r="B50" s="80" t="s">
        <v>113</v>
      </c>
      <c r="C50" s="79">
        <v>303.22955775000003</v>
      </c>
      <c r="D50" s="79">
        <v>294.47612593000002</v>
      </c>
    </row>
    <row r="51" spans="1:4" ht="15.15" customHeight="1" x14ac:dyDescent="0.25">
      <c r="A51" s="78" t="s">
        <v>114</v>
      </c>
      <c r="B51" s="80" t="s">
        <v>115</v>
      </c>
      <c r="C51" s="79">
        <v>4967.1196633099999</v>
      </c>
      <c r="D51" s="79">
        <v>3938.65943793</v>
      </c>
    </row>
    <row r="52" spans="1:4" ht="15.15" customHeight="1" x14ac:dyDescent="0.25">
      <c r="A52" s="78" t="s">
        <v>116</v>
      </c>
      <c r="B52" s="80" t="s">
        <v>117</v>
      </c>
      <c r="C52" s="79">
        <v>1664.2312187299999</v>
      </c>
      <c r="D52" s="79">
        <v>2274.0819550800002</v>
      </c>
    </row>
    <row r="53" spans="1:4" ht="15.15" customHeight="1" x14ac:dyDescent="0.25">
      <c r="A53" s="78" t="s">
        <v>118</v>
      </c>
      <c r="B53" s="80" t="s">
        <v>119</v>
      </c>
      <c r="C53" s="79">
        <v>0</v>
      </c>
      <c r="D53" s="79">
        <v>1.1698029999999999</v>
      </c>
    </row>
    <row r="54" spans="1:4" ht="15.15" customHeight="1" x14ac:dyDescent="0.25">
      <c r="A54" s="78" t="s">
        <v>120</v>
      </c>
      <c r="B54" s="78" t="s">
        <v>121</v>
      </c>
      <c r="C54" s="79">
        <v>49.450495439999997</v>
      </c>
      <c r="D54" s="79">
        <v>50.292145730000001</v>
      </c>
    </row>
    <row r="55" spans="1:4" s="4" customFormat="1" ht="14.25" customHeight="1" x14ac:dyDescent="0.25">
      <c r="A55" s="75" t="s">
        <v>122</v>
      </c>
      <c r="B55" s="75" t="s">
        <v>123</v>
      </c>
      <c r="C55" s="76">
        <v>37589.87332531</v>
      </c>
      <c r="D55" s="76">
        <v>37474.873146559999</v>
      </c>
    </row>
    <row r="56" spans="1:4" s="4" customFormat="1" ht="15.15" customHeight="1" x14ac:dyDescent="0.25">
      <c r="A56" s="75" t="s">
        <v>124</v>
      </c>
      <c r="B56" s="75" t="s">
        <v>125</v>
      </c>
      <c r="C56" s="76">
        <v>29.371989899999999</v>
      </c>
      <c r="D56" s="76">
        <v>29.367425870000002</v>
      </c>
    </row>
    <row r="57" spans="1:4" s="4" customFormat="1" ht="15.15" customHeight="1" x14ac:dyDescent="0.25">
      <c r="A57" s="75" t="s">
        <v>126</v>
      </c>
      <c r="B57" s="75" t="s">
        <v>127</v>
      </c>
      <c r="C57" s="76">
        <v>62512.039778240003</v>
      </c>
      <c r="D57" s="76">
        <v>65185.989351010001</v>
      </c>
    </row>
    <row r="58" spans="1:4" s="4" customFormat="1" ht="15.15" customHeight="1" x14ac:dyDescent="0.25">
      <c r="A58" s="75"/>
      <c r="B58" s="75" t="s">
        <v>128</v>
      </c>
      <c r="C58" s="76"/>
      <c r="D58" s="76"/>
    </row>
    <row r="59" spans="1:4" ht="15.15" customHeight="1" x14ac:dyDescent="0.25">
      <c r="A59" s="78" t="s">
        <v>129</v>
      </c>
      <c r="B59" s="78" t="s">
        <v>130</v>
      </c>
      <c r="C59" s="79">
        <v>8989.1094269200003</v>
      </c>
      <c r="D59" s="79">
        <v>8998.7963125799997</v>
      </c>
    </row>
    <row r="60" spans="1:4" ht="15.15" customHeight="1" x14ac:dyDescent="0.25">
      <c r="A60" s="78" t="s">
        <v>131</v>
      </c>
      <c r="B60" s="78" t="s">
        <v>694</v>
      </c>
      <c r="C60" s="79">
        <v>0</v>
      </c>
      <c r="D60" s="79">
        <v>0</v>
      </c>
    </row>
    <row r="61" spans="1:4" ht="15.15" customHeight="1" x14ac:dyDescent="0.25">
      <c r="A61" s="78" t="s">
        <v>132</v>
      </c>
      <c r="B61" s="78" t="s">
        <v>133</v>
      </c>
      <c r="C61" s="79">
        <v>3349.0722172999999</v>
      </c>
      <c r="D61" s="79">
        <v>3462.0292164299999</v>
      </c>
    </row>
    <row r="62" spans="1:4" ht="15.15" customHeight="1" x14ac:dyDescent="0.25">
      <c r="A62" s="78" t="s">
        <v>134</v>
      </c>
      <c r="B62" s="78" t="s">
        <v>135</v>
      </c>
      <c r="C62" s="79">
        <v>3321.3024834399998</v>
      </c>
      <c r="D62" s="79">
        <v>3304.1165725199999</v>
      </c>
    </row>
    <row r="63" spans="1:4" ht="15.15" customHeight="1" x14ac:dyDescent="0.25">
      <c r="A63" s="78" t="s">
        <v>136</v>
      </c>
      <c r="B63" s="80" t="s">
        <v>137</v>
      </c>
      <c r="C63" s="79">
        <v>2225.8079482500002</v>
      </c>
      <c r="D63" s="79">
        <v>2228.48292868</v>
      </c>
    </row>
    <row r="64" spans="1:4" ht="15.15" customHeight="1" x14ac:dyDescent="0.25">
      <c r="A64" s="78" t="s">
        <v>138</v>
      </c>
      <c r="B64" s="78" t="s">
        <v>695</v>
      </c>
      <c r="C64" s="79">
        <v>0</v>
      </c>
      <c r="D64" s="79">
        <v>0</v>
      </c>
    </row>
    <row r="65" spans="1:4" ht="15.15" customHeight="1" x14ac:dyDescent="0.25">
      <c r="A65" s="78" t="s">
        <v>139</v>
      </c>
      <c r="B65" s="78" t="s">
        <v>140</v>
      </c>
      <c r="C65" s="79">
        <v>3637.6978968100002</v>
      </c>
      <c r="D65" s="79">
        <v>3784.28518472</v>
      </c>
    </row>
    <row r="66" spans="1:4" ht="15.15" customHeight="1" x14ac:dyDescent="0.25">
      <c r="A66" s="78" t="s">
        <v>141</v>
      </c>
      <c r="B66" s="78" t="s">
        <v>142</v>
      </c>
      <c r="C66" s="79">
        <v>3858.1894818000001</v>
      </c>
      <c r="D66" s="79">
        <v>4154.9477200399997</v>
      </c>
    </row>
    <row r="67" spans="1:4" ht="15.15" customHeight="1" x14ac:dyDescent="0.25">
      <c r="A67" s="78" t="s">
        <v>143</v>
      </c>
      <c r="B67" s="78" t="s">
        <v>144</v>
      </c>
      <c r="C67" s="79">
        <v>-26.722999999999999</v>
      </c>
      <c r="D67" s="79">
        <v>-26.2227</v>
      </c>
    </row>
    <row r="68" spans="1:4" ht="15.15" customHeight="1" x14ac:dyDescent="0.25">
      <c r="A68" s="78" t="s">
        <v>145</v>
      </c>
      <c r="B68" s="78" t="s">
        <v>146</v>
      </c>
      <c r="C68" s="79">
        <v>0</v>
      </c>
      <c r="D68" s="79">
        <v>-6.7839999999999998</v>
      </c>
    </row>
    <row r="69" spans="1:4" ht="15.15" customHeight="1" x14ac:dyDescent="0.25">
      <c r="A69" s="78" t="s">
        <v>147</v>
      </c>
      <c r="B69" s="78" t="s">
        <v>148</v>
      </c>
      <c r="C69" s="79">
        <v>429.70479383999998</v>
      </c>
      <c r="D69" s="79">
        <v>550.39388307000002</v>
      </c>
    </row>
    <row r="70" spans="1:4" s="4" customFormat="1" ht="15.15" customHeight="1" x14ac:dyDescent="0.25">
      <c r="A70" s="75" t="s">
        <v>149</v>
      </c>
      <c r="B70" s="75" t="s">
        <v>68</v>
      </c>
      <c r="C70" s="76">
        <v>23558.35330011</v>
      </c>
      <c r="D70" s="76">
        <v>24221.56218936</v>
      </c>
    </row>
    <row r="71" spans="1:4" s="4" customFormat="1" ht="15.15" customHeight="1" x14ac:dyDescent="0.25">
      <c r="A71" s="75"/>
      <c r="B71" s="75" t="s">
        <v>150</v>
      </c>
      <c r="C71" s="76"/>
      <c r="D71" s="76"/>
    </row>
    <row r="72" spans="1:4" s="5" customFormat="1" ht="15.15" customHeight="1" x14ac:dyDescent="0.25">
      <c r="A72" s="78" t="s">
        <v>151</v>
      </c>
      <c r="B72" s="78" t="s">
        <v>152</v>
      </c>
      <c r="C72" s="79">
        <v>56.177434050000002</v>
      </c>
      <c r="D72" s="79">
        <v>54.666579980000002</v>
      </c>
    </row>
    <row r="73" spans="1:4" s="5" customFormat="1" ht="15.15" customHeight="1" x14ac:dyDescent="0.25">
      <c r="A73" s="78" t="s">
        <v>153</v>
      </c>
      <c r="B73" s="78" t="s">
        <v>154</v>
      </c>
      <c r="C73" s="79">
        <v>0</v>
      </c>
      <c r="D73" s="79">
        <v>0</v>
      </c>
    </row>
    <row r="74" spans="1:4" s="5" customFormat="1" ht="15.15" customHeight="1" x14ac:dyDescent="0.25">
      <c r="A74" s="77" t="s">
        <v>155</v>
      </c>
      <c r="B74" s="78" t="s">
        <v>156</v>
      </c>
      <c r="C74" s="79">
        <v>7.35</v>
      </c>
      <c r="D74" s="79">
        <v>7.35</v>
      </c>
    </row>
    <row r="75" spans="1:4" s="5" customFormat="1" ht="15.15" customHeight="1" x14ac:dyDescent="0.25">
      <c r="A75" s="78" t="s">
        <v>157</v>
      </c>
      <c r="B75" s="78" t="s">
        <v>158</v>
      </c>
      <c r="C75" s="79">
        <v>229.28467486</v>
      </c>
      <c r="D75" s="79">
        <v>175.14690035000001</v>
      </c>
    </row>
    <row r="76" spans="1:4" s="5" customFormat="1" ht="15.15" customHeight="1" x14ac:dyDescent="0.25">
      <c r="A76" s="78" t="s">
        <v>159</v>
      </c>
      <c r="B76" s="78" t="s">
        <v>160</v>
      </c>
      <c r="C76" s="79">
        <v>350.02219602999998</v>
      </c>
      <c r="D76" s="79">
        <v>325.44377822000001</v>
      </c>
    </row>
    <row r="77" spans="1:4" s="5" customFormat="1" ht="15.15" customHeight="1" x14ac:dyDescent="0.25">
      <c r="A77" s="78" t="s">
        <v>161</v>
      </c>
      <c r="B77" s="80" t="s">
        <v>162</v>
      </c>
      <c r="C77" s="79">
        <v>130.40893564000001</v>
      </c>
      <c r="D77" s="79">
        <v>99.29338156</v>
      </c>
    </row>
    <row r="78" spans="1:4" s="5" customFormat="1" ht="15.15" customHeight="1" x14ac:dyDescent="0.25">
      <c r="A78" s="78" t="s">
        <v>163</v>
      </c>
      <c r="B78" s="78" t="s">
        <v>164</v>
      </c>
      <c r="C78" s="79">
        <v>0.193</v>
      </c>
      <c r="D78" s="79">
        <v>0.193</v>
      </c>
    </row>
    <row r="79" spans="1:4" s="5" customFormat="1" ht="15.15" customHeight="1" x14ac:dyDescent="0.25">
      <c r="A79" s="78" t="s">
        <v>165</v>
      </c>
      <c r="B79" s="80" t="s">
        <v>166</v>
      </c>
      <c r="C79" s="79">
        <v>0</v>
      </c>
      <c r="D79" s="79">
        <v>0</v>
      </c>
    </row>
    <row r="80" spans="1:4" s="5" customFormat="1" ht="15.15" customHeight="1" x14ac:dyDescent="0.25">
      <c r="A80" s="77" t="s">
        <v>167</v>
      </c>
      <c r="B80" s="78" t="s">
        <v>168</v>
      </c>
      <c r="C80" s="79">
        <v>33083.57069126</v>
      </c>
      <c r="D80" s="79">
        <v>34505.418496589999</v>
      </c>
    </row>
    <row r="81" spans="1:4" s="5" customFormat="1" ht="15.15" customHeight="1" x14ac:dyDescent="0.25">
      <c r="A81" s="78" t="s">
        <v>169</v>
      </c>
      <c r="B81" s="80" t="s">
        <v>170</v>
      </c>
      <c r="C81" s="79">
        <v>12075.595353070001</v>
      </c>
      <c r="D81" s="79">
        <v>12709.823685470001</v>
      </c>
    </row>
    <row r="82" spans="1:4" ht="15.15" customHeight="1" x14ac:dyDescent="0.25">
      <c r="A82" s="78" t="s">
        <v>171</v>
      </c>
      <c r="B82" s="80" t="s">
        <v>172</v>
      </c>
      <c r="C82" s="79">
        <v>9327.9970861000002</v>
      </c>
      <c r="D82" s="79">
        <v>8412.8684371100007</v>
      </c>
    </row>
    <row r="83" spans="1:4" ht="15.15" customHeight="1" x14ac:dyDescent="0.25">
      <c r="A83" s="78" t="s">
        <v>173</v>
      </c>
      <c r="B83" s="80" t="s">
        <v>174</v>
      </c>
      <c r="C83" s="79">
        <v>11638.46289246</v>
      </c>
      <c r="D83" s="79">
        <v>13354.90306275</v>
      </c>
    </row>
    <row r="84" spans="1:4" ht="15.15" customHeight="1" x14ac:dyDescent="0.25">
      <c r="A84" s="78" t="s">
        <v>175</v>
      </c>
      <c r="B84" s="80" t="s">
        <v>176</v>
      </c>
      <c r="C84" s="79">
        <v>40.647059630000001</v>
      </c>
      <c r="D84" s="79">
        <v>26.911611260000001</v>
      </c>
    </row>
    <row r="85" spans="1:4" s="5" customFormat="1" ht="15.15" customHeight="1" x14ac:dyDescent="0.25">
      <c r="A85" s="77" t="s">
        <v>177</v>
      </c>
      <c r="B85" s="78" t="s">
        <v>178</v>
      </c>
      <c r="C85" s="79">
        <v>0</v>
      </c>
      <c r="D85" s="79">
        <v>0</v>
      </c>
    </row>
    <row r="86" spans="1:4" ht="15.15" customHeight="1" x14ac:dyDescent="0.25">
      <c r="A86" s="78" t="s">
        <v>179</v>
      </c>
      <c r="B86" s="78" t="s">
        <v>180</v>
      </c>
      <c r="C86" s="79">
        <v>0</v>
      </c>
      <c r="D86" s="79">
        <v>0</v>
      </c>
    </row>
    <row r="87" spans="1:4" ht="15.15" customHeight="1" x14ac:dyDescent="0.25">
      <c r="A87" s="78" t="s">
        <v>181</v>
      </c>
      <c r="B87" s="78" t="s">
        <v>182</v>
      </c>
      <c r="C87" s="79">
        <v>0</v>
      </c>
      <c r="D87" s="79">
        <v>0</v>
      </c>
    </row>
    <row r="88" spans="1:4" s="4" customFormat="1" ht="15.15" customHeight="1" x14ac:dyDescent="0.25">
      <c r="A88" s="75" t="s">
        <v>183</v>
      </c>
      <c r="B88" s="75" t="s">
        <v>123</v>
      </c>
      <c r="C88" s="76">
        <v>33726.597996199998</v>
      </c>
      <c r="D88" s="76">
        <v>35068.218755139998</v>
      </c>
    </row>
    <row r="89" spans="1:4" s="4" customFormat="1" ht="15.15" customHeight="1" x14ac:dyDescent="0.25">
      <c r="A89" s="75"/>
      <c r="B89" s="75" t="s">
        <v>184</v>
      </c>
      <c r="C89" s="76"/>
      <c r="D89" s="76"/>
    </row>
    <row r="90" spans="1:4" ht="15.15" customHeight="1" x14ac:dyDescent="0.25">
      <c r="A90" s="78" t="s">
        <v>185</v>
      </c>
      <c r="B90" s="78" t="s">
        <v>186</v>
      </c>
      <c r="C90" s="79">
        <v>18.49609495</v>
      </c>
      <c r="D90" s="79">
        <v>29.192407150000001</v>
      </c>
    </row>
    <row r="91" spans="1:4" ht="15.15" customHeight="1" x14ac:dyDescent="0.25">
      <c r="A91" s="78" t="s">
        <v>187</v>
      </c>
      <c r="B91" s="78" t="s">
        <v>188</v>
      </c>
      <c r="C91" s="79">
        <v>0</v>
      </c>
      <c r="D91" s="79">
        <v>0</v>
      </c>
    </row>
    <row r="92" spans="1:4" ht="15.15" customHeight="1" x14ac:dyDescent="0.25">
      <c r="A92" s="78"/>
      <c r="B92" s="78" t="s">
        <v>189</v>
      </c>
      <c r="C92" s="79"/>
      <c r="D92" s="79"/>
    </row>
    <row r="93" spans="1:4" ht="15.15" customHeight="1" x14ac:dyDescent="0.25">
      <c r="A93" s="78" t="s">
        <v>190</v>
      </c>
      <c r="B93" s="80" t="s">
        <v>191</v>
      </c>
      <c r="C93" s="79">
        <v>63.726185139999998</v>
      </c>
      <c r="D93" s="79">
        <v>91.506414100000001</v>
      </c>
    </row>
    <row r="94" spans="1:4" ht="15.15" customHeight="1" x14ac:dyDescent="0.25">
      <c r="A94" s="78" t="s">
        <v>192</v>
      </c>
      <c r="B94" s="80" t="s">
        <v>193</v>
      </c>
      <c r="C94" s="79">
        <v>796.31553309000003</v>
      </c>
      <c r="D94" s="79">
        <v>689.54207911000003</v>
      </c>
    </row>
    <row r="95" spans="1:4" ht="15.15" customHeight="1" x14ac:dyDescent="0.25">
      <c r="A95" s="78" t="s">
        <v>194</v>
      </c>
      <c r="B95" s="80" t="s">
        <v>195</v>
      </c>
      <c r="C95" s="79">
        <v>392.10352534999998</v>
      </c>
      <c r="D95" s="79">
        <v>447.76790338000001</v>
      </c>
    </row>
    <row r="96" spans="1:4" s="5" customFormat="1" ht="15.15" customHeight="1" x14ac:dyDescent="0.25">
      <c r="A96" s="78" t="s">
        <v>196</v>
      </c>
      <c r="B96" s="81" t="s">
        <v>91</v>
      </c>
      <c r="C96" s="79">
        <v>368.06964600999999</v>
      </c>
      <c r="D96" s="79">
        <v>421.30451722999999</v>
      </c>
    </row>
    <row r="97" spans="1:4" s="5" customFormat="1" ht="15.15" customHeight="1" x14ac:dyDescent="0.25">
      <c r="A97" s="78" t="s">
        <v>197</v>
      </c>
      <c r="B97" s="80" t="s">
        <v>198</v>
      </c>
      <c r="C97" s="79">
        <v>6.5376544699999997</v>
      </c>
      <c r="D97" s="79">
        <v>14.6792973</v>
      </c>
    </row>
    <row r="98" spans="1:4" s="5" customFormat="1" ht="15.15" customHeight="1" x14ac:dyDescent="0.25">
      <c r="A98" s="78" t="s">
        <v>199</v>
      </c>
      <c r="B98" s="80" t="s">
        <v>200</v>
      </c>
      <c r="C98" s="79">
        <v>37.895925099999999</v>
      </c>
      <c r="D98" s="79">
        <v>60.806285459999998</v>
      </c>
    </row>
    <row r="99" spans="1:4" s="5" customFormat="1" ht="15.15" customHeight="1" x14ac:dyDescent="0.25">
      <c r="A99" s="78" t="s">
        <v>201</v>
      </c>
      <c r="B99" s="78" t="s">
        <v>202</v>
      </c>
      <c r="C99" s="79">
        <v>431.45130558</v>
      </c>
      <c r="D99" s="79">
        <v>375.58874757000001</v>
      </c>
    </row>
    <row r="100" spans="1:4" s="5" customFormat="1" ht="15.15" customHeight="1" x14ac:dyDescent="0.25">
      <c r="A100" s="78" t="s">
        <v>203</v>
      </c>
      <c r="B100" s="78" t="s">
        <v>204</v>
      </c>
      <c r="C100" s="79">
        <v>30.908514749999998</v>
      </c>
      <c r="D100" s="79">
        <v>256.02526601</v>
      </c>
    </row>
    <row r="101" spans="1:4" s="5" customFormat="1" ht="15.15" customHeight="1" x14ac:dyDescent="0.25">
      <c r="A101" s="78" t="s">
        <v>205</v>
      </c>
      <c r="B101" s="78" t="s">
        <v>206</v>
      </c>
      <c r="C101" s="79">
        <v>27.557463769999998</v>
      </c>
      <c r="D101" s="79">
        <v>58.367449309999998</v>
      </c>
    </row>
    <row r="102" spans="1:4" s="5" customFormat="1" ht="15.15" customHeight="1" x14ac:dyDescent="0.25">
      <c r="A102" s="78" t="s">
        <v>207</v>
      </c>
      <c r="B102" s="78" t="s">
        <v>208</v>
      </c>
      <c r="C102" s="79">
        <v>2316.0830955800002</v>
      </c>
      <c r="D102" s="79">
        <v>2687.1100046299998</v>
      </c>
    </row>
    <row r="103" spans="1:4" s="5" customFormat="1" ht="15.15" customHeight="1" x14ac:dyDescent="0.25">
      <c r="A103" s="78" t="s">
        <v>209</v>
      </c>
      <c r="B103" s="78" t="s">
        <v>210</v>
      </c>
      <c r="C103" s="79">
        <v>484.78510086</v>
      </c>
      <c r="D103" s="79">
        <v>467.19755085000003</v>
      </c>
    </row>
    <row r="104" spans="1:4" s="5" customFormat="1" ht="15.15" customHeight="1" x14ac:dyDescent="0.25">
      <c r="A104" s="78" t="s">
        <v>211</v>
      </c>
      <c r="B104" s="78" t="s">
        <v>212</v>
      </c>
      <c r="C104" s="79">
        <v>3.2664304199999998</v>
      </c>
      <c r="D104" s="79">
        <v>2.2461684399999999</v>
      </c>
    </row>
    <row r="105" spans="1:4" s="5" customFormat="1" ht="15.15" customHeight="1" x14ac:dyDescent="0.25">
      <c r="A105" s="78" t="s">
        <v>213</v>
      </c>
      <c r="B105" s="78" t="s">
        <v>214</v>
      </c>
      <c r="C105" s="79">
        <v>79.935888210000002</v>
      </c>
      <c r="D105" s="79">
        <v>74.26751222</v>
      </c>
    </row>
    <row r="106" spans="1:4" s="5" customFormat="1" ht="15.15" customHeight="1" x14ac:dyDescent="0.25">
      <c r="A106" s="78" t="s">
        <v>215</v>
      </c>
      <c r="B106" s="78" t="s">
        <v>216</v>
      </c>
      <c r="C106" s="79">
        <v>538.02576466000005</v>
      </c>
      <c r="D106" s="79">
        <v>641.91132098000003</v>
      </c>
    </row>
    <row r="107" spans="1:4" s="4" customFormat="1" ht="15.15" customHeight="1" x14ac:dyDescent="0.25">
      <c r="A107" s="75" t="s">
        <v>217</v>
      </c>
      <c r="B107" s="75" t="s">
        <v>218</v>
      </c>
      <c r="C107" s="76">
        <v>5227.0884819299999</v>
      </c>
      <c r="D107" s="76">
        <v>5896.2084065099998</v>
      </c>
    </row>
    <row r="108" spans="1:4" s="4" customFormat="1" ht="24.75" customHeight="1" x14ac:dyDescent="0.25">
      <c r="A108" s="75" t="s">
        <v>219</v>
      </c>
      <c r="B108" s="75" t="s">
        <v>220</v>
      </c>
      <c r="C108" s="76">
        <v>0</v>
      </c>
      <c r="D108" s="76">
        <v>0</v>
      </c>
    </row>
    <row r="109" spans="1:4" s="4" customFormat="1" ht="15.15" customHeight="1" x14ac:dyDescent="0.25">
      <c r="A109" s="75" t="s">
        <v>221</v>
      </c>
      <c r="B109" s="75" t="s">
        <v>222</v>
      </c>
      <c r="C109" s="76">
        <v>0</v>
      </c>
      <c r="D109" s="76">
        <v>0</v>
      </c>
    </row>
    <row r="110" spans="1:4" s="4" customFormat="1" ht="15.15" customHeight="1" x14ac:dyDescent="0.25">
      <c r="A110" s="75" t="s">
        <v>223</v>
      </c>
      <c r="B110" s="75" t="s">
        <v>127</v>
      </c>
      <c r="C110" s="76">
        <v>62512.039778240003</v>
      </c>
      <c r="D110" s="76">
        <v>65185.989351010001</v>
      </c>
    </row>
    <row r="112" spans="1:4" ht="12.75" customHeight="1" x14ac:dyDescent="0.25">
      <c r="A112" s="126" t="s">
        <v>683</v>
      </c>
      <c r="B112" s="126"/>
      <c r="C112" s="126"/>
      <c r="D112" s="126"/>
    </row>
  </sheetData>
  <mergeCells count="2">
    <mergeCell ref="A1:D1"/>
    <mergeCell ref="A112:D112"/>
  </mergeCells>
  <pageMargins left="0.74803149606299213" right="0.74803149606299213" top="0.98425196850393704" bottom="0.98425196850393704" header="0.51181102362204722" footer="0.51181102362204722"/>
  <pageSetup paperSize="9" scale="77" orientation="portrait" horizontalDpi="4294967293" r:id="rId1"/>
  <headerFooter alignWithMargins="0"/>
  <rowBreaks count="1" manualBreakCount="1">
    <brk id="5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2"/>
  <sheetViews>
    <sheetView showGridLines="0" zoomScaleNormal="100" workbookViewId="0">
      <pane xSplit="2" ySplit="4" topLeftCell="C5" activePane="bottomRight" state="frozen"/>
      <selection sqref="A1:E1"/>
      <selection pane="topRight" sqref="A1:E1"/>
      <selection pane="bottomLeft" sqref="A1:E1"/>
      <selection pane="bottomRight" sqref="A1:XFD1"/>
    </sheetView>
  </sheetViews>
  <sheetFormatPr defaultRowHeight="13.2" x14ac:dyDescent="0.25"/>
  <cols>
    <col min="1" max="1" width="9.44140625" customWidth="1"/>
    <col min="2" max="2" width="56.33203125" customWidth="1"/>
    <col min="3" max="3" width="15.88671875" style="12" customWidth="1"/>
    <col min="4" max="4" width="15.33203125" style="12" customWidth="1"/>
    <col min="5" max="5" width="11.6640625" bestFit="1" customWidth="1"/>
  </cols>
  <sheetData>
    <row r="1" spans="1:4" ht="18" customHeight="1" x14ac:dyDescent="0.25">
      <c r="A1" s="125" t="s">
        <v>693</v>
      </c>
      <c r="B1" s="125"/>
      <c r="C1" s="125"/>
      <c r="D1" s="125"/>
    </row>
    <row r="2" spans="1:4" ht="14.25" customHeight="1" x14ac:dyDescent="0.25">
      <c r="A2" s="69"/>
      <c r="B2" s="69"/>
      <c r="C2" s="69"/>
      <c r="D2" s="29" t="s">
        <v>1</v>
      </c>
    </row>
    <row r="3" spans="1:4" s="3" customFormat="1" ht="36" customHeight="1" x14ac:dyDescent="0.25">
      <c r="A3" s="73" t="s">
        <v>22</v>
      </c>
      <c r="B3" s="73" t="s">
        <v>23</v>
      </c>
      <c r="C3" s="73" t="s">
        <v>24</v>
      </c>
      <c r="D3" s="73" t="s">
        <v>25</v>
      </c>
    </row>
    <row r="4" spans="1:4" s="3" customFormat="1" x14ac:dyDescent="0.25">
      <c r="A4" s="73">
        <v>1</v>
      </c>
      <c r="B4" s="73">
        <v>2</v>
      </c>
      <c r="C4" s="73">
        <v>3</v>
      </c>
      <c r="D4" s="73">
        <v>4</v>
      </c>
    </row>
    <row r="5" spans="1:4" s="4" customFormat="1" ht="15.15" customHeight="1" x14ac:dyDescent="0.25">
      <c r="A5" s="74"/>
      <c r="B5" s="75" t="s">
        <v>26</v>
      </c>
      <c r="C5" s="76"/>
      <c r="D5" s="76"/>
    </row>
    <row r="6" spans="1:4" s="5" customFormat="1" ht="15.15" customHeight="1" x14ac:dyDescent="0.25">
      <c r="A6" s="77" t="s">
        <v>27</v>
      </c>
      <c r="B6" s="78" t="s">
        <v>28</v>
      </c>
      <c r="C6" s="79">
        <v>31.483250470000002</v>
      </c>
      <c r="D6" s="79">
        <v>36.217023900000001</v>
      </c>
    </row>
    <row r="7" spans="1:4" ht="15.15" customHeight="1" x14ac:dyDescent="0.25">
      <c r="A7" s="78" t="s">
        <v>29</v>
      </c>
      <c r="B7" s="80" t="s">
        <v>30</v>
      </c>
      <c r="C7" s="79">
        <v>59.558119060000003</v>
      </c>
      <c r="D7" s="79">
        <v>65.522709689999999</v>
      </c>
    </row>
    <row r="8" spans="1:4" ht="15.15" customHeight="1" x14ac:dyDescent="0.25">
      <c r="A8" s="78" t="s">
        <v>31</v>
      </c>
      <c r="B8" s="80" t="s">
        <v>32</v>
      </c>
      <c r="C8" s="79">
        <v>27.690909850000001</v>
      </c>
      <c r="D8" s="79">
        <v>28.872743790000001</v>
      </c>
    </row>
    <row r="9" spans="1:4" ht="15.15" customHeight="1" x14ac:dyDescent="0.25">
      <c r="A9" s="78" t="s">
        <v>33</v>
      </c>
      <c r="B9" s="78" t="s">
        <v>34</v>
      </c>
      <c r="C9" s="79">
        <v>0.47399999999999998</v>
      </c>
      <c r="D9" s="79">
        <v>1.105</v>
      </c>
    </row>
    <row r="10" spans="1:4" ht="15.15" customHeight="1" x14ac:dyDescent="0.25">
      <c r="A10" s="78" t="s">
        <v>35</v>
      </c>
      <c r="B10" s="78" t="s">
        <v>36</v>
      </c>
      <c r="C10" s="79">
        <v>419.70301709</v>
      </c>
      <c r="D10" s="79">
        <v>349.72395404000002</v>
      </c>
    </row>
    <row r="11" spans="1:4" s="5" customFormat="1" ht="15.15" customHeight="1" x14ac:dyDescent="0.25">
      <c r="A11" s="77" t="s">
        <v>37</v>
      </c>
      <c r="B11" s="80" t="s">
        <v>30</v>
      </c>
      <c r="C11" s="79">
        <v>572.96658502000002</v>
      </c>
      <c r="D11" s="79">
        <v>512.72996636000005</v>
      </c>
    </row>
    <row r="12" spans="1:4" s="5" customFormat="1" ht="15.15" customHeight="1" x14ac:dyDescent="0.25">
      <c r="A12" s="78" t="s">
        <v>38</v>
      </c>
      <c r="B12" s="80" t="s">
        <v>39</v>
      </c>
      <c r="C12" s="79">
        <v>152.50482174999999</v>
      </c>
      <c r="D12" s="79">
        <v>162.24312232</v>
      </c>
    </row>
    <row r="13" spans="1:4" s="5" customFormat="1" ht="15.15" customHeight="1" x14ac:dyDescent="0.25">
      <c r="A13" s="78" t="s">
        <v>40</v>
      </c>
      <c r="B13" s="78" t="s">
        <v>41</v>
      </c>
      <c r="C13" s="79">
        <v>308.55100714000002</v>
      </c>
      <c r="D13" s="79">
        <v>347.52179917000001</v>
      </c>
    </row>
    <row r="14" spans="1:4" s="5" customFormat="1" ht="15.15" customHeight="1" x14ac:dyDescent="0.25">
      <c r="A14" s="78" t="s">
        <v>42</v>
      </c>
      <c r="B14" s="80" t="s">
        <v>43</v>
      </c>
      <c r="C14" s="79">
        <v>312.33410863</v>
      </c>
      <c r="D14" s="79">
        <v>352.95410863000001</v>
      </c>
    </row>
    <row r="15" spans="1:4" s="5" customFormat="1" ht="15.15" customHeight="1" x14ac:dyDescent="0.25">
      <c r="A15" s="78" t="s">
        <v>44</v>
      </c>
      <c r="B15" s="80" t="s">
        <v>45</v>
      </c>
      <c r="C15" s="79">
        <v>3.78310149</v>
      </c>
      <c r="D15" s="79">
        <v>5.4323094599999999</v>
      </c>
    </row>
    <row r="16" spans="1:4" s="5" customFormat="1" ht="15.15" customHeight="1" x14ac:dyDescent="0.25">
      <c r="A16" s="78" t="s">
        <v>46</v>
      </c>
      <c r="B16" s="78" t="s">
        <v>47</v>
      </c>
      <c r="C16" s="79">
        <v>0</v>
      </c>
      <c r="D16" s="79">
        <v>0</v>
      </c>
    </row>
    <row r="17" spans="1:4" s="5" customFormat="1" ht="15.15" customHeight="1" x14ac:dyDescent="0.25">
      <c r="A17" s="78" t="s">
        <v>48</v>
      </c>
      <c r="B17" s="80" t="s">
        <v>49</v>
      </c>
      <c r="C17" s="79">
        <v>0</v>
      </c>
      <c r="D17" s="79">
        <v>0</v>
      </c>
    </row>
    <row r="18" spans="1:4" s="5" customFormat="1" ht="15.15" customHeight="1" x14ac:dyDescent="0.25">
      <c r="A18" s="78" t="s">
        <v>50</v>
      </c>
      <c r="B18" s="80" t="s">
        <v>51</v>
      </c>
      <c r="C18" s="79">
        <v>0</v>
      </c>
      <c r="D18" s="79">
        <v>0</v>
      </c>
    </row>
    <row r="19" spans="1:4" s="5" customFormat="1" ht="24.75" customHeight="1" x14ac:dyDescent="0.25">
      <c r="A19" s="78" t="s">
        <v>52</v>
      </c>
      <c r="B19" s="78" t="s">
        <v>224</v>
      </c>
      <c r="C19" s="79">
        <v>34.732799999999997</v>
      </c>
      <c r="D19" s="79">
        <v>34.732799999999997</v>
      </c>
    </row>
    <row r="20" spans="1:4" s="5" customFormat="1" ht="15.15" customHeight="1" x14ac:dyDescent="0.25">
      <c r="A20" s="78" t="s">
        <v>53</v>
      </c>
      <c r="B20" s="78" t="s">
        <v>225</v>
      </c>
      <c r="C20" s="79">
        <v>6157.3946181000001</v>
      </c>
      <c r="D20" s="79">
        <v>6789.49538097</v>
      </c>
    </row>
    <row r="21" spans="1:4" s="5" customFormat="1" ht="15.15" customHeight="1" x14ac:dyDescent="0.25">
      <c r="A21" s="78" t="s">
        <v>55</v>
      </c>
      <c r="B21" s="78" t="s">
        <v>56</v>
      </c>
      <c r="C21" s="79">
        <v>35.9724</v>
      </c>
      <c r="D21" s="79">
        <v>35.876399999999997</v>
      </c>
    </row>
    <row r="22" spans="1:4" s="5" customFormat="1" ht="15.15" customHeight="1" x14ac:dyDescent="0.25">
      <c r="A22" s="78" t="s">
        <v>57</v>
      </c>
      <c r="B22" s="78" t="s">
        <v>58</v>
      </c>
      <c r="C22" s="79">
        <v>13.88252744</v>
      </c>
      <c r="D22" s="79">
        <v>33.448430090000002</v>
      </c>
    </row>
    <row r="23" spans="1:4" s="5" customFormat="1" ht="15.15" customHeight="1" x14ac:dyDescent="0.25">
      <c r="A23" s="78" t="s">
        <v>59</v>
      </c>
      <c r="B23" s="78" t="s">
        <v>60</v>
      </c>
      <c r="C23" s="79">
        <v>0</v>
      </c>
      <c r="D23" s="79">
        <v>0</v>
      </c>
    </row>
    <row r="24" spans="1:4" s="5" customFormat="1" ht="15.15" customHeight="1" x14ac:dyDescent="0.25">
      <c r="A24" s="78" t="s">
        <v>61</v>
      </c>
      <c r="B24" s="78" t="s">
        <v>62</v>
      </c>
      <c r="C24" s="79">
        <v>412.86050286</v>
      </c>
      <c r="D24" s="79">
        <v>344.68932001000002</v>
      </c>
    </row>
    <row r="25" spans="1:4" s="5" customFormat="1" ht="15.15" customHeight="1" x14ac:dyDescent="0.25">
      <c r="A25" s="78" t="s">
        <v>63</v>
      </c>
      <c r="B25" s="78" t="s">
        <v>64</v>
      </c>
      <c r="C25" s="79">
        <v>0</v>
      </c>
      <c r="D25" s="79">
        <v>0</v>
      </c>
    </row>
    <row r="26" spans="1:4" s="5" customFormat="1" ht="15.15" customHeight="1" x14ac:dyDescent="0.25">
      <c r="A26" s="78" t="s">
        <v>65</v>
      </c>
      <c r="B26" s="78" t="s">
        <v>66</v>
      </c>
      <c r="C26" s="79">
        <v>0</v>
      </c>
      <c r="D26" s="79">
        <v>0</v>
      </c>
    </row>
    <row r="27" spans="1:4" s="4" customFormat="1" ht="15.15" customHeight="1" x14ac:dyDescent="0.25">
      <c r="A27" s="75" t="s">
        <v>67</v>
      </c>
      <c r="B27" s="75" t="s">
        <v>68</v>
      </c>
      <c r="C27" s="76">
        <v>7380.3213231</v>
      </c>
      <c r="D27" s="76">
        <v>7938.0773081799998</v>
      </c>
    </row>
    <row r="28" spans="1:4" s="4" customFormat="1" ht="15.15" customHeight="1" x14ac:dyDescent="0.25">
      <c r="A28" s="75"/>
      <c r="B28" s="75" t="s">
        <v>69</v>
      </c>
      <c r="C28" s="76"/>
      <c r="D28" s="76"/>
    </row>
    <row r="29" spans="1:4" s="5" customFormat="1" ht="15.15" customHeight="1" x14ac:dyDescent="0.25">
      <c r="A29" s="78" t="s">
        <v>70</v>
      </c>
      <c r="B29" s="78" t="s">
        <v>71</v>
      </c>
      <c r="C29" s="79">
        <v>4.8751119799999998</v>
      </c>
      <c r="D29" s="79">
        <v>5.6657528599999996</v>
      </c>
    </row>
    <row r="30" spans="1:4" s="5" customFormat="1" ht="15.15" customHeight="1" x14ac:dyDescent="0.25">
      <c r="A30" s="77" t="s">
        <v>72</v>
      </c>
      <c r="B30" s="80" t="s">
        <v>73</v>
      </c>
      <c r="C30" s="79">
        <v>2.44929738</v>
      </c>
      <c r="D30" s="79">
        <v>2.4906571799999999</v>
      </c>
    </row>
    <row r="31" spans="1:4" s="5" customFormat="1" ht="15.15" customHeight="1" x14ac:dyDescent="0.25">
      <c r="A31" s="78" t="s">
        <v>74</v>
      </c>
      <c r="B31" s="80" t="s">
        <v>75</v>
      </c>
      <c r="C31" s="79">
        <v>0</v>
      </c>
      <c r="D31" s="79">
        <v>0</v>
      </c>
    </row>
    <row r="32" spans="1:4" s="5" customFormat="1" ht="15.15" customHeight="1" x14ac:dyDescent="0.25">
      <c r="A32" s="78" t="s">
        <v>76</v>
      </c>
      <c r="B32" s="80" t="s">
        <v>77</v>
      </c>
      <c r="C32" s="79">
        <v>0</v>
      </c>
      <c r="D32" s="79">
        <v>0</v>
      </c>
    </row>
    <row r="33" spans="1:4" ht="15.15" customHeight="1" x14ac:dyDescent="0.25">
      <c r="A33" s="78" t="s">
        <v>78</v>
      </c>
      <c r="B33" s="80" t="s">
        <v>79</v>
      </c>
      <c r="C33" s="79">
        <v>0</v>
      </c>
      <c r="D33" s="79">
        <v>0</v>
      </c>
    </row>
    <row r="34" spans="1:4" ht="15.15" customHeight="1" x14ac:dyDescent="0.25">
      <c r="A34" s="78" t="s">
        <v>80</v>
      </c>
      <c r="B34" s="78" t="s">
        <v>81</v>
      </c>
      <c r="C34" s="79">
        <v>0</v>
      </c>
      <c r="D34" s="79">
        <v>0</v>
      </c>
    </row>
    <row r="35" spans="1:4" ht="15.15" customHeight="1" x14ac:dyDescent="0.25">
      <c r="A35" s="78" t="s">
        <v>82</v>
      </c>
      <c r="B35" s="78" t="s">
        <v>83</v>
      </c>
      <c r="C35" s="79">
        <v>0</v>
      </c>
      <c r="D35" s="79">
        <v>0</v>
      </c>
    </row>
    <row r="36" spans="1:4" ht="15.15" customHeight="1" x14ac:dyDescent="0.25">
      <c r="A36" s="78" t="s">
        <v>92</v>
      </c>
      <c r="B36" s="78" t="s">
        <v>93</v>
      </c>
      <c r="C36" s="79">
        <v>0</v>
      </c>
      <c r="D36" s="79">
        <v>0</v>
      </c>
    </row>
    <row r="37" spans="1:4" ht="15.15" customHeight="1" x14ac:dyDescent="0.25">
      <c r="A37" s="78" t="s">
        <v>84</v>
      </c>
      <c r="B37" s="78" t="s">
        <v>85</v>
      </c>
      <c r="C37" s="79">
        <v>156.56303112000001</v>
      </c>
      <c r="D37" s="79">
        <v>176.28918399</v>
      </c>
    </row>
    <row r="38" spans="1:4" ht="15.15" customHeight="1" x14ac:dyDescent="0.25">
      <c r="A38" s="78" t="s">
        <v>86</v>
      </c>
      <c r="B38" s="78" t="s">
        <v>226</v>
      </c>
      <c r="C38" s="79">
        <v>3.8709365500000001</v>
      </c>
      <c r="D38" s="79">
        <v>6.2733242100000002</v>
      </c>
    </row>
    <row r="39" spans="1:4" ht="15.15" customHeight="1" x14ac:dyDescent="0.25">
      <c r="A39" s="78" t="s">
        <v>88</v>
      </c>
      <c r="B39" s="80" t="s">
        <v>89</v>
      </c>
      <c r="C39" s="79">
        <v>11.98911874</v>
      </c>
      <c r="D39" s="79">
        <v>3.9233375599999998</v>
      </c>
    </row>
    <row r="40" spans="1:4" ht="15.15" customHeight="1" x14ac:dyDescent="0.25">
      <c r="A40" s="78" t="s">
        <v>90</v>
      </c>
      <c r="B40" s="81" t="s">
        <v>91</v>
      </c>
      <c r="C40" s="79">
        <v>7.47067981</v>
      </c>
      <c r="D40" s="79">
        <v>0.80719781000000002</v>
      </c>
    </row>
    <row r="41" spans="1:4" ht="15.15" customHeight="1" x14ac:dyDescent="0.25">
      <c r="A41" s="78" t="s">
        <v>94</v>
      </c>
      <c r="B41" s="78" t="s">
        <v>95</v>
      </c>
      <c r="C41" s="79">
        <v>194.54129902</v>
      </c>
      <c r="D41" s="79">
        <v>168.91757561</v>
      </c>
    </row>
    <row r="42" spans="1:4" ht="15.15" customHeight="1" x14ac:dyDescent="0.25">
      <c r="A42" s="78" t="s">
        <v>96</v>
      </c>
      <c r="B42" s="78" t="s">
        <v>97</v>
      </c>
      <c r="C42" s="79">
        <v>3.2073068199999999</v>
      </c>
      <c r="D42" s="79">
        <v>3.1593314399999999</v>
      </c>
    </row>
    <row r="43" spans="1:4" ht="15.15" customHeight="1" x14ac:dyDescent="0.25">
      <c r="A43" s="78" t="s">
        <v>98</v>
      </c>
      <c r="B43" s="78" t="s">
        <v>99</v>
      </c>
      <c r="C43" s="79">
        <v>51.830518359999999</v>
      </c>
      <c r="D43" s="79">
        <v>238.19924012000001</v>
      </c>
    </row>
    <row r="44" spans="1:4" ht="15.15" customHeight="1" x14ac:dyDescent="0.25">
      <c r="A44" s="78" t="s">
        <v>100</v>
      </c>
      <c r="B44" s="78" t="s">
        <v>101</v>
      </c>
      <c r="C44" s="79">
        <v>6218.8793623000001</v>
      </c>
      <c r="D44" s="79">
        <v>6141.9055787799998</v>
      </c>
    </row>
    <row r="45" spans="1:4" ht="15.15" customHeight="1" x14ac:dyDescent="0.25">
      <c r="A45" s="78" t="s">
        <v>102</v>
      </c>
      <c r="B45" s="78" t="s">
        <v>103</v>
      </c>
      <c r="C45" s="79">
        <v>1412.5675298900001</v>
      </c>
      <c r="D45" s="79">
        <v>1334.65521431</v>
      </c>
    </row>
    <row r="46" spans="1:4" ht="15.15" customHeight="1" x14ac:dyDescent="0.25">
      <c r="A46" s="78" t="s">
        <v>104</v>
      </c>
      <c r="B46" s="80" t="s">
        <v>105</v>
      </c>
      <c r="C46" s="79">
        <v>9.0644300000000001E-3</v>
      </c>
      <c r="D46" s="79">
        <v>9.0027300000000005E-3</v>
      </c>
    </row>
    <row r="47" spans="1:4" ht="15.15" customHeight="1" x14ac:dyDescent="0.25">
      <c r="A47" s="78" t="s">
        <v>106</v>
      </c>
      <c r="B47" s="80" t="s">
        <v>107</v>
      </c>
      <c r="C47" s="79">
        <v>1411.6852637</v>
      </c>
      <c r="D47" s="79">
        <v>1330.88100164</v>
      </c>
    </row>
    <row r="48" spans="1:4" ht="15.15" customHeight="1" x14ac:dyDescent="0.25">
      <c r="A48" s="78" t="s">
        <v>108</v>
      </c>
      <c r="B48" s="78" t="s">
        <v>109</v>
      </c>
      <c r="C48" s="79">
        <v>4.5600718200000001</v>
      </c>
      <c r="D48" s="79">
        <v>5.4145564999999998</v>
      </c>
    </row>
    <row r="49" spans="1:5" ht="15.15" customHeight="1" x14ac:dyDescent="0.25">
      <c r="A49" s="78" t="s">
        <v>110</v>
      </c>
      <c r="B49" s="78" t="s">
        <v>111</v>
      </c>
      <c r="C49" s="79">
        <v>349.33968295</v>
      </c>
      <c r="D49" s="79">
        <v>337.84902004000003</v>
      </c>
    </row>
    <row r="50" spans="1:5" ht="15.15" customHeight="1" x14ac:dyDescent="0.25">
      <c r="A50" s="78" t="s">
        <v>112</v>
      </c>
      <c r="B50" s="80" t="s">
        <v>113</v>
      </c>
      <c r="C50" s="79">
        <v>303.22955775000003</v>
      </c>
      <c r="D50" s="79">
        <v>294.47612593000002</v>
      </c>
    </row>
    <row r="51" spans="1:5" ht="15.15" customHeight="1" x14ac:dyDescent="0.25">
      <c r="A51" s="78" t="s">
        <v>114</v>
      </c>
      <c r="B51" s="80" t="s">
        <v>115</v>
      </c>
      <c r="C51" s="79">
        <v>46.076625200000002</v>
      </c>
      <c r="D51" s="79">
        <v>43.319394109999998</v>
      </c>
    </row>
    <row r="52" spans="1:5" ht="15.15" customHeight="1" x14ac:dyDescent="0.25">
      <c r="A52" s="78" t="s">
        <v>116</v>
      </c>
      <c r="B52" s="80" t="s">
        <v>117</v>
      </c>
      <c r="C52" s="79">
        <v>0</v>
      </c>
      <c r="D52" s="79">
        <v>0</v>
      </c>
    </row>
    <row r="53" spans="1:5" ht="15.15" customHeight="1" x14ac:dyDescent="0.25">
      <c r="A53" s="78" t="s">
        <v>118</v>
      </c>
      <c r="B53" s="80" t="s">
        <v>119</v>
      </c>
      <c r="C53" s="79">
        <v>0</v>
      </c>
      <c r="D53" s="79">
        <v>0</v>
      </c>
    </row>
    <row r="54" spans="1:5" ht="15.15" customHeight="1" x14ac:dyDescent="0.25">
      <c r="A54" s="78" t="s">
        <v>120</v>
      </c>
      <c r="B54" s="78" t="s">
        <v>121</v>
      </c>
      <c r="C54" s="79">
        <v>1.7405535700000001</v>
      </c>
      <c r="D54" s="79">
        <v>1.5225179</v>
      </c>
    </row>
    <row r="55" spans="1:5" s="4" customFormat="1" ht="15.15" customHeight="1" x14ac:dyDescent="0.25">
      <c r="A55" s="75" t="s">
        <v>122</v>
      </c>
      <c r="B55" s="75" t="s">
        <v>123</v>
      </c>
      <c r="C55" s="76">
        <v>8413.9303981199992</v>
      </c>
      <c r="D55" s="76">
        <v>8423.7411333199998</v>
      </c>
    </row>
    <row r="56" spans="1:5" s="4" customFormat="1" ht="22.5" customHeight="1" x14ac:dyDescent="0.25">
      <c r="A56" s="75" t="s">
        <v>124</v>
      </c>
      <c r="B56" s="75" t="s">
        <v>125</v>
      </c>
      <c r="C56" s="76">
        <v>0</v>
      </c>
      <c r="D56" s="76">
        <v>0</v>
      </c>
    </row>
    <row r="57" spans="1:5" s="4" customFormat="1" ht="15.15" customHeight="1" x14ac:dyDescent="0.25">
      <c r="A57" s="75" t="s">
        <v>126</v>
      </c>
      <c r="B57" s="75" t="s">
        <v>127</v>
      </c>
      <c r="C57" s="76">
        <v>15794.25172122</v>
      </c>
      <c r="D57" s="76">
        <v>16361.8184415</v>
      </c>
      <c r="E57" s="8"/>
    </row>
    <row r="58" spans="1:5" s="4" customFormat="1" ht="15.15" customHeight="1" x14ac:dyDescent="0.25">
      <c r="A58" s="75"/>
      <c r="B58" s="75" t="s">
        <v>128</v>
      </c>
      <c r="C58" s="76"/>
      <c r="D58" s="76"/>
    </row>
    <row r="59" spans="1:5" ht="15.15" customHeight="1" x14ac:dyDescent="0.25">
      <c r="A59" s="78" t="s">
        <v>129</v>
      </c>
      <c r="B59" s="78" t="s">
        <v>130</v>
      </c>
      <c r="C59" s="79">
        <v>780.23920765000003</v>
      </c>
      <c r="D59" s="79">
        <v>780.23920765000003</v>
      </c>
    </row>
    <row r="60" spans="1:5" ht="15.15" customHeight="1" x14ac:dyDescent="0.25">
      <c r="A60" s="78" t="s">
        <v>131</v>
      </c>
      <c r="B60" s="78" t="s">
        <v>694</v>
      </c>
      <c r="C60" s="79">
        <v>0</v>
      </c>
      <c r="D60" s="79">
        <v>0</v>
      </c>
    </row>
    <row r="61" spans="1:5" ht="15.15" customHeight="1" x14ac:dyDescent="0.25">
      <c r="A61" s="78" t="s">
        <v>132</v>
      </c>
      <c r="B61" s="78" t="s">
        <v>133</v>
      </c>
      <c r="C61" s="79">
        <v>355.59603089000001</v>
      </c>
      <c r="D61" s="79">
        <v>314.87620006999998</v>
      </c>
    </row>
    <row r="62" spans="1:5" ht="15.15" customHeight="1" x14ac:dyDescent="0.25">
      <c r="A62" s="78" t="s">
        <v>134</v>
      </c>
      <c r="B62" s="78" t="s">
        <v>135</v>
      </c>
      <c r="C62" s="79">
        <v>290.49530275000001</v>
      </c>
      <c r="D62" s="79">
        <v>297.90980599</v>
      </c>
    </row>
    <row r="63" spans="1:5" ht="15.15" customHeight="1" x14ac:dyDescent="0.25">
      <c r="A63" s="78" t="s">
        <v>136</v>
      </c>
      <c r="B63" s="80" t="s">
        <v>137</v>
      </c>
      <c r="C63" s="79">
        <v>136.96254999000001</v>
      </c>
      <c r="D63" s="79">
        <v>136.96254999000001</v>
      </c>
    </row>
    <row r="64" spans="1:5" ht="15.15" customHeight="1" x14ac:dyDescent="0.25">
      <c r="A64" s="78" t="s">
        <v>138</v>
      </c>
      <c r="B64" s="78" t="s">
        <v>695</v>
      </c>
      <c r="C64" s="79">
        <v>0</v>
      </c>
      <c r="D64" s="79">
        <v>0</v>
      </c>
    </row>
    <row r="65" spans="1:5" ht="15.15" customHeight="1" x14ac:dyDescent="0.25">
      <c r="A65" s="78" t="s">
        <v>139</v>
      </c>
      <c r="B65" s="78" t="s">
        <v>140</v>
      </c>
      <c r="C65" s="79">
        <v>94.793791999999996</v>
      </c>
      <c r="D65" s="79">
        <v>101.66038865</v>
      </c>
    </row>
    <row r="66" spans="1:5" ht="15.15" customHeight="1" x14ac:dyDescent="0.25">
      <c r="A66" s="78" t="s">
        <v>141</v>
      </c>
      <c r="B66" s="78" t="s">
        <v>142</v>
      </c>
      <c r="C66" s="79">
        <v>1061.0026318600001</v>
      </c>
      <c r="D66" s="79">
        <v>993.66481694000004</v>
      </c>
    </row>
    <row r="67" spans="1:5" ht="15.15" customHeight="1" x14ac:dyDescent="0.25">
      <c r="A67" s="78" t="s">
        <v>143</v>
      </c>
      <c r="B67" s="78" t="s">
        <v>144</v>
      </c>
      <c r="C67" s="79">
        <v>0</v>
      </c>
      <c r="D67" s="79">
        <v>0</v>
      </c>
      <c r="E67" s="9"/>
    </row>
    <row r="68" spans="1:5" ht="15.15" customHeight="1" x14ac:dyDescent="0.25">
      <c r="A68" s="78" t="s">
        <v>145</v>
      </c>
      <c r="B68" s="78" t="s">
        <v>146</v>
      </c>
      <c r="C68" s="79">
        <v>0</v>
      </c>
      <c r="D68" s="79">
        <v>-6.7839999999999998</v>
      </c>
    </row>
    <row r="69" spans="1:5" ht="15.15" customHeight="1" x14ac:dyDescent="0.25">
      <c r="A69" s="78" t="s">
        <v>147</v>
      </c>
      <c r="B69" s="78" t="s">
        <v>148</v>
      </c>
      <c r="C69" s="79">
        <v>3.5522236399999998</v>
      </c>
      <c r="D69" s="79">
        <v>4.6093002900000002</v>
      </c>
    </row>
    <row r="70" spans="1:5" s="4" customFormat="1" ht="15.15" customHeight="1" x14ac:dyDescent="0.25">
      <c r="A70" s="75" t="s">
        <v>149</v>
      </c>
      <c r="B70" s="75" t="s">
        <v>68</v>
      </c>
      <c r="C70" s="76">
        <v>2585.6791887899999</v>
      </c>
      <c r="D70" s="76">
        <v>2486.17571959</v>
      </c>
      <c r="E70" s="8"/>
    </row>
    <row r="71" spans="1:5" s="4" customFormat="1" ht="15.15" customHeight="1" x14ac:dyDescent="0.25">
      <c r="A71" s="75"/>
      <c r="B71" s="75" t="s">
        <v>150</v>
      </c>
      <c r="C71" s="76"/>
      <c r="D71" s="76"/>
    </row>
    <row r="72" spans="1:5" s="5" customFormat="1" ht="15.15" customHeight="1" x14ac:dyDescent="0.25">
      <c r="A72" s="78" t="s">
        <v>151</v>
      </c>
      <c r="B72" s="78" t="s">
        <v>152</v>
      </c>
      <c r="C72" s="79">
        <v>7.8383806399999996</v>
      </c>
      <c r="D72" s="79">
        <v>7.1714358100000002</v>
      </c>
    </row>
    <row r="73" spans="1:5" s="5" customFormat="1" ht="15.15" customHeight="1" x14ac:dyDescent="0.25">
      <c r="A73" s="78" t="s">
        <v>153</v>
      </c>
      <c r="B73" s="78" t="s">
        <v>154</v>
      </c>
      <c r="C73" s="79">
        <v>0</v>
      </c>
      <c r="D73" s="79">
        <v>0</v>
      </c>
    </row>
    <row r="74" spans="1:5" s="5" customFormat="1" ht="15.15" customHeight="1" x14ac:dyDescent="0.25">
      <c r="A74" s="77" t="s">
        <v>155</v>
      </c>
      <c r="B74" s="78" t="s">
        <v>156</v>
      </c>
      <c r="C74" s="79">
        <v>0</v>
      </c>
      <c r="D74" s="79">
        <v>0</v>
      </c>
    </row>
    <row r="75" spans="1:5" s="5" customFormat="1" ht="15.15" customHeight="1" x14ac:dyDescent="0.25">
      <c r="A75" s="78" t="s">
        <v>157</v>
      </c>
      <c r="B75" s="78" t="s">
        <v>158</v>
      </c>
      <c r="C75" s="79">
        <v>12.93573975</v>
      </c>
      <c r="D75" s="79">
        <v>15.060851080000001</v>
      </c>
    </row>
    <row r="76" spans="1:5" s="5" customFormat="1" ht="15.15" customHeight="1" x14ac:dyDescent="0.25">
      <c r="A76" s="78" t="s">
        <v>159</v>
      </c>
      <c r="B76" s="78" t="s">
        <v>160</v>
      </c>
      <c r="C76" s="79">
        <v>27.957000000000001</v>
      </c>
      <c r="D76" s="79">
        <v>24.148237590000001</v>
      </c>
    </row>
    <row r="77" spans="1:5" s="5" customFormat="1" ht="15.15" customHeight="1" x14ac:dyDescent="0.25">
      <c r="A77" s="78" t="s">
        <v>161</v>
      </c>
      <c r="B77" s="80" t="s">
        <v>162</v>
      </c>
      <c r="C77" s="79">
        <v>3.4129999999999998</v>
      </c>
      <c r="D77" s="79">
        <v>3.7012375899999999</v>
      </c>
    </row>
    <row r="78" spans="1:5" s="5" customFormat="1" ht="15.15" customHeight="1" x14ac:dyDescent="0.25">
      <c r="A78" s="78" t="s">
        <v>163</v>
      </c>
      <c r="B78" s="78" t="s">
        <v>164</v>
      </c>
      <c r="C78" s="79">
        <v>0</v>
      </c>
      <c r="D78" s="79">
        <v>0</v>
      </c>
    </row>
    <row r="79" spans="1:5" s="5" customFormat="1" ht="15.15" customHeight="1" x14ac:dyDescent="0.25">
      <c r="A79" s="78" t="s">
        <v>165</v>
      </c>
      <c r="B79" s="80" t="s">
        <v>166</v>
      </c>
      <c r="C79" s="79">
        <v>0</v>
      </c>
      <c r="D79" s="79">
        <v>0</v>
      </c>
    </row>
    <row r="80" spans="1:5" s="5" customFormat="1" ht="15.15" customHeight="1" x14ac:dyDescent="0.25">
      <c r="A80" s="77" t="s">
        <v>167</v>
      </c>
      <c r="B80" s="78" t="s">
        <v>168</v>
      </c>
      <c r="C80" s="79">
        <v>12448.74005412</v>
      </c>
      <c r="D80" s="79">
        <v>13099.61040401</v>
      </c>
      <c r="E80" s="10"/>
    </row>
    <row r="81" spans="1:6" s="5" customFormat="1" ht="15.15" customHeight="1" x14ac:dyDescent="0.25">
      <c r="A81" s="78" t="s">
        <v>169</v>
      </c>
      <c r="B81" s="80" t="s">
        <v>170</v>
      </c>
      <c r="C81" s="79">
        <v>12075.2488467</v>
      </c>
      <c r="D81" s="79">
        <v>12709.47743836</v>
      </c>
    </row>
    <row r="82" spans="1:6" ht="15.15" customHeight="1" x14ac:dyDescent="0.25">
      <c r="A82" s="78" t="s">
        <v>171</v>
      </c>
      <c r="B82" s="80" t="s">
        <v>172</v>
      </c>
      <c r="C82" s="79">
        <v>372.62290741999999</v>
      </c>
      <c r="D82" s="79">
        <v>389.22126565000002</v>
      </c>
    </row>
    <row r="83" spans="1:6" ht="15.15" customHeight="1" x14ac:dyDescent="0.25">
      <c r="A83" s="78" t="s">
        <v>173</v>
      </c>
      <c r="B83" s="80" t="s">
        <v>174</v>
      </c>
      <c r="C83" s="79">
        <v>0</v>
      </c>
      <c r="D83" s="79">
        <v>0</v>
      </c>
    </row>
    <row r="84" spans="1:6" ht="15.15" customHeight="1" x14ac:dyDescent="0.25">
      <c r="A84" s="78" t="s">
        <v>175</v>
      </c>
      <c r="B84" s="80" t="s">
        <v>176</v>
      </c>
      <c r="C84" s="79">
        <v>0</v>
      </c>
      <c r="D84" s="79">
        <v>0</v>
      </c>
    </row>
    <row r="85" spans="1:6" s="5" customFormat="1" ht="15.15" customHeight="1" x14ac:dyDescent="0.25">
      <c r="A85" s="77" t="s">
        <v>177</v>
      </c>
      <c r="B85" s="78" t="s">
        <v>178</v>
      </c>
      <c r="C85" s="79">
        <v>0</v>
      </c>
      <c r="D85" s="79">
        <v>0</v>
      </c>
    </row>
    <row r="86" spans="1:6" ht="15.15" customHeight="1" x14ac:dyDescent="0.25">
      <c r="A86" s="78" t="s">
        <v>179</v>
      </c>
      <c r="B86" s="78" t="s">
        <v>180</v>
      </c>
      <c r="C86" s="79">
        <v>0</v>
      </c>
      <c r="D86" s="79">
        <v>0</v>
      </c>
    </row>
    <row r="87" spans="1:6" ht="15.15" customHeight="1" x14ac:dyDescent="0.25">
      <c r="A87" s="78" t="s">
        <v>181</v>
      </c>
      <c r="B87" s="78" t="s">
        <v>182</v>
      </c>
      <c r="C87" s="79">
        <v>0</v>
      </c>
      <c r="D87" s="79">
        <v>0</v>
      </c>
    </row>
    <row r="88" spans="1:6" s="4" customFormat="1" ht="15.15" customHeight="1" x14ac:dyDescent="0.25">
      <c r="A88" s="75" t="s">
        <v>183</v>
      </c>
      <c r="B88" s="75" t="s">
        <v>123</v>
      </c>
      <c r="C88" s="76">
        <v>12497.471174509999</v>
      </c>
      <c r="D88" s="76">
        <v>13145.99092849</v>
      </c>
      <c r="F88" s="8"/>
    </row>
    <row r="89" spans="1:6" s="4" customFormat="1" ht="15.15" customHeight="1" x14ac:dyDescent="0.25">
      <c r="A89" s="75"/>
      <c r="B89" s="75" t="s">
        <v>184</v>
      </c>
      <c r="C89" s="76"/>
      <c r="D89" s="76"/>
    </row>
    <row r="90" spans="1:6" ht="15.15" customHeight="1" x14ac:dyDescent="0.25">
      <c r="A90" s="78" t="s">
        <v>185</v>
      </c>
      <c r="B90" s="78" t="s">
        <v>186</v>
      </c>
      <c r="C90" s="79">
        <v>0</v>
      </c>
      <c r="D90" s="79">
        <v>0</v>
      </c>
    </row>
    <row r="91" spans="1:6" ht="15.15" customHeight="1" x14ac:dyDescent="0.25">
      <c r="A91" s="78" t="s">
        <v>187</v>
      </c>
      <c r="B91" s="78" t="s">
        <v>188</v>
      </c>
      <c r="C91" s="79">
        <v>0</v>
      </c>
      <c r="D91" s="79">
        <v>0</v>
      </c>
    </row>
    <row r="92" spans="1:6" ht="15.15" customHeight="1" x14ac:dyDescent="0.25">
      <c r="A92" s="78"/>
      <c r="B92" s="78" t="s">
        <v>189</v>
      </c>
      <c r="C92" s="79"/>
      <c r="D92" s="79"/>
    </row>
    <row r="93" spans="1:6" ht="15.15" customHeight="1" x14ac:dyDescent="0.25">
      <c r="A93" s="78" t="s">
        <v>190</v>
      </c>
      <c r="B93" s="80" t="s">
        <v>191</v>
      </c>
      <c r="C93" s="79">
        <v>11.71919171</v>
      </c>
      <c r="D93" s="79">
        <v>11.653279899999999</v>
      </c>
    </row>
    <row r="94" spans="1:6" ht="15.15" customHeight="1" x14ac:dyDescent="0.25">
      <c r="A94" s="78" t="s">
        <v>192</v>
      </c>
      <c r="B94" s="80" t="s">
        <v>193</v>
      </c>
      <c r="C94" s="79">
        <v>154.40452869000001</v>
      </c>
      <c r="D94" s="79">
        <v>172.75195227</v>
      </c>
    </row>
    <row r="95" spans="1:6" ht="15.15" customHeight="1" x14ac:dyDescent="0.25">
      <c r="A95" s="78" t="s">
        <v>194</v>
      </c>
      <c r="B95" s="80" t="s">
        <v>195</v>
      </c>
      <c r="C95" s="79">
        <v>36.487364939999999</v>
      </c>
      <c r="D95" s="79">
        <v>37.260217689999998</v>
      </c>
    </row>
    <row r="96" spans="1:6" s="5" customFormat="1" ht="15.15" customHeight="1" x14ac:dyDescent="0.25">
      <c r="A96" s="78" t="s">
        <v>196</v>
      </c>
      <c r="B96" s="81" t="s">
        <v>91</v>
      </c>
      <c r="C96" s="79">
        <v>28.422814720000002</v>
      </c>
      <c r="D96" s="79">
        <v>25.916321450000002</v>
      </c>
    </row>
    <row r="97" spans="1:5" s="5" customFormat="1" ht="15.15" customHeight="1" x14ac:dyDescent="0.25">
      <c r="A97" s="78" t="s">
        <v>197</v>
      </c>
      <c r="B97" s="80" t="s">
        <v>198</v>
      </c>
      <c r="C97" s="79">
        <v>0.22709804</v>
      </c>
      <c r="D97" s="79">
        <v>0.26776147</v>
      </c>
    </row>
    <row r="98" spans="1:5" s="5" customFormat="1" ht="15.15" customHeight="1" x14ac:dyDescent="0.25">
      <c r="A98" s="78" t="s">
        <v>199</v>
      </c>
      <c r="B98" s="80" t="s">
        <v>200</v>
      </c>
      <c r="C98" s="79">
        <v>0.81925446000000002</v>
      </c>
      <c r="D98" s="79">
        <v>1.6561562599999999</v>
      </c>
    </row>
    <row r="99" spans="1:5" s="5" customFormat="1" ht="15.15" customHeight="1" x14ac:dyDescent="0.25">
      <c r="A99" s="78" t="s">
        <v>201</v>
      </c>
      <c r="B99" s="78" t="s">
        <v>202</v>
      </c>
      <c r="C99" s="79">
        <v>84.969184299999995</v>
      </c>
      <c r="D99" s="79">
        <v>88.14914066</v>
      </c>
    </row>
    <row r="100" spans="1:5" s="5" customFormat="1" ht="15.15" customHeight="1" x14ac:dyDescent="0.25">
      <c r="A100" s="78" t="s">
        <v>203</v>
      </c>
      <c r="B100" s="78" t="s">
        <v>204</v>
      </c>
      <c r="C100" s="79">
        <v>0</v>
      </c>
      <c r="D100" s="79">
        <v>34.211709999999997</v>
      </c>
    </row>
    <row r="101" spans="1:5" s="5" customFormat="1" ht="15.15" customHeight="1" x14ac:dyDescent="0.25">
      <c r="A101" s="78" t="s">
        <v>205</v>
      </c>
      <c r="B101" s="78" t="s">
        <v>206</v>
      </c>
      <c r="C101" s="79">
        <v>15.532</v>
      </c>
      <c r="D101" s="79">
        <v>25.898</v>
      </c>
    </row>
    <row r="102" spans="1:5" s="5" customFormat="1" ht="15.15" customHeight="1" x14ac:dyDescent="0.25">
      <c r="A102" s="78" t="s">
        <v>207</v>
      </c>
      <c r="B102" s="78" t="s">
        <v>208</v>
      </c>
      <c r="C102" s="79">
        <v>257.96462531999998</v>
      </c>
      <c r="D102" s="79">
        <v>263.53785735999998</v>
      </c>
    </row>
    <row r="103" spans="1:5" s="5" customFormat="1" ht="15.15" customHeight="1" x14ac:dyDescent="0.25">
      <c r="A103" s="78" t="s">
        <v>209</v>
      </c>
      <c r="B103" s="78" t="s">
        <v>210</v>
      </c>
      <c r="C103" s="79">
        <v>72.939934129999997</v>
      </c>
      <c r="D103" s="79">
        <v>72.009649170000003</v>
      </c>
    </row>
    <row r="104" spans="1:5" s="5" customFormat="1" ht="15.15" customHeight="1" x14ac:dyDescent="0.25">
      <c r="A104" s="78" t="s">
        <v>211</v>
      </c>
      <c r="B104" s="78" t="s">
        <v>212</v>
      </c>
      <c r="C104" s="79">
        <v>0</v>
      </c>
      <c r="D104" s="79">
        <v>0</v>
      </c>
    </row>
    <row r="105" spans="1:5" s="5" customFormat="1" ht="15.15" customHeight="1" x14ac:dyDescent="0.25">
      <c r="A105" s="78" t="s">
        <v>213</v>
      </c>
      <c r="B105" s="78" t="s">
        <v>214</v>
      </c>
      <c r="C105" s="79">
        <v>0.87309957999999999</v>
      </c>
      <c r="D105" s="79">
        <v>0.61565166000000004</v>
      </c>
    </row>
    <row r="106" spans="1:5" s="5" customFormat="1" ht="15.15" customHeight="1" x14ac:dyDescent="0.25">
      <c r="A106" s="78" t="s">
        <v>215</v>
      </c>
      <c r="B106" s="78" t="s">
        <v>216</v>
      </c>
      <c r="C106" s="79">
        <v>75.165076749999997</v>
      </c>
      <c r="D106" s="79">
        <v>21.640416980000001</v>
      </c>
    </row>
    <row r="107" spans="1:5" s="4" customFormat="1" ht="15.15" customHeight="1" x14ac:dyDescent="0.25">
      <c r="A107" s="75" t="s">
        <v>217</v>
      </c>
      <c r="B107" s="75" t="s">
        <v>218</v>
      </c>
      <c r="C107" s="76">
        <v>711.10135792000005</v>
      </c>
      <c r="D107" s="76">
        <v>729.65179341999999</v>
      </c>
    </row>
    <row r="108" spans="1:5" s="4" customFormat="1" ht="24.75" customHeight="1" x14ac:dyDescent="0.25">
      <c r="A108" s="75" t="s">
        <v>219</v>
      </c>
      <c r="B108" s="75" t="s">
        <v>220</v>
      </c>
      <c r="C108" s="76">
        <v>0</v>
      </c>
      <c r="D108" s="76">
        <v>0</v>
      </c>
    </row>
    <row r="109" spans="1:5" s="4" customFormat="1" ht="15.15" customHeight="1" x14ac:dyDescent="0.25">
      <c r="A109" s="75" t="s">
        <v>221</v>
      </c>
      <c r="B109" s="75" t="s">
        <v>222</v>
      </c>
      <c r="C109" s="76">
        <v>0</v>
      </c>
      <c r="D109" s="76">
        <v>0</v>
      </c>
    </row>
    <row r="110" spans="1:5" s="4" customFormat="1" ht="15.15" customHeight="1" x14ac:dyDescent="0.25">
      <c r="A110" s="75" t="s">
        <v>223</v>
      </c>
      <c r="B110" s="75" t="s">
        <v>127</v>
      </c>
      <c r="C110" s="76">
        <v>15794.25172122</v>
      </c>
      <c r="D110" s="76">
        <v>16361.8184415</v>
      </c>
      <c r="E110" s="8"/>
    </row>
    <row r="111" spans="1:5" x14ac:dyDescent="0.25">
      <c r="C111" s="11"/>
      <c r="D111" s="11"/>
    </row>
    <row r="112" spans="1:5" s="84" customFormat="1" ht="15" customHeight="1" x14ac:dyDescent="0.2">
      <c r="A112" s="126" t="s">
        <v>683</v>
      </c>
      <c r="B112" s="126"/>
      <c r="C112" s="126"/>
      <c r="D112" s="126"/>
    </row>
  </sheetData>
  <mergeCells count="2">
    <mergeCell ref="A1:D1"/>
    <mergeCell ref="A112:D112"/>
  </mergeCells>
  <pageMargins left="0.75" right="0.75" top="1" bottom="1" header="0.5" footer="0.5"/>
  <pageSetup paperSize="9" scale="80" orientation="portrait" horizontalDpi="4294967293" verticalDpi="0" r:id="rId1"/>
  <headerFooter alignWithMargins="0"/>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showGridLines="0" zoomScaleNormal="100" workbookViewId="0">
      <pane xSplit="2" ySplit="4" topLeftCell="C5" activePane="bottomRight" state="frozen"/>
      <selection sqref="A1:E1"/>
      <selection pane="topRight" sqref="A1:E1"/>
      <selection pane="bottomLeft" sqref="A1:E1"/>
      <selection pane="bottomRight" sqref="A1:XFD1"/>
    </sheetView>
  </sheetViews>
  <sheetFormatPr defaultRowHeight="13.2" x14ac:dyDescent="0.25"/>
  <cols>
    <col min="1" max="1" width="10.109375" customWidth="1"/>
    <col min="2" max="2" width="55.33203125" customWidth="1"/>
    <col min="3" max="3" width="15.88671875" style="12" customWidth="1"/>
    <col min="4" max="4" width="15.33203125" style="12" customWidth="1"/>
  </cols>
  <sheetData>
    <row r="1" spans="1:4" ht="17.399999999999999" x14ac:dyDescent="0.25">
      <c r="A1" s="125" t="s">
        <v>693</v>
      </c>
      <c r="B1" s="125"/>
      <c r="C1" s="125"/>
      <c r="D1" s="125"/>
    </row>
    <row r="2" spans="1:4" ht="14.25" customHeight="1" x14ac:dyDescent="0.25">
      <c r="A2" s="69"/>
      <c r="B2" s="69"/>
      <c r="C2" s="69"/>
      <c r="D2" s="29" t="s">
        <v>1</v>
      </c>
    </row>
    <row r="3" spans="1:4" s="3" customFormat="1" ht="36" customHeight="1" x14ac:dyDescent="0.25">
      <c r="A3" s="70" t="s">
        <v>22</v>
      </c>
      <c r="B3" s="71" t="s">
        <v>23</v>
      </c>
      <c r="C3" s="71" t="s">
        <v>24</v>
      </c>
      <c r="D3" s="72" t="s">
        <v>25</v>
      </c>
    </row>
    <row r="4" spans="1:4" s="3" customFormat="1" x14ac:dyDescent="0.25">
      <c r="A4" s="73">
        <v>1</v>
      </c>
      <c r="B4" s="73">
        <v>2</v>
      </c>
      <c r="C4" s="73">
        <v>3</v>
      </c>
      <c r="D4" s="73">
        <v>4</v>
      </c>
    </row>
    <row r="5" spans="1:4" s="4" customFormat="1" ht="15.15" customHeight="1" x14ac:dyDescent="0.25">
      <c r="A5" s="74"/>
      <c r="B5" s="75" t="s">
        <v>26</v>
      </c>
      <c r="C5" s="76"/>
      <c r="D5" s="76"/>
    </row>
    <row r="6" spans="1:4" s="5" customFormat="1" ht="15.15" customHeight="1" x14ac:dyDescent="0.25">
      <c r="A6" s="77" t="s">
        <v>27</v>
      </c>
      <c r="B6" s="78" t="s">
        <v>28</v>
      </c>
      <c r="C6" s="79">
        <v>451.39373717000001</v>
      </c>
      <c r="D6" s="79">
        <v>580.37933623000004</v>
      </c>
    </row>
    <row r="7" spans="1:4" ht="15.15" customHeight="1" x14ac:dyDescent="0.25">
      <c r="A7" s="78" t="s">
        <v>29</v>
      </c>
      <c r="B7" s="80" t="s">
        <v>30</v>
      </c>
      <c r="C7" s="79">
        <v>735.82774551</v>
      </c>
      <c r="D7" s="79">
        <v>902.19166511000003</v>
      </c>
    </row>
    <row r="8" spans="1:4" ht="15.15" customHeight="1" x14ac:dyDescent="0.25">
      <c r="A8" s="78" t="s">
        <v>31</v>
      </c>
      <c r="B8" s="80" t="s">
        <v>32</v>
      </c>
      <c r="C8" s="79">
        <v>284.43400833999999</v>
      </c>
      <c r="D8" s="79">
        <v>321.81232888</v>
      </c>
    </row>
    <row r="9" spans="1:4" ht="15.15" customHeight="1" x14ac:dyDescent="0.25">
      <c r="A9" s="78" t="s">
        <v>33</v>
      </c>
      <c r="B9" s="78" t="s">
        <v>34</v>
      </c>
      <c r="C9" s="79">
        <v>125.04782431999999</v>
      </c>
      <c r="D9" s="79">
        <v>164.60363584000001</v>
      </c>
    </row>
    <row r="10" spans="1:4" ht="15.15" customHeight="1" x14ac:dyDescent="0.25">
      <c r="A10" s="78" t="s">
        <v>35</v>
      </c>
      <c r="B10" s="78" t="s">
        <v>36</v>
      </c>
      <c r="C10" s="79">
        <v>3869.2168763200007</v>
      </c>
      <c r="D10" s="79">
        <v>3944.4713051399999</v>
      </c>
    </row>
    <row r="11" spans="1:4" s="5" customFormat="1" ht="15.15" customHeight="1" x14ac:dyDescent="0.25">
      <c r="A11" s="77" t="s">
        <v>37</v>
      </c>
      <c r="B11" s="80" t="s">
        <v>30</v>
      </c>
      <c r="C11" s="79">
        <v>6601.2509151499999</v>
      </c>
      <c r="D11" s="79">
        <v>6628.68074084</v>
      </c>
    </row>
    <row r="12" spans="1:4" s="5" customFormat="1" ht="15.15" customHeight="1" x14ac:dyDescent="0.25">
      <c r="A12" s="78" t="s">
        <v>38</v>
      </c>
      <c r="B12" s="80" t="s">
        <v>39</v>
      </c>
      <c r="C12" s="79">
        <v>2732.0340388300001</v>
      </c>
      <c r="D12" s="79">
        <v>2684.2094357000001</v>
      </c>
    </row>
    <row r="13" spans="1:4" s="5" customFormat="1" ht="15.15" customHeight="1" x14ac:dyDescent="0.25">
      <c r="A13" s="78" t="s">
        <v>40</v>
      </c>
      <c r="B13" s="78" t="s">
        <v>41</v>
      </c>
      <c r="C13" s="79">
        <v>937.16533296</v>
      </c>
      <c r="D13" s="79">
        <v>910.46349098000007</v>
      </c>
    </row>
    <row r="14" spans="1:4" s="5" customFormat="1" ht="15.15" customHeight="1" x14ac:dyDescent="0.25">
      <c r="A14" s="78" t="s">
        <v>42</v>
      </c>
      <c r="B14" s="80" t="s">
        <v>43</v>
      </c>
      <c r="C14" s="79">
        <v>1001.326223</v>
      </c>
      <c r="D14" s="79">
        <v>978.14789245999987</v>
      </c>
    </row>
    <row r="15" spans="1:4" s="5" customFormat="1" ht="15.15" customHeight="1" x14ac:dyDescent="0.25">
      <c r="A15" s="78" t="s">
        <v>44</v>
      </c>
      <c r="B15" s="80" t="s">
        <v>45</v>
      </c>
      <c r="C15" s="79">
        <v>64.160890039999998</v>
      </c>
      <c r="D15" s="79">
        <v>67.684401480000005</v>
      </c>
    </row>
    <row r="16" spans="1:4" s="5" customFormat="1" ht="15.15" customHeight="1" x14ac:dyDescent="0.25">
      <c r="A16" s="78" t="s">
        <v>46</v>
      </c>
      <c r="B16" s="78" t="s">
        <v>47</v>
      </c>
      <c r="C16" s="79">
        <v>0</v>
      </c>
      <c r="D16" s="79">
        <v>0</v>
      </c>
    </row>
    <row r="17" spans="1:4" s="5" customFormat="1" ht="15.15" customHeight="1" x14ac:dyDescent="0.25">
      <c r="A17" s="78" t="s">
        <v>48</v>
      </c>
      <c r="B17" s="80" t="s">
        <v>49</v>
      </c>
      <c r="C17" s="79">
        <v>0</v>
      </c>
      <c r="D17" s="79">
        <v>0</v>
      </c>
    </row>
    <row r="18" spans="1:4" s="5" customFormat="1" ht="15.15" customHeight="1" x14ac:dyDescent="0.25">
      <c r="A18" s="78" t="s">
        <v>50</v>
      </c>
      <c r="B18" s="80" t="s">
        <v>51</v>
      </c>
      <c r="C18" s="79">
        <v>0</v>
      </c>
      <c r="D18" s="79">
        <v>0</v>
      </c>
    </row>
    <row r="19" spans="1:4" s="5" customFormat="1" ht="24.75" customHeight="1" x14ac:dyDescent="0.25">
      <c r="A19" s="78" t="s">
        <v>52</v>
      </c>
      <c r="B19" s="78" t="s">
        <v>224</v>
      </c>
      <c r="C19" s="79">
        <v>1629.9439604199999</v>
      </c>
      <c r="D19" s="79">
        <v>1675.6523378899999</v>
      </c>
    </row>
    <row r="20" spans="1:4" s="5" customFormat="1" ht="15.15" customHeight="1" x14ac:dyDescent="0.25">
      <c r="A20" s="78" t="s">
        <v>53</v>
      </c>
      <c r="B20" s="78" t="s">
        <v>225</v>
      </c>
      <c r="C20" s="79">
        <v>4498.2994017699993</v>
      </c>
      <c r="D20" s="79">
        <v>5595.6787459099996</v>
      </c>
    </row>
    <row r="21" spans="1:4" s="5" customFormat="1" ht="15.15" customHeight="1" x14ac:dyDescent="0.25">
      <c r="A21" s="78" t="s">
        <v>55</v>
      </c>
      <c r="B21" s="78" t="s">
        <v>56</v>
      </c>
      <c r="C21" s="79">
        <v>169.81300895000001</v>
      </c>
      <c r="D21" s="79">
        <v>289.52428755</v>
      </c>
    </row>
    <row r="22" spans="1:4" s="5" customFormat="1" ht="15.15" customHeight="1" x14ac:dyDescent="0.25">
      <c r="A22" s="78" t="s">
        <v>57</v>
      </c>
      <c r="B22" s="78" t="s">
        <v>58</v>
      </c>
      <c r="C22" s="79">
        <v>115.79012944</v>
      </c>
      <c r="D22" s="79">
        <v>121.19975884</v>
      </c>
    </row>
    <row r="23" spans="1:4" s="5" customFormat="1" ht="15.15" customHeight="1" x14ac:dyDescent="0.25">
      <c r="A23" s="78" t="s">
        <v>59</v>
      </c>
      <c r="B23" s="78" t="s">
        <v>60</v>
      </c>
      <c r="C23" s="79">
        <v>0</v>
      </c>
      <c r="D23" s="79">
        <v>0</v>
      </c>
    </row>
    <row r="24" spans="1:4" s="5" customFormat="1" ht="15.15" customHeight="1" x14ac:dyDescent="0.25">
      <c r="A24" s="78" t="s">
        <v>61</v>
      </c>
      <c r="B24" s="78" t="s">
        <v>62</v>
      </c>
      <c r="C24" s="79">
        <v>2206.6858567600002</v>
      </c>
      <c r="D24" s="79">
        <v>2487.8557504800001</v>
      </c>
    </row>
    <row r="25" spans="1:4" s="5" customFormat="1" ht="15.15" customHeight="1" x14ac:dyDescent="0.25">
      <c r="A25" s="78" t="s">
        <v>63</v>
      </c>
      <c r="B25" s="78" t="s">
        <v>64</v>
      </c>
      <c r="C25" s="79">
        <v>3477.9710427800001</v>
      </c>
      <c r="D25" s="79">
        <v>3946.5196638799998</v>
      </c>
    </row>
    <row r="26" spans="1:4" s="5" customFormat="1" ht="15.15" customHeight="1" x14ac:dyDescent="0.25">
      <c r="A26" s="78" t="s">
        <v>65</v>
      </c>
      <c r="B26" s="78" t="s">
        <v>66</v>
      </c>
      <c r="C26" s="79">
        <v>31.145969040000001</v>
      </c>
      <c r="D26" s="79">
        <v>27.32315766</v>
      </c>
    </row>
    <row r="27" spans="1:4" s="4" customFormat="1" ht="15.15" customHeight="1" x14ac:dyDescent="0.25">
      <c r="A27" s="75" t="s">
        <v>67</v>
      </c>
      <c r="B27" s="75" t="s">
        <v>68</v>
      </c>
      <c r="C27" s="76">
        <v>17512.47313993</v>
      </c>
      <c r="D27" s="76">
        <v>19743.671470400001</v>
      </c>
    </row>
    <row r="28" spans="1:4" s="4" customFormat="1" ht="15.15" customHeight="1" x14ac:dyDescent="0.25">
      <c r="A28" s="75"/>
      <c r="B28" s="75" t="s">
        <v>69</v>
      </c>
      <c r="C28" s="76"/>
      <c r="D28" s="76"/>
    </row>
    <row r="29" spans="1:4" s="5" customFormat="1" ht="15.15" customHeight="1" x14ac:dyDescent="0.25">
      <c r="A29" s="78" t="s">
        <v>70</v>
      </c>
      <c r="B29" s="78" t="s">
        <v>71</v>
      </c>
      <c r="C29" s="79">
        <v>79.23373986</v>
      </c>
      <c r="D29" s="79">
        <v>82.997182250000009</v>
      </c>
    </row>
    <row r="30" spans="1:4" s="5" customFormat="1" ht="15.15" customHeight="1" x14ac:dyDescent="0.25">
      <c r="A30" s="77" t="s">
        <v>72</v>
      </c>
      <c r="B30" s="80" t="s">
        <v>73</v>
      </c>
      <c r="C30" s="79">
        <v>26.76904261</v>
      </c>
      <c r="D30" s="79">
        <v>28.651360629999999</v>
      </c>
    </row>
    <row r="31" spans="1:4" s="5" customFormat="1" ht="15.15" customHeight="1" x14ac:dyDescent="0.25">
      <c r="A31" s="78" t="s">
        <v>74</v>
      </c>
      <c r="B31" s="80" t="s">
        <v>75</v>
      </c>
      <c r="C31" s="79">
        <v>5.569</v>
      </c>
      <c r="D31" s="79">
        <v>5.7220000000000004</v>
      </c>
    </row>
    <row r="32" spans="1:4" s="5" customFormat="1" ht="15.15" customHeight="1" x14ac:dyDescent="0.25">
      <c r="A32" s="78" t="s">
        <v>76</v>
      </c>
      <c r="B32" s="80" t="s">
        <v>77</v>
      </c>
      <c r="C32" s="79">
        <v>0</v>
      </c>
      <c r="D32" s="79">
        <v>0</v>
      </c>
    </row>
    <row r="33" spans="1:5" ht="15.15" customHeight="1" x14ac:dyDescent="0.25">
      <c r="A33" s="78" t="s">
        <v>78</v>
      </c>
      <c r="B33" s="80" t="s">
        <v>79</v>
      </c>
      <c r="C33" s="79">
        <v>30.220522259999999</v>
      </c>
      <c r="D33" s="79">
        <v>30.264407760000001</v>
      </c>
    </row>
    <row r="34" spans="1:5" ht="15.15" customHeight="1" x14ac:dyDescent="0.25">
      <c r="A34" s="78" t="s">
        <v>80</v>
      </c>
      <c r="B34" s="78" t="s">
        <v>81</v>
      </c>
      <c r="C34" s="79">
        <v>0</v>
      </c>
      <c r="D34" s="79">
        <v>0</v>
      </c>
    </row>
    <row r="35" spans="1:5" ht="15.15" customHeight="1" x14ac:dyDescent="0.25">
      <c r="A35" s="78" t="s">
        <v>82</v>
      </c>
      <c r="B35" s="78" t="s">
        <v>83</v>
      </c>
      <c r="C35" s="79">
        <v>0</v>
      </c>
      <c r="D35" s="79">
        <v>5.3254506399999997</v>
      </c>
    </row>
    <row r="36" spans="1:5" ht="15.15" customHeight="1" x14ac:dyDescent="0.25">
      <c r="A36" s="78" t="s">
        <v>92</v>
      </c>
      <c r="B36" s="78" t="s">
        <v>93</v>
      </c>
      <c r="C36" s="79">
        <v>399.50700000000001</v>
      </c>
      <c r="D36" s="79">
        <v>442.39800000000002</v>
      </c>
    </row>
    <row r="37" spans="1:5" ht="15.15" customHeight="1" x14ac:dyDescent="0.25">
      <c r="A37" s="78" t="s">
        <v>84</v>
      </c>
      <c r="B37" s="78" t="s">
        <v>85</v>
      </c>
      <c r="C37" s="79">
        <v>3247.1255325800003</v>
      </c>
      <c r="D37" s="79">
        <v>4059.1020441000005</v>
      </c>
    </row>
    <row r="38" spans="1:5" ht="15.15" customHeight="1" x14ac:dyDescent="0.25">
      <c r="A38" s="78" t="s">
        <v>86</v>
      </c>
      <c r="B38" s="78" t="s">
        <v>226</v>
      </c>
      <c r="C38" s="79">
        <v>385.29495696999999</v>
      </c>
      <c r="D38" s="79">
        <v>632.40038779999998</v>
      </c>
    </row>
    <row r="39" spans="1:5" ht="15.15" customHeight="1" x14ac:dyDescent="0.25">
      <c r="A39" s="78" t="s">
        <v>88</v>
      </c>
      <c r="B39" s="80" t="s">
        <v>89</v>
      </c>
      <c r="C39" s="79">
        <v>19.199899029999997</v>
      </c>
      <c r="D39" s="79">
        <v>25.873062860000001</v>
      </c>
    </row>
    <row r="40" spans="1:5" ht="15.15" customHeight="1" x14ac:dyDescent="0.25">
      <c r="A40" s="78" t="s">
        <v>90</v>
      </c>
      <c r="B40" s="81" t="s">
        <v>91</v>
      </c>
      <c r="C40" s="79">
        <v>4.0111551100000007</v>
      </c>
      <c r="D40" s="79">
        <v>12.77896702</v>
      </c>
    </row>
    <row r="41" spans="1:5" ht="15.15" customHeight="1" x14ac:dyDescent="0.25">
      <c r="A41" s="78" t="s">
        <v>94</v>
      </c>
      <c r="B41" s="78" t="s">
        <v>95</v>
      </c>
      <c r="C41" s="79">
        <v>473.48027939999997</v>
      </c>
      <c r="D41" s="79">
        <v>311.74044299000002</v>
      </c>
    </row>
    <row r="42" spans="1:5" ht="15.15" customHeight="1" x14ac:dyDescent="0.25">
      <c r="A42" s="78" t="s">
        <v>96</v>
      </c>
      <c r="B42" s="78" t="s">
        <v>97</v>
      </c>
      <c r="C42" s="79">
        <v>2.6406421400000002</v>
      </c>
      <c r="D42" s="79">
        <v>10.466356520000001</v>
      </c>
    </row>
    <row r="43" spans="1:5" ht="15.15" customHeight="1" x14ac:dyDescent="0.25">
      <c r="A43" s="78" t="s">
        <v>98</v>
      </c>
      <c r="B43" s="78" t="s">
        <v>99</v>
      </c>
      <c r="C43" s="79">
        <v>1947.2339049499999</v>
      </c>
      <c r="D43" s="79">
        <v>1857.5742764699999</v>
      </c>
    </row>
    <row r="44" spans="1:5" ht="15.15" customHeight="1" x14ac:dyDescent="0.25">
      <c r="A44" s="78" t="s">
        <v>100</v>
      </c>
      <c r="B44" s="78" t="s">
        <v>101</v>
      </c>
      <c r="C44" s="79">
        <v>8164.9917655699992</v>
      </c>
      <c r="D44" s="79">
        <v>7480.2621552299997</v>
      </c>
    </row>
    <row r="45" spans="1:5" ht="15.15" customHeight="1" x14ac:dyDescent="0.25">
      <c r="A45" s="78" t="s">
        <v>102</v>
      </c>
      <c r="B45" s="78" t="s">
        <v>103</v>
      </c>
      <c r="C45" s="79">
        <v>7819.8159414999991</v>
      </c>
      <c r="D45" s="79">
        <v>7916.4688797100007</v>
      </c>
      <c r="E45" s="6"/>
    </row>
    <row r="46" spans="1:5" ht="15.15" customHeight="1" x14ac:dyDescent="0.25">
      <c r="A46" s="78" t="s">
        <v>104</v>
      </c>
      <c r="B46" s="80" t="s">
        <v>105</v>
      </c>
      <c r="C46" s="79">
        <v>1.69922515</v>
      </c>
      <c r="D46" s="79">
        <v>2.5692481599999999</v>
      </c>
      <c r="E46" s="6"/>
    </row>
    <row r="47" spans="1:5" ht="15.15" customHeight="1" x14ac:dyDescent="0.25">
      <c r="A47" s="78" t="s">
        <v>106</v>
      </c>
      <c r="B47" s="80" t="s">
        <v>107</v>
      </c>
      <c r="C47" s="79">
        <v>7562.1910964899989</v>
      </c>
      <c r="D47" s="79">
        <v>7341.2853923599996</v>
      </c>
      <c r="E47" s="6"/>
    </row>
    <row r="48" spans="1:5" ht="15.15" customHeight="1" x14ac:dyDescent="0.25">
      <c r="A48" s="78" t="s">
        <v>108</v>
      </c>
      <c r="B48" s="78" t="s">
        <v>109</v>
      </c>
      <c r="C48" s="79">
        <v>4.4350664800000006</v>
      </c>
      <c r="D48" s="79">
        <v>7.1623449400000005</v>
      </c>
      <c r="E48" s="6"/>
    </row>
    <row r="49" spans="1:5" ht="15.15" customHeight="1" x14ac:dyDescent="0.25">
      <c r="A49" s="78" t="s">
        <v>110</v>
      </c>
      <c r="B49" s="78" t="s">
        <v>111</v>
      </c>
      <c r="C49" s="79">
        <v>6585.2742568399999</v>
      </c>
      <c r="D49" s="79">
        <v>6170.5918019000001</v>
      </c>
      <c r="E49" s="6"/>
    </row>
    <row r="50" spans="1:5" ht="15.15" customHeight="1" x14ac:dyDescent="0.25">
      <c r="A50" s="78" t="s">
        <v>112</v>
      </c>
      <c r="B50" s="80" t="s">
        <v>113</v>
      </c>
      <c r="C50" s="79">
        <v>0</v>
      </c>
      <c r="D50" s="79">
        <v>0</v>
      </c>
      <c r="E50" s="6"/>
    </row>
    <row r="51" spans="1:5" ht="15.15" customHeight="1" x14ac:dyDescent="0.25">
      <c r="A51" s="78" t="s">
        <v>114</v>
      </c>
      <c r="B51" s="80" t="s">
        <v>115</v>
      </c>
      <c r="C51" s="79">
        <v>4921.0430381099995</v>
      </c>
      <c r="D51" s="79">
        <v>3895.3400438200001</v>
      </c>
      <c r="E51" s="6"/>
    </row>
    <row r="52" spans="1:5" ht="15.15" customHeight="1" x14ac:dyDescent="0.25">
      <c r="A52" s="78" t="s">
        <v>116</v>
      </c>
      <c r="B52" s="80" t="s">
        <v>117</v>
      </c>
      <c r="C52" s="79">
        <v>1664.2312187299999</v>
      </c>
      <c r="D52" s="79">
        <v>2274.0819550800002</v>
      </c>
      <c r="E52" s="6"/>
    </row>
    <row r="53" spans="1:5" ht="15.15" customHeight="1" x14ac:dyDescent="0.25">
      <c r="A53" s="78" t="s">
        <v>118</v>
      </c>
      <c r="B53" s="80" t="s">
        <v>119</v>
      </c>
      <c r="C53" s="79">
        <v>0</v>
      </c>
      <c r="D53" s="79">
        <v>1.1698029999999999</v>
      </c>
      <c r="E53" s="6"/>
    </row>
    <row r="54" spans="1:5" ht="15.15" customHeight="1" x14ac:dyDescent="0.25">
      <c r="A54" s="78" t="s">
        <v>120</v>
      </c>
      <c r="B54" s="78" t="s">
        <v>121</v>
      </c>
      <c r="C54" s="79">
        <v>47.709941869999994</v>
      </c>
      <c r="D54" s="79">
        <v>48.769627830000005</v>
      </c>
      <c r="E54" s="6"/>
    </row>
    <row r="55" spans="1:5" s="4" customFormat="1" ht="15.15" customHeight="1" x14ac:dyDescent="0.25">
      <c r="A55" s="75" t="s">
        <v>122</v>
      </c>
      <c r="B55" s="75" t="s">
        <v>123</v>
      </c>
      <c r="C55" s="76">
        <v>29175.942927190001</v>
      </c>
      <c r="D55" s="76">
        <v>29051.13201324</v>
      </c>
      <c r="E55" s="15"/>
    </row>
    <row r="56" spans="1:5" s="4" customFormat="1" x14ac:dyDescent="0.25">
      <c r="A56" s="75" t="s">
        <v>124</v>
      </c>
      <c r="B56" s="75" t="s">
        <v>125</v>
      </c>
      <c r="C56" s="76">
        <v>29.371989899999999</v>
      </c>
      <c r="D56" s="76">
        <v>29.367425870000002</v>
      </c>
      <c r="E56" s="13"/>
    </row>
    <row r="57" spans="1:5" s="4" customFormat="1" ht="15.15" customHeight="1" x14ac:dyDescent="0.25">
      <c r="A57" s="75" t="s">
        <v>126</v>
      </c>
      <c r="B57" s="75" t="s">
        <v>127</v>
      </c>
      <c r="C57" s="76">
        <v>46717.788057020007</v>
      </c>
      <c r="D57" s="76">
        <v>48824.170909510001</v>
      </c>
      <c r="E57" s="13"/>
    </row>
    <row r="58" spans="1:5" s="4" customFormat="1" ht="15.15" customHeight="1" x14ac:dyDescent="0.25">
      <c r="A58" s="75"/>
      <c r="B58" s="75" t="s">
        <v>128</v>
      </c>
      <c r="C58" s="76"/>
      <c r="D58" s="76"/>
      <c r="E58" s="13"/>
    </row>
    <row r="59" spans="1:5" ht="15.15" customHeight="1" x14ac:dyDescent="0.25">
      <c r="A59" s="78" t="s">
        <v>129</v>
      </c>
      <c r="B59" s="78" t="s">
        <v>130</v>
      </c>
      <c r="C59" s="79">
        <v>8208.8702192700002</v>
      </c>
      <c r="D59" s="79">
        <v>8218.5571049299997</v>
      </c>
      <c r="E59" s="6"/>
    </row>
    <row r="60" spans="1:5" ht="15.15" customHeight="1" x14ac:dyDescent="0.25">
      <c r="A60" s="78" t="s">
        <v>131</v>
      </c>
      <c r="B60" s="78" t="s">
        <v>694</v>
      </c>
      <c r="C60" s="79">
        <v>0</v>
      </c>
      <c r="D60" s="79">
        <v>0</v>
      </c>
      <c r="E60" s="6"/>
    </row>
    <row r="61" spans="1:5" ht="15.15" customHeight="1" x14ac:dyDescent="0.25">
      <c r="A61" s="78" t="s">
        <v>132</v>
      </c>
      <c r="B61" s="78" t="s">
        <v>133</v>
      </c>
      <c r="C61" s="79">
        <v>2993.4761864100001</v>
      </c>
      <c r="D61" s="79">
        <v>3147.15301636</v>
      </c>
      <c r="E61" s="6"/>
    </row>
    <row r="62" spans="1:5" ht="15.15" customHeight="1" x14ac:dyDescent="0.25">
      <c r="A62" s="78" t="s">
        <v>134</v>
      </c>
      <c r="B62" s="78" t="s">
        <v>135</v>
      </c>
      <c r="C62" s="79">
        <v>3030.8071806899998</v>
      </c>
      <c r="D62" s="79">
        <v>3006.2067665300001</v>
      </c>
      <c r="E62" s="6"/>
    </row>
    <row r="63" spans="1:5" ht="15.15" customHeight="1" x14ac:dyDescent="0.25">
      <c r="A63" s="78" t="s">
        <v>136</v>
      </c>
      <c r="B63" s="80" t="s">
        <v>137</v>
      </c>
      <c r="C63" s="79">
        <v>2088.8453982600004</v>
      </c>
      <c r="D63" s="79">
        <v>2091.5203786900001</v>
      </c>
      <c r="E63" s="6"/>
    </row>
    <row r="64" spans="1:5" ht="15.15" customHeight="1" x14ac:dyDescent="0.25">
      <c r="A64" s="78" t="s">
        <v>138</v>
      </c>
      <c r="B64" s="78" t="s">
        <v>695</v>
      </c>
      <c r="C64" s="79">
        <v>0</v>
      </c>
      <c r="D64" s="79">
        <v>0</v>
      </c>
      <c r="E64" s="6"/>
    </row>
    <row r="65" spans="1:5" ht="15.15" customHeight="1" x14ac:dyDescent="0.25">
      <c r="A65" s="78" t="s">
        <v>139</v>
      </c>
      <c r="B65" s="78" t="s">
        <v>140</v>
      </c>
      <c r="C65" s="79">
        <v>3542.9041048100003</v>
      </c>
      <c r="D65" s="79">
        <v>3682.6247960699998</v>
      </c>
      <c r="E65" s="6"/>
    </row>
    <row r="66" spans="1:5" ht="15.15" customHeight="1" x14ac:dyDescent="0.25">
      <c r="A66" s="78" t="s">
        <v>141</v>
      </c>
      <c r="B66" s="78" t="s">
        <v>142</v>
      </c>
      <c r="C66" s="79">
        <v>2797.1868499399998</v>
      </c>
      <c r="D66" s="79">
        <v>3161.2829030999997</v>
      </c>
      <c r="E66" s="6"/>
    </row>
    <row r="67" spans="1:5" ht="15.15" customHeight="1" x14ac:dyDescent="0.25">
      <c r="A67" s="78" t="s">
        <v>143</v>
      </c>
      <c r="B67" s="78" t="s">
        <v>144</v>
      </c>
      <c r="C67" s="79">
        <v>-26.722999999999999</v>
      </c>
      <c r="D67" s="79">
        <v>-26.2227</v>
      </c>
      <c r="E67" s="6"/>
    </row>
    <row r="68" spans="1:5" ht="15.15" customHeight="1" x14ac:dyDescent="0.25">
      <c r="A68" s="78" t="s">
        <v>145</v>
      </c>
      <c r="B68" s="78" t="s">
        <v>146</v>
      </c>
      <c r="C68" s="79">
        <v>0</v>
      </c>
      <c r="D68" s="79">
        <v>0</v>
      </c>
      <c r="E68" s="6"/>
    </row>
    <row r="69" spans="1:5" ht="15.15" customHeight="1" x14ac:dyDescent="0.25">
      <c r="A69" s="78" t="s">
        <v>147</v>
      </c>
      <c r="B69" s="78" t="s">
        <v>148</v>
      </c>
      <c r="C69" s="79">
        <v>426.15257019999996</v>
      </c>
      <c r="D69" s="79">
        <v>545.78458278000005</v>
      </c>
      <c r="E69" s="6"/>
    </row>
    <row r="70" spans="1:5" s="4" customFormat="1" ht="15.15" customHeight="1" x14ac:dyDescent="0.25">
      <c r="A70" s="75" t="s">
        <v>149</v>
      </c>
      <c r="B70" s="75" t="s">
        <v>68</v>
      </c>
      <c r="C70" s="76">
        <v>20972.674111320001</v>
      </c>
      <c r="D70" s="76">
        <v>21735.386469770001</v>
      </c>
      <c r="E70" s="13"/>
    </row>
    <row r="71" spans="1:5" s="4" customFormat="1" ht="15.15" customHeight="1" x14ac:dyDescent="0.25">
      <c r="A71" s="75"/>
      <c r="B71" s="75" t="s">
        <v>150</v>
      </c>
      <c r="C71" s="76"/>
      <c r="D71" s="76"/>
      <c r="E71" s="13"/>
    </row>
    <row r="72" spans="1:5" s="5" customFormat="1" ht="15.15" customHeight="1" x14ac:dyDescent="0.25">
      <c r="A72" s="78" t="s">
        <v>151</v>
      </c>
      <c r="B72" s="78" t="s">
        <v>152</v>
      </c>
      <c r="C72" s="79">
        <v>48.339053410000005</v>
      </c>
      <c r="D72" s="79">
        <v>47.495144170000003</v>
      </c>
      <c r="E72" s="14"/>
    </row>
    <row r="73" spans="1:5" s="5" customFormat="1" ht="15.15" customHeight="1" x14ac:dyDescent="0.25">
      <c r="A73" s="78" t="s">
        <v>153</v>
      </c>
      <c r="B73" s="78" t="s">
        <v>154</v>
      </c>
      <c r="C73" s="79">
        <v>0</v>
      </c>
      <c r="D73" s="79">
        <v>0</v>
      </c>
      <c r="E73" s="14"/>
    </row>
    <row r="74" spans="1:5" s="5" customFormat="1" ht="15.15" customHeight="1" x14ac:dyDescent="0.25">
      <c r="A74" s="77" t="s">
        <v>155</v>
      </c>
      <c r="B74" s="78" t="s">
        <v>156</v>
      </c>
      <c r="C74" s="79">
        <v>7.35</v>
      </c>
      <c r="D74" s="79">
        <v>7.35</v>
      </c>
      <c r="E74" s="14"/>
    </row>
    <row r="75" spans="1:5" s="5" customFormat="1" ht="15.15" customHeight="1" x14ac:dyDescent="0.25">
      <c r="A75" s="78" t="s">
        <v>157</v>
      </c>
      <c r="B75" s="78" t="s">
        <v>158</v>
      </c>
      <c r="C75" s="79">
        <v>216.34893510999999</v>
      </c>
      <c r="D75" s="79">
        <v>160.08604927000002</v>
      </c>
      <c r="E75" s="14"/>
    </row>
    <row r="76" spans="1:5" s="5" customFormat="1" ht="15.15" customHeight="1" x14ac:dyDescent="0.25">
      <c r="A76" s="78" t="s">
        <v>159</v>
      </c>
      <c r="B76" s="78" t="s">
        <v>160</v>
      </c>
      <c r="C76" s="79">
        <v>322.06519602999998</v>
      </c>
      <c r="D76" s="79">
        <v>301.29554063</v>
      </c>
      <c r="E76" s="14"/>
    </row>
    <row r="77" spans="1:5" s="5" customFormat="1" ht="15.15" customHeight="1" x14ac:dyDescent="0.25">
      <c r="A77" s="78" t="s">
        <v>161</v>
      </c>
      <c r="B77" s="80" t="s">
        <v>162</v>
      </c>
      <c r="C77" s="79">
        <v>126.99593564000001</v>
      </c>
      <c r="D77" s="79">
        <v>95.592143969999995</v>
      </c>
      <c r="E77" s="14"/>
    </row>
    <row r="78" spans="1:5" s="5" customFormat="1" ht="15.15" customHeight="1" x14ac:dyDescent="0.25">
      <c r="A78" s="78" t="s">
        <v>163</v>
      </c>
      <c r="B78" s="78" t="s">
        <v>164</v>
      </c>
      <c r="C78" s="79">
        <v>0.193</v>
      </c>
      <c r="D78" s="79">
        <v>0.193</v>
      </c>
      <c r="E78" s="14"/>
    </row>
    <row r="79" spans="1:5" s="5" customFormat="1" ht="15.15" customHeight="1" x14ac:dyDescent="0.25">
      <c r="A79" s="78" t="s">
        <v>165</v>
      </c>
      <c r="B79" s="80" t="s">
        <v>166</v>
      </c>
      <c r="C79" s="79">
        <v>0</v>
      </c>
      <c r="D79" s="79">
        <v>0</v>
      </c>
      <c r="E79" s="14"/>
    </row>
    <row r="80" spans="1:5" s="5" customFormat="1" ht="15.15" customHeight="1" x14ac:dyDescent="0.25">
      <c r="A80" s="77" t="s">
        <v>167</v>
      </c>
      <c r="B80" s="78" t="s">
        <v>168</v>
      </c>
      <c r="C80" s="79">
        <v>20634.830637139999</v>
      </c>
      <c r="D80" s="79">
        <v>21405.808092579999</v>
      </c>
      <c r="E80" s="14"/>
    </row>
    <row r="81" spans="1:5" s="5" customFormat="1" ht="15.15" customHeight="1" x14ac:dyDescent="0.25">
      <c r="A81" s="78" t="s">
        <v>169</v>
      </c>
      <c r="B81" s="80" t="s">
        <v>170</v>
      </c>
      <c r="C81" s="79">
        <v>0.34650637000049755</v>
      </c>
      <c r="D81" s="79">
        <v>0.3462471100010589</v>
      </c>
      <c r="E81" s="14"/>
    </row>
    <row r="82" spans="1:5" ht="15.15" customHeight="1" x14ac:dyDescent="0.25">
      <c r="A82" s="78" t="s">
        <v>171</v>
      </c>
      <c r="B82" s="80" t="s">
        <v>172</v>
      </c>
      <c r="C82" s="79">
        <v>8955.3741786800001</v>
      </c>
      <c r="D82" s="79">
        <v>8023.6471714600011</v>
      </c>
      <c r="E82" s="6"/>
    </row>
    <row r="83" spans="1:5" ht="15.15" customHeight="1" x14ac:dyDescent="0.25">
      <c r="A83" s="78" t="s">
        <v>173</v>
      </c>
      <c r="B83" s="80" t="s">
        <v>174</v>
      </c>
      <c r="C83" s="79">
        <v>11638.46289246</v>
      </c>
      <c r="D83" s="79">
        <v>13354.90306275</v>
      </c>
      <c r="E83" s="6"/>
    </row>
    <row r="84" spans="1:5" ht="15.15" customHeight="1" x14ac:dyDescent="0.25">
      <c r="A84" s="78" t="s">
        <v>175</v>
      </c>
      <c r="B84" s="80" t="s">
        <v>176</v>
      </c>
      <c r="C84" s="79">
        <v>40.647059630000001</v>
      </c>
      <c r="D84" s="79">
        <v>26.911611260000001</v>
      </c>
      <c r="E84" s="6"/>
    </row>
    <row r="85" spans="1:5" s="5" customFormat="1" ht="15.15" customHeight="1" x14ac:dyDescent="0.25">
      <c r="A85" s="77" t="s">
        <v>177</v>
      </c>
      <c r="B85" s="78" t="s">
        <v>178</v>
      </c>
      <c r="C85" s="79">
        <v>0</v>
      </c>
      <c r="D85" s="79">
        <v>0</v>
      </c>
      <c r="E85" s="14"/>
    </row>
    <row r="86" spans="1:5" ht="15.15" customHeight="1" x14ac:dyDescent="0.25">
      <c r="A86" s="78" t="s">
        <v>179</v>
      </c>
      <c r="B86" s="78" t="s">
        <v>180</v>
      </c>
      <c r="C86" s="79">
        <v>0</v>
      </c>
      <c r="D86" s="79">
        <v>0</v>
      </c>
      <c r="E86" s="6"/>
    </row>
    <row r="87" spans="1:5" ht="15.15" customHeight="1" x14ac:dyDescent="0.25">
      <c r="A87" s="78" t="s">
        <v>181</v>
      </c>
      <c r="B87" s="78" t="s">
        <v>182</v>
      </c>
      <c r="C87" s="79">
        <v>0</v>
      </c>
      <c r="D87" s="79">
        <v>0</v>
      </c>
      <c r="E87" s="6"/>
    </row>
    <row r="88" spans="1:5" s="4" customFormat="1" ht="15.15" customHeight="1" x14ac:dyDescent="0.25">
      <c r="A88" s="75" t="s">
        <v>183</v>
      </c>
      <c r="B88" s="75" t="s">
        <v>123</v>
      </c>
      <c r="C88" s="76">
        <v>21229.126821689999</v>
      </c>
      <c r="D88" s="76">
        <v>21922.22782665</v>
      </c>
      <c r="E88" s="13"/>
    </row>
    <row r="89" spans="1:5" s="4" customFormat="1" ht="15.15" customHeight="1" x14ac:dyDescent="0.25">
      <c r="A89" s="75"/>
      <c r="B89" s="75" t="s">
        <v>184</v>
      </c>
      <c r="C89" s="76"/>
      <c r="D89" s="76"/>
      <c r="E89" s="13"/>
    </row>
    <row r="90" spans="1:5" ht="15.15" customHeight="1" x14ac:dyDescent="0.25">
      <c r="A90" s="78" t="s">
        <v>185</v>
      </c>
      <c r="B90" s="78" t="s">
        <v>186</v>
      </c>
      <c r="C90" s="79">
        <v>18.49609495</v>
      </c>
      <c r="D90" s="79">
        <v>29.192407150000001</v>
      </c>
      <c r="E90" s="6"/>
    </row>
    <row r="91" spans="1:5" ht="15.15" customHeight="1" x14ac:dyDescent="0.25">
      <c r="A91" s="78" t="s">
        <v>187</v>
      </c>
      <c r="B91" s="78" t="s">
        <v>188</v>
      </c>
      <c r="C91" s="79">
        <v>0</v>
      </c>
      <c r="D91" s="79">
        <v>0</v>
      </c>
      <c r="E91" s="6"/>
    </row>
    <row r="92" spans="1:5" ht="15.15" customHeight="1" x14ac:dyDescent="0.25">
      <c r="A92" s="78"/>
      <c r="B92" s="78" t="s">
        <v>189</v>
      </c>
      <c r="C92" s="79"/>
      <c r="D92" s="79"/>
      <c r="E92" s="6"/>
    </row>
    <row r="93" spans="1:5" ht="15.15" customHeight="1" x14ac:dyDescent="0.25">
      <c r="A93" s="78" t="s">
        <v>190</v>
      </c>
      <c r="B93" s="80" t="s">
        <v>191</v>
      </c>
      <c r="C93" s="79">
        <v>52.006993429999994</v>
      </c>
      <c r="D93" s="79">
        <v>79.8531342</v>
      </c>
      <c r="E93" s="6"/>
    </row>
    <row r="94" spans="1:5" ht="15.15" customHeight="1" x14ac:dyDescent="0.25">
      <c r="A94" s="78" t="s">
        <v>192</v>
      </c>
      <c r="B94" s="80" t="s">
        <v>193</v>
      </c>
      <c r="C94" s="79">
        <v>641.91100440000002</v>
      </c>
      <c r="D94" s="79">
        <v>516.79012684000008</v>
      </c>
      <c r="E94" s="6"/>
    </row>
    <row r="95" spans="1:5" ht="15.15" customHeight="1" x14ac:dyDescent="0.25">
      <c r="A95" s="78" t="s">
        <v>194</v>
      </c>
      <c r="B95" s="80" t="s">
        <v>195</v>
      </c>
      <c r="C95" s="79">
        <v>355.61616040999996</v>
      </c>
      <c r="D95" s="79">
        <v>410.50768569000002</v>
      </c>
      <c r="E95" s="6"/>
    </row>
    <row r="96" spans="1:5" s="5" customFormat="1" ht="15.15" customHeight="1" x14ac:dyDescent="0.25">
      <c r="A96" s="78" t="s">
        <v>196</v>
      </c>
      <c r="B96" s="81" t="s">
        <v>91</v>
      </c>
      <c r="C96" s="79">
        <v>339.64683128999997</v>
      </c>
      <c r="D96" s="79">
        <v>395.38819577999999</v>
      </c>
      <c r="E96" s="14"/>
    </row>
    <row r="97" spans="1:5" s="5" customFormat="1" ht="15.15" customHeight="1" x14ac:dyDescent="0.25">
      <c r="A97" s="78" t="s">
        <v>197</v>
      </c>
      <c r="B97" s="80" t="s">
        <v>198</v>
      </c>
      <c r="C97" s="79">
        <v>6.3105564300000001</v>
      </c>
      <c r="D97" s="79">
        <v>14.41153583</v>
      </c>
      <c r="E97" s="14"/>
    </row>
    <row r="98" spans="1:5" s="5" customFormat="1" ht="15.15" customHeight="1" x14ac:dyDescent="0.25">
      <c r="A98" s="78" t="s">
        <v>199</v>
      </c>
      <c r="B98" s="80" t="s">
        <v>200</v>
      </c>
      <c r="C98" s="79">
        <v>37.076670639999996</v>
      </c>
      <c r="D98" s="79">
        <v>59.150129199999995</v>
      </c>
      <c r="E98" s="14"/>
    </row>
    <row r="99" spans="1:5" s="5" customFormat="1" ht="15.15" customHeight="1" x14ac:dyDescent="0.25">
      <c r="A99" s="78" t="s">
        <v>201</v>
      </c>
      <c r="B99" s="78" t="s">
        <v>202</v>
      </c>
      <c r="C99" s="79">
        <v>346.48212128</v>
      </c>
      <c r="D99" s="79">
        <v>287.43960691000001</v>
      </c>
      <c r="E99" s="14"/>
    </row>
    <row r="100" spans="1:5" s="5" customFormat="1" ht="15.15" customHeight="1" x14ac:dyDescent="0.25">
      <c r="A100" s="78" t="s">
        <v>203</v>
      </c>
      <c r="B100" s="78" t="s">
        <v>204</v>
      </c>
      <c r="C100" s="79">
        <v>30.908514749999998</v>
      </c>
      <c r="D100" s="79">
        <v>221.81355601000001</v>
      </c>
      <c r="E100" s="14"/>
    </row>
    <row r="101" spans="1:5" s="5" customFormat="1" ht="15.15" customHeight="1" x14ac:dyDescent="0.25">
      <c r="A101" s="78" t="s">
        <v>205</v>
      </c>
      <c r="B101" s="78" t="s">
        <v>206</v>
      </c>
      <c r="C101" s="79">
        <v>12.025463769999998</v>
      </c>
      <c r="D101" s="79">
        <v>32.469449310000002</v>
      </c>
      <c r="E101" s="14"/>
    </row>
    <row r="102" spans="1:5" s="5" customFormat="1" ht="15.15" customHeight="1" x14ac:dyDescent="0.25">
      <c r="A102" s="78" t="s">
        <v>207</v>
      </c>
      <c r="B102" s="78" t="s">
        <v>208</v>
      </c>
      <c r="C102" s="79">
        <v>2058.1184702600003</v>
      </c>
      <c r="D102" s="79">
        <v>2423.5721472699997</v>
      </c>
      <c r="E102" s="14"/>
    </row>
    <row r="103" spans="1:5" s="5" customFormat="1" ht="15.15" customHeight="1" x14ac:dyDescent="0.25">
      <c r="A103" s="78" t="s">
        <v>209</v>
      </c>
      <c r="B103" s="78" t="s">
        <v>210</v>
      </c>
      <c r="C103" s="79">
        <v>411.84516673000002</v>
      </c>
      <c r="D103" s="79">
        <v>395.18790168000004</v>
      </c>
      <c r="E103" s="14"/>
    </row>
    <row r="104" spans="1:5" s="5" customFormat="1" ht="15.15" customHeight="1" x14ac:dyDescent="0.25">
      <c r="A104" s="78" t="s">
        <v>211</v>
      </c>
      <c r="B104" s="78" t="s">
        <v>212</v>
      </c>
      <c r="C104" s="79">
        <v>3.2664304199999998</v>
      </c>
      <c r="D104" s="79">
        <v>2.2461684399999999</v>
      </c>
      <c r="E104" s="14"/>
    </row>
    <row r="105" spans="1:5" s="5" customFormat="1" ht="15.15" customHeight="1" x14ac:dyDescent="0.25">
      <c r="A105" s="78" t="s">
        <v>213</v>
      </c>
      <c r="B105" s="78" t="s">
        <v>214</v>
      </c>
      <c r="C105" s="79">
        <v>79.06278863</v>
      </c>
      <c r="D105" s="79">
        <v>73.651860560000003</v>
      </c>
      <c r="E105" s="14"/>
    </row>
    <row r="106" spans="1:5" s="5" customFormat="1" ht="15.15" customHeight="1" x14ac:dyDescent="0.25">
      <c r="A106" s="78" t="s">
        <v>215</v>
      </c>
      <c r="B106" s="78" t="s">
        <v>216</v>
      </c>
      <c r="C106" s="79">
        <v>462.86068791000002</v>
      </c>
      <c r="D106" s="79">
        <v>620.27090399999997</v>
      </c>
      <c r="E106" s="14"/>
    </row>
    <row r="107" spans="1:5" s="4" customFormat="1" ht="15.15" customHeight="1" x14ac:dyDescent="0.25">
      <c r="A107" s="75" t="s">
        <v>217</v>
      </c>
      <c r="B107" s="75" t="s">
        <v>218</v>
      </c>
      <c r="C107" s="76">
        <v>4515.9871240100001</v>
      </c>
      <c r="D107" s="76">
        <v>5166.5566130899997</v>
      </c>
      <c r="E107" s="15"/>
    </row>
    <row r="108" spans="1:5" s="4" customFormat="1" ht="24.75" customHeight="1" x14ac:dyDescent="0.25">
      <c r="A108" s="75" t="s">
        <v>219</v>
      </c>
      <c r="B108" s="75" t="s">
        <v>220</v>
      </c>
      <c r="C108" s="76">
        <v>0</v>
      </c>
      <c r="D108" s="76">
        <v>0</v>
      </c>
      <c r="E108" s="13"/>
    </row>
    <row r="109" spans="1:5" s="4" customFormat="1" ht="15.15" customHeight="1" x14ac:dyDescent="0.25">
      <c r="A109" s="75" t="s">
        <v>221</v>
      </c>
      <c r="B109" s="75" t="s">
        <v>222</v>
      </c>
      <c r="C109" s="76">
        <v>0</v>
      </c>
      <c r="D109" s="76">
        <v>0</v>
      </c>
      <c r="E109" s="13"/>
    </row>
    <row r="110" spans="1:5" s="4" customFormat="1" ht="15.15" customHeight="1" x14ac:dyDescent="0.25">
      <c r="A110" s="75" t="s">
        <v>223</v>
      </c>
      <c r="B110" s="75" t="s">
        <v>127</v>
      </c>
      <c r="C110" s="76">
        <v>46717.788057020007</v>
      </c>
      <c r="D110" s="76">
        <v>48824.170909510001</v>
      </c>
      <c r="E110" s="13"/>
    </row>
    <row r="111" spans="1:5" x14ac:dyDescent="0.25">
      <c r="C111" s="11"/>
      <c r="D111" s="11"/>
    </row>
    <row r="112" spans="1:5" ht="16.5" customHeight="1" x14ac:dyDescent="0.25">
      <c r="A112" s="126" t="s">
        <v>683</v>
      </c>
      <c r="B112" s="126"/>
      <c r="C112" s="126"/>
      <c r="D112" s="126"/>
    </row>
  </sheetData>
  <mergeCells count="2">
    <mergeCell ref="A1:D1"/>
    <mergeCell ref="A112:D112"/>
  </mergeCells>
  <pageMargins left="0.75" right="0.75" top="1" bottom="1" header="0.5" footer="0.5"/>
  <pageSetup paperSize="9" scale="79" orientation="portrait" horizontalDpi="4294967293" verticalDpi="0" r:id="rId1"/>
  <headerFooter alignWithMargins="0"/>
  <rowBreaks count="1" manualBreakCount="1">
    <brk id="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8"/>
  <sheetViews>
    <sheetView showGridLines="0" zoomScaleNormal="100" zoomScaleSheetLayoutView="85" workbookViewId="0">
      <pane xSplit="2" ySplit="4" topLeftCell="C5" activePane="bottomRight" state="frozen"/>
      <selection sqref="A1:E1"/>
      <selection pane="topRight" sqref="A1:E1"/>
      <selection pane="bottomLeft" sqref="A1:E1"/>
      <selection pane="bottomRight" sqref="A1:XFD1"/>
    </sheetView>
  </sheetViews>
  <sheetFormatPr defaultColWidth="9.109375" defaultRowHeight="13.2" x14ac:dyDescent="0.25"/>
  <cols>
    <col min="1" max="1" width="9.5546875" style="16" customWidth="1"/>
    <col min="2" max="2" width="46.5546875" style="16" customWidth="1"/>
    <col min="3" max="7" width="11.6640625" style="16" customWidth="1"/>
    <col min="8" max="16384" width="9.109375" style="16"/>
  </cols>
  <sheetData>
    <row r="1" spans="1:9" ht="24" customHeight="1" x14ac:dyDescent="0.25">
      <c r="A1" s="127" t="s">
        <v>711</v>
      </c>
      <c r="B1" s="127"/>
      <c r="C1" s="127"/>
      <c r="D1" s="127"/>
      <c r="E1" s="127"/>
      <c r="F1" s="127"/>
      <c r="G1" s="127"/>
    </row>
    <row r="2" spans="1:9" s="17" customFormat="1" ht="15.6" x14ac:dyDescent="0.25">
      <c r="A2" s="18"/>
      <c r="B2" s="18"/>
      <c r="C2" s="1"/>
      <c r="D2" s="1"/>
      <c r="E2" s="1"/>
      <c r="F2" s="1"/>
      <c r="G2" s="29" t="s">
        <v>1</v>
      </c>
    </row>
    <row r="3" spans="1:9" s="17" customFormat="1" ht="30" customHeight="1" x14ac:dyDescent="0.25">
      <c r="A3" s="65" t="s">
        <v>22</v>
      </c>
      <c r="B3" s="59" t="s">
        <v>23</v>
      </c>
      <c r="C3" s="59" t="s">
        <v>413</v>
      </c>
      <c r="D3" s="59" t="s">
        <v>696</v>
      </c>
      <c r="E3" s="59" t="s">
        <v>703</v>
      </c>
      <c r="F3" s="59" t="s">
        <v>414</v>
      </c>
      <c r="G3" s="59" t="s">
        <v>415</v>
      </c>
    </row>
    <row r="4" spans="1:9" s="17" customFormat="1" x14ac:dyDescent="0.25">
      <c r="A4" s="66" t="s">
        <v>416</v>
      </c>
      <c r="B4" s="60" t="s">
        <v>417</v>
      </c>
      <c r="C4" s="60" t="s">
        <v>418</v>
      </c>
      <c r="D4" s="60" t="s">
        <v>419</v>
      </c>
      <c r="E4" s="60" t="s">
        <v>420</v>
      </c>
      <c r="F4" s="60" t="s">
        <v>421</v>
      </c>
      <c r="G4" s="60" t="s">
        <v>422</v>
      </c>
    </row>
    <row r="5" spans="1:9" ht="21.6" x14ac:dyDescent="0.25">
      <c r="A5" s="67"/>
      <c r="B5" s="61" t="s">
        <v>227</v>
      </c>
      <c r="C5" s="61"/>
      <c r="D5" s="61"/>
      <c r="E5" s="61"/>
      <c r="F5" s="61"/>
      <c r="G5" s="61"/>
    </row>
    <row r="6" spans="1:9" x14ac:dyDescent="0.25">
      <c r="A6" s="68" t="s">
        <v>228</v>
      </c>
      <c r="B6" s="62" t="s">
        <v>229</v>
      </c>
      <c r="C6" s="63">
        <v>22079.810954029999</v>
      </c>
      <c r="D6" s="63">
        <v>10706.720308460001</v>
      </c>
      <c r="E6" s="63">
        <v>11373.090645569999</v>
      </c>
      <c r="F6" s="63"/>
      <c r="G6" s="63"/>
      <c r="H6" s="20"/>
    </row>
    <row r="7" spans="1:9" x14ac:dyDescent="0.25">
      <c r="A7" s="68" t="s">
        <v>230</v>
      </c>
      <c r="B7" s="62" t="s">
        <v>231</v>
      </c>
      <c r="C7" s="63">
        <v>3461.77795148</v>
      </c>
      <c r="D7" s="63">
        <v>1762.21959165</v>
      </c>
      <c r="E7" s="63">
        <v>1699.55835983</v>
      </c>
      <c r="F7" s="63"/>
      <c r="G7" s="63"/>
      <c r="I7" s="20"/>
    </row>
    <row r="8" spans="1:9" x14ac:dyDescent="0.25">
      <c r="A8" s="68" t="s">
        <v>232</v>
      </c>
      <c r="B8" s="62" t="s">
        <v>233</v>
      </c>
      <c r="C8" s="63">
        <v>10334.63852674</v>
      </c>
      <c r="D8" s="63">
        <v>4915.2597976799998</v>
      </c>
      <c r="E8" s="63">
        <v>5419.3787290600003</v>
      </c>
      <c r="F8" s="63"/>
      <c r="G8" s="63"/>
    </row>
    <row r="9" spans="1:9" x14ac:dyDescent="0.25">
      <c r="A9" s="68" t="s">
        <v>234</v>
      </c>
      <c r="B9" s="62" t="s">
        <v>13</v>
      </c>
      <c r="C9" s="63">
        <v>1646.20990003</v>
      </c>
      <c r="D9" s="63">
        <v>931.37823995999997</v>
      </c>
      <c r="E9" s="63">
        <v>714.83166007</v>
      </c>
      <c r="F9" s="63"/>
      <c r="G9" s="63"/>
    </row>
    <row r="10" spans="1:9" x14ac:dyDescent="0.25">
      <c r="A10" s="68" t="s">
        <v>235</v>
      </c>
      <c r="B10" s="62" t="s">
        <v>236</v>
      </c>
      <c r="C10" s="63">
        <v>14.754684470000001</v>
      </c>
      <c r="D10" s="63">
        <v>7.5434600999999999</v>
      </c>
      <c r="E10" s="63">
        <v>7.2112243700000009</v>
      </c>
      <c r="F10" s="63"/>
      <c r="G10" s="63"/>
    </row>
    <row r="11" spans="1:9" ht="21.6" x14ac:dyDescent="0.25">
      <c r="A11" s="68" t="s">
        <v>237</v>
      </c>
      <c r="B11" s="62" t="s">
        <v>238</v>
      </c>
      <c r="C11" s="63">
        <v>4600.6005668899998</v>
      </c>
      <c r="D11" s="63">
        <v>2255.67270414</v>
      </c>
      <c r="E11" s="63">
        <v>2344.9278627499998</v>
      </c>
      <c r="F11" s="63"/>
      <c r="G11" s="63"/>
    </row>
    <row r="12" spans="1:9" x14ac:dyDescent="0.25">
      <c r="A12" s="68" t="s">
        <v>239</v>
      </c>
      <c r="B12" s="62" t="s">
        <v>240</v>
      </c>
      <c r="C12" s="63">
        <v>2668.4276079000001</v>
      </c>
      <c r="D12" s="63">
        <v>1138.2154079100001</v>
      </c>
      <c r="E12" s="63">
        <v>1530.21219999</v>
      </c>
      <c r="F12" s="63"/>
      <c r="G12" s="63"/>
    </row>
    <row r="13" spans="1:9" ht="32.4" x14ac:dyDescent="0.25">
      <c r="A13" s="68" t="s">
        <v>241</v>
      </c>
      <c r="B13" s="62" t="s">
        <v>242</v>
      </c>
      <c r="C13" s="63" t="s">
        <v>692</v>
      </c>
      <c r="D13" s="63">
        <v>11781.369943510001</v>
      </c>
      <c r="E13" s="63">
        <v>11739.950078129999</v>
      </c>
      <c r="F13" s="63"/>
      <c r="G13" s="63"/>
    </row>
    <row r="14" spans="1:9" ht="32.4" x14ac:dyDescent="0.25">
      <c r="A14" s="68" t="s">
        <v>243</v>
      </c>
      <c r="B14" s="62" t="s">
        <v>244</v>
      </c>
      <c r="C14" s="63" t="s">
        <v>692</v>
      </c>
      <c r="D14" s="63">
        <v>12429.664992890001</v>
      </c>
      <c r="E14" s="63">
        <v>13393.182384740001</v>
      </c>
      <c r="F14" s="63"/>
      <c r="G14" s="63"/>
    </row>
    <row r="15" spans="1:9" ht="21.6" x14ac:dyDescent="0.25">
      <c r="A15" s="68" t="s">
        <v>245</v>
      </c>
      <c r="B15" s="62" t="s">
        <v>246</v>
      </c>
      <c r="C15" s="63" t="s">
        <v>692</v>
      </c>
      <c r="D15" s="63">
        <v>1658.6929279999999</v>
      </c>
      <c r="E15" s="63">
        <v>1677.0433109200001</v>
      </c>
      <c r="F15" s="63"/>
      <c r="G15" s="63"/>
    </row>
    <row r="16" spans="1:9" ht="21.6" x14ac:dyDescent="0.25">
      <c r="A16" s="68" t="s">
        <v>247</v>
      </c>
      <c r="B16" s="62" t="s">
        <v>248</v>
      </c>
      <c r="C16" s="63" t="s">
        <v>692</v>
      </c>
      <c r="D16" s="63">
        <v>1907.99225286</v>
      </c>
      <c r="E16" s="63">
        <v>2278.8389837199998</v>
      </c>
      <c r="F16" s="63"/>
      <c r="G16" s="63"/>
    </row>
    <row r="17" spans="1:7" ht="32.4" x14ac:dyDescent="0.25">
      <c r="A17" s="67" t="s">
        <v>249</v>
      </c>
      <c r="B17" s="61" t="s">
        <v>250</v>
      </c>
      <c r="C17" s="64">
        <v>16427.773753329999</v>
      </c>
      <c r="D17" s="64">
        <v>8052.0518798000003</v>
      </c>
      <c r="E17" s="64">
        <v>8375.7218735299975</v>
      </c>
      <c r="F17" s="64"/>
      <c r="G17" s="64"/>
    </row>
    <row r="18" spans="1:7" ht="21.6" x14ac:dyDescent="0.25">
      <c r="A18" s="67"/>
      <c r="B18" s="61" t="s">
        <v>251</v>
      </c>
      <c r="C18" s="61"/>
      <c r="D18" s="61"/>
      <c r="E18" s="61"/>
      <c r="F18" s="61"/>
      <c r="G18" s="63"/>
    </row>
    <row r="19" spans="1:7" x14ac:dyDescent="0.25">
      <c r="A19" s="68" t="s">
        <v>252</v>
      </c>
      <c r="B19" s="62" t="s">
        <v>253</v>
      </c>
      <c r="C19" s="63">
        <v>2699.9629830899999</v>
      </c>
      <c r="D19" s="63">
        <v>1333.78282107</v>
      </c>
      <c r="E19" s="63">
        <v>1366.1801620199999</v>
      </c>
      <c r="F19" s="63"/>
      <c r="G19" s="63"/>
    </row>
    <row r="20" spans="1:7" ht="21.6" x14ac:dyDescent="0.25">
      <c r="A20" s="68" t="s">
        <v>254</v>
      </c>
      <c r="B20" s="62" t="s">
        <v>238</v>
      </c>
      <c r="C20" s="63">
        <v>60.10418043</v>
      </c>
      <c r="D20" s="63">
        <v>30.781121290000002</v>
      </c>
      <c r="E20" s="63">
        <v>29.323059139999998</v>
      </c>
      <c r="F20" s="63"/>
      <c r="G20" s="63"/>
    </row>
    <row r="21" spans="1:7" x14ac:dyDescent="0.25">
      <c r="A21" s="68" t="s">
        <v>255</v>
      </c>
      <c r="B21" s="62" t="s">
        <v>256</v>
      </c>
      <c r="C21" s="63">
        <v>60.10418043</v>
      </c>
      <c r="D21" s="63">
        <v>30.781121290000002</v>
      </c>
      <c r="E21" s="63">
        <v>29.323059139999998</v>
      </c>
      <c r="F21" s="63"/>
      <c r="G21" s="63"/>
    </row>
    <row r="22" spans="1:7" ht="21.6" x14ac:dyDescent="0.25">
      <c r="A22" s="67" t="s">
        <v>257</v>
      </c>
      <c r="B22" s="61" t="s">
        <v>258</v>
      </c>
      <c r="C22" s="64">
        <v>2024.4912281700001</v>
      </c>
      <c r="D22" s="64">
        <v>984.44006876000003</v>
      </c>
      <c r="E22" s="64">
        <v>1040.0511594100001</v>
      </c>
      <c r="F22" s="64"/>
      <c r="G22" s="64"/>
    </row>
    <row r="23" spans="1:7" ht="21.6" x14ac:dyDescent="0.25">
      <c r="A23" s="67"/>
      <c r="B23" s="61" t="s">
        <v>259</v>
      </c>
      <c r="C23" s="61"/>
      <c r="D23" s="61"/>
      <c r="E23" s="61"/>
      <c r="F23" s="61"/>
      <c r="G23" s="63"/>
    </row>
    <row r="24" spans="1:7" x14ac:dyDescent="0.25">
      <c r="A24" s="68" t="s">
        <v>260</v>
      </c>
      <c r="B24" s="62" t="s">
        <v>261</v>
      </c>
      <c r="C24" s="63">
        <v>16.97693173</v>
      </c>
      <c r="D24" s="63">
        <v>7.8998576900000002</v>
      </c>
      <c r="E24" s="63">
        <v>9.0770740399999994</v>
      </c>
      <c r="F24" s="63"/>
      <c r="G24" s="63"/>
    </row>
    <row r="25" spans="1:7" x14ac:dyDescent="0.25">
      <c r="A25" s="68" t="s">
        <v>262</v>
      </c>
      <c r="B25" s="62" t="s">
        <v>263</v>
      </c>
      <c r="C25" s="63">
        <v>15.962105900000001</v>
      </c>
      <c r="D25" s="63">
        <v>7.71466984</v>
      </c>
      <c r="E25" s="63">
        <v>8.2474360600000018</v>
      </c>
      <c r="F25" s="63"/>
      <c r="G25" s="63"/>
    </row>
    <row r="26" spans="1:7" ht="21.6" x14ac:dyDescent="0.25">
      <c r="A26" s="68" t="s">
        <v>264</v>
      </c>
      <c r="B26" s="62" t="s">
        <v>265</v>
      </c>
      <c r="C26" s="63">
        <v>0.38969521000000001</v>
      </c>
      <c r="D26" s="63">
        <v>0.21203088</v>
      </c>
      <c r="E26" s="63">
        <v>0.17766433000000001</v>
      </c>
      <c r="F26" s="63"/>
      <c r="G26" s="63"/>
    </row>
    <row r="27" spans="1:7" ht="43.2" x14ac:dyDescent="0.25">
      <c r="A27" s="67" t="s">
        <v>266</v>
      </c>
      <c r="B27" s="61" t="s">
        <v>267</v>
      </c>
      <c r="C27" s="64">
        <v>13.240298559999999</v>
      </c>
      <c r="D27" s="64">
        <v>0</v>
      </c>
      <c r="E27" s="64">
        <v>13.240298559999999</v>
      </c>
      <c r="F27" s="64"/>
      <c r="G27" s="64"/>
    </row>
    <row r="28" spans="1:7" ht="21.6" x14ac:dyDescent="0.25">
      <c r="A28" s="67"/>
      <c r="B28" s="61" t="s">
        <v>268</v>
      </c>
      <c r="C28" s="61"/>
      <c r="D28" s="61"/>
      <c r="E28" s="61"/>
      <c r="F28" s="61"/>
      <c r="G28" s="63"/>
    </row>
    <row r="29" spans="1:7" ht="21.6" x14ac:dyDescent="0.25">
      <c r="A29" s="68" t="s">
        <v>269</v>
      </c>
      <c r="B29" s="62" t="s">
        <v>270</v>
      </c>
      <c r="C29" s="63">
        <v>1926.43346748</v>
      </c>
      <c r="D29" s="63">
        <v>1115.77245365</v>
      </c>
      <c r="E29" s="63">
        <v>810.66101383</v>
      </c>
      <c r="F29" s="63"/>
      <c r="G29" s="63"/>
    </row>
    <row r="30" spans="1:7" x14ac:dyDescent="0.25">
      <c r="A30" s="68" t="s">
        <v>271</v>
      </c>
      <c r="B30" s="62" t="s">
        <v>272</v>
      </c>
      <c r="C30" s="63">
        <v>618.75409376000005</v>
      </c>
      <c r="D30" s="63">
        <v>285.00113965999998</v>
      </c>
      <c r="E30" s="63">
        <v>333.75295410000007</v>
      </c>
      <c r="F30" s="63"/>
      <c r="G30" s="63"/>
    </row>
    <row r="31" spans="1:7" ht="21.6" x14ac:dyDescent="0.25">
      <c r="A31" s="68" t="s">
        <v>273</v>
      </c>
      <c r="B31" s="62" t="s">
        <v>274</v>
      </c>
      <c r="C31" s="63">
        <v>39.708790639999997</v>
      </c>
      <c r="D31" s="63">
        <v>13.991351870000001</v>
      </c>
      <c r="E31" s="63">
        <v>25.717438769999994</v>
      </c>
      <c r="F31" s="63"/>
      <c r="G31" s="63"/>
    </row>
    <row r="32" spans="1:7" ht="32.4" x14ac:dyDescent="0.25">
      <c r="A32" s="68" t="s">
        <v>275</v>
      </c>
      <c r="B32" s="62" t="s">
        <v>276</v>
      </c>
      <c r="C32" s="63">
        <v>181.19901271999998</v>
      </c>
      <c r="D32" s="63">
        <v>88.131513260000006</v>
      </c>
      <c r="E32" s="63">
        <v>93.067499459999979</v>
      </c>
      <c r="F32" s="63"/>
      <c r="G32" s="63"/>
    </row>
    <row r="33" spans="1:7" ht="21.6" x14ac:dyDescent="0.25">
      <c r="A33" s="68" t="s">
        <v>277</v>
      </c>
      <c r="B33" s="62" t="s">
        <v>278</v>
      </c>
      <c r="C33" s="63">
        <v>1659.87466924</v>
      </c>
      <c r="D33" s="63">
        <v>841.96185566999998</v>
      </c>
      <c r="E33" s="63">
        <v>817.91281357000003</v>
      </c>
      <c r="F33" s="63"/>
      <c r="G33" s="63"/>
    </row>
    <row r="34" spans="1:7" x14ac:dyDescent="0.25">
      <c r="A34" s="68" t="s">
        <v>279</v>
      </c>
      <c r="B34" s="62" t="s">
        <v>280</v>
      </c>
      <c r="C34" s="63">
        <v>1529.00186422</v>
      </c>
      <c r="D34" s="63">
        <v>776.01118193000002</v>
      </c>
      <c r="E34" s="63">
        <v>752.99068229</v>
      </c>
      <c r="F34" s="63"/>
      <c r="G34" s="63"/>
    </row>
    <row r="35" spans="1:7" x14ac:dyDescent="0.25">
      <c r="A35" s="68" t="s">
        <v>281</v>
      </c>
      <c r="B35" s="62" t="s">
        <v>282</v>
      </c>
      <c r="C35" s="63">
        <v>1.32477321</v>
      </c>
      <c r="D35" s="63">
        <v>0.62609179999999998</v>
      </c>
      <c r="E35" s="63">
        <v>0.69868141000000006</v>
      </c>
      <c r="F35" s="63"/>
      <c r="G35" s="63"/>
    </row>
    <row r="36" spans="1:7" ht="21.6" x14ac:dyDescent="0.25">
      <c r="A36" s="68" t="s">
        <v>283</v>
      </c>
      <c r="B36" s="62" t="s">
        <v>284</v>
      </c>
      <c r="C36" s="63">
        <v>0.39303325</v>
      </c>
      <c r="D36" s="63">
        <v>0.12914587</v>
      </c>
      <c r="E36" s="63">
        <v>0.26388738</v>
      </c>
      <c r="F36" s="63"/>
      <c r="G36" s="63"/>
    </row>
    <row r="37" spans="1:7" ht="32.4" x14ac:dyDescent="0.25">
      <c r="A37" s="68" t="s">
        <v>285</v>
      </c>
      <c r="B37" s="62" t="s">
        <v>286</v>
      </c>
      <c r="C37" s="63">
        <v>553.46234199000003</v>
      </c>
      <c r="D37" s="63">
        <v>479.47832498000002</v>
      </c>
      <c r="E37" s="63">
        <v>73.984017010000002</v>
      </c>
      <c r="F37" s="63"/>
      <c r="G37" s="63"/>
    </row>
    <row r="38" spans="1:7" x14ac:dyDescent="0.25">
      <c r="A38" s="68" t="s">
        <v>287</v>
      </c>
      <c r="B38" s="62" t="s">
        <v>288</v>
      </c>
      <c r="C38" s="63">
        <v>252.24673354000001</v>
      </c>
      <c r="D38" s="63">
        <v>106.65411005999999</v>
      </c>
      <c r="E38" s="63">
        <v>145.59262348000001</v>
      </c>
      <c r="F38" s="63"/>
      <c r="G38" s="63"/>
    </row>
    <row r="39" spans="1:7" ht="21.6" x14ac:dyDescent="0.25">
      <c r="A39" s="68" t="s">
        <v>289</v>
      </c>
      <c r="B39" s="62" t="s">
        <v>290</v>
      </c>
      <c r="C39" s="63">
        <v>195.88784274</v>
      </c>
      <c r="D39" s="63">
        <v>76.401329939999997</v>
      </c>
      <c r="E39" s="63">
        <v>119.4865128</v>
      </c>
      <c r="F39" s="63"/>
      <c r="G39" s="63"/>
    </row>
    <row r="40" spans="1:7" x14ac:dyDescent="0.25">
      <c r="A40" s="68" t="s">
        <v>291</v>
      </c>
      <c r="B40" s="62" t="s">
        <v>292</v>
      </c>
      <c r="C40" s="63">
        <v>585.39488177999999</v>
      </c>
      <c r="D40" s="63">
        <v>376.32428661</v>
      </c>
      <c r="E40" s="63">
        <v>209.07059516999999</v>
      </c>
      <c r="F40" s="63"/>
      <c r="G40" s="63"/>
    </row>
    <row r="41" spans="1:7" x14ac:dyDescent="0.25">
      <c r="A41" s="68" t="s">
        <v>293</v>
      </c>
      <c r="B41" s="62" t="s">
        <v>294</v>
      </c>
      <c r="C41" s="63">
        <v>1358.12361644</v>
      </c>
      <c r="D41" s="63">
        <v>656.35714388999997</v>
      </c>
      <c r="E41" s="63">
        <v>701.76647255</v>
      </c>
      <c r="F41" s="63"/>
      <c r="G41" s="63"/>
    </row>
    <row r="42" spans="1:7" x14ac:dyDescent="0.25">
      <c r="A42" s="68" t="s">
        <v>295</v>
      </c>
      <c r="B42" s="62" t="s">
        <v>296</v>
      </c>
      <c r="C42" s="63">
        <v>17.756084479999998</v>
      </c>
      <c r="D42" s="63">
        <v>2.0046875599999998</v>
      </c>
      <c r="E42" s="63">
        <v>15.751396919999998</v>
      </c>
      <c r="F42" s="63"/>
      <c r="G42" s="63"/>
    </row>
    <row r="43" spans="1:7" x14ac:dyDescent="0.25">
      <c r="A43" s="68" t="s">
        <v>297</v>
      </c>
      <c r="B43" s="62" t="s">
        <v>298</v>
      </c>
      <c r="C43" s="63">
        <v>719.76156656000001</v>
      </c>
      <c r="D43" s="63">
        <v>348.50183568</v>
      </c>
      <c r="E43" s="63">
        <v>371.25973088000001</v>
      </c>
      <c r="F43" s="63"/>
      <c r="G43" s="63"/>
    </row>
    <row r="44" spans="1:7" x14ac:dyDescent="0.25">
      <c r="A44" s="68" t="s">
        <v>299</v>
      </c>
      <c r="B44" s="62" t="s">
        <v>300</v>
      </c>
      <c r="C44" s="63">
        <v>566.33080415000006</v>
      </c>
      <c r="D44" s="63">
        <v>277.71988428999998</v>
      </c>
      <c r="E44" s="63">
        <v>288.61091986000008</v>
      </c>
      <c r="F44" s="63"/>
      <c r="G44" s="63"/>
    </row>
    <row r="45" spans="1:7" x14ac:dyDescent="0.25">
      <c r="A45" s="68" t="s">
        <v>301</v>
      </c>
      <c r="B45" s="62" t="s">
        <v>302</v>
      </c>
      <c r="C45" s="63">
        <v>3.0107275699999998</v>
      </c>
      <c r="D45" s="63">
        <v>3.5354000000000002E-3</v>
      </c>
      <c r="E45" s="63">
        <v>3.0071921699999997</v>
      </c>
      <c r="F45" s="63"/>
      <c r="G45" s="63"/>
    </row>
    <row r="46" spans="1:7" x14ac:dyDescent="0.25">
      <c r="A46" s="68" t="s">
        <v>303</v>
      </c>
      <c r="B46" s="62" t="s">
        <v>304</v>
      </c>
      <c r="C46" s="63">
        <v>1972.08917673</v>
      </c>
      <c r="D46" s="63">
        <v>1366.66578151</v>
      </c>
      <c r="E46" s="63">
        <v>605.42339521999997</v>
      </c>
      <c r="F46" s="63"/>
      <c r="G46" s="63"/>
    </row>
    <row r="47" spans="1:7" x14ac:dyDescent="0.25">
      <c r="A47" s="68" t="s">
        <v>305</v>
      </c>
      <c r="B47" s="62" t="s">
        <v>306</v>
      </c>
      <c r="C47" s="63">
        <v>0</v>
      </c>
      <c r="D47" s="63">
        <v>0</v>
      </c>
      <c r="E47" s="63">
        <v>0</v>
      </c>
      <c r="F47" s="63"/>
      <c r="G47" s="63"/>
    </row>
    <row r="48" spans="1:7" ht="21.6" x14ac:dyDescent="0.25">
      <c r="A48" s="67"/>
      <c r="B48" s="61" t="s">
        <v>307</v>
      </c>
      <c r="C48" s="61"/>
      <c r="D48" s="61"/>
      <c r="E48" s="61"/>
      <c r="F48" s="61"/>
      <c r="G48" s="63"/>
    </row>
    <row r="49" spans="1:7" x14ac:dyDescent="0.25">
      <c r="A49" s="68" t="s">
        <v>308</v>
      </c>
      <c r="B49" s="62" t="s">
        <v>309</v>
      </c>
      <c r="C49" s="63">
        <v>8703.264970709999</v>
      </c>
      <c r="D49" s="63">
        <v>4378.3815873499998</v>
      </c>
      <c r="E49" s="63">
        <v>4324.8833833599992</v>
      </c>
      <c r="F49" s="63"/>
      <c r="G49" s="63"/>
    </row>
    <row r="50" spans="1:7" ht="32.4" x14ac:dyDescent="0.25">
      <c r="A50" s="68" t="s">
        <v>310</v>
      </c>
      <c r="B50" s="62" t="s">
        <v>311</v>
      </c>
      <c r="C50" s="63">
        <v>438.78878256999997</v>
      </c>
      <c r="D50" s="63">
        <v>197.14938501</v>
      </c>
      <c r="E50" s="63">
        <v>241.63939755999996</v>
      </c>
      <c r="F50" s="63"/>
      <c r="G50" s="63"/>
    </row>
    <row r="51" spans="1:7" x14ac:dyDescent="0.25">
      <c r="A51" s="68" t="s">
        <v>312</v>
      </c>
      <c r="B51" s="62" t="s">
        <v>313</v>
      </c>
      <c r="C51" s="63">
        <v>83.390370719999993</v>
      </c>
      <c r="D51" s="63">
        <v>40.818185229999997</v>
      </c>
      <c r="E51" s="63">
        <v>42.572185489999995</v>
      </c>
      <c r="F51" s="63"/>
      <c r="G51" s="63"/>
    </row>
    <row r="52" spans="1:7" x14ac:dyDescent="0.25">
      <c r="A52" s="67"/>
      <c r="B52" s="61" t="s">
        <v>314</v>
      </c>
      <c r="C52" s="61"/>
      <c r="D52" s="61"/>
      <c r="E52" s="61"/>
      <c r="F52" s="61"/>
      <c r="G52" s="63"/>
    </row>
    <row r="53" spans="1:7" ht="21.6" x14ac:dyDescent="0.25">
      <c r="A53" s="68" t="s">
        <v>315</v>
      </c>
      <c r="B53" s="62" t="s">
        <v>316</v>
      </c>
      <c r="C53" s="63">
        <v>2015.60093381</v>
      </c>
      <c r="D53" s="63">
        <v>1072.19984927</v>
      </c>
      <c r="E53" s="63">
        <v>943.40108454000006</v>
      </c>
      <c r="F53" s="63"/>
      <c r="G53" s="63"/>
    </row>
    <row r="54" spans="1:7" ht="21.6" x14ac:dyDescent="0.25">
      <c r="A54" s="68" t="s">
        <v>317</v>
      </c>
      <c r="B54" s="62" t="s">
        <v>318</v>
      </c>
      <c r="C54" s="63">
        <v>9.0451791799999999</v>
      </c>
      <c r="D54" s="63">
        <v>4.2187593200000002</v>
      </c>
      <c r="E54" s="63">
        <v>4.8264198599999997</v>
      </c>
      <c r="F54" s="63"/>
      <c r="G54" s="63"/>
    </row>
    <row r="55" spans="1:7" x14ac:dyDescent="0.25">
      <c r="A55" s="68" t="s">
        <v>319</v>
      </c>
      <c r="B55" s="62" t="s">
        <v>320</v>
      </c>
      <c r="C55" s="63">
        <v>1257.52680409</v>
      </c>
      <c r="D55" s="63">
        <v>371.13150863999999</v>
      </c>
      <c r="E55" s="63">
        <v>886.39529545000005</v>
      </c>
      <c r="F55" s="63"/>
      <c r="G55" s="63"/>
    </row>
    <row r="56" spans="1:7" x14ac:dyDescent="0.25">
      <c r="A56" s="68" t="s">
        <v>321</v>
      </c>
      <c r="B56" s="62" t="s">
        <v>322</v>
      </c>
      <c r="C56" s="63">
        <v>59.019092200000003</v>
      </c>
      <c r="D56" s="63">
        <v>25.405596169999999</v>
      </c>
      <c r="E56" s="63">
        <v>33.613496030000007</v>
      </c>
      <c r="F56" s="63"/>
      <c r="G56" s="63"/>
    </row>
    <row r="57" spans="1:7" ht="32.4" x14ac:dyDescent="0.25">
      <c r="A57" s="68" t="s">
        <v>323</v>
      </c>
      <c r="B57" s="62" t="s">
        <v>324</v>
      </c>
      <c r="C57" s="63">
        <v>179.86998109999999</v>
      </c>
      <c r="D57" s="63">
        <v>86.035798</v>
      </c>
      <c r="E57" s="63">
        <v>93.83418309999999</v>
      </c>
      <c r="F57" s="63"/>
      <c r="G57" s="63"/>
    </row>
    <row r="58" spans="1:7" x14ac:dyDescent="0.25">
      <c r="A58" s="68" t="s">
        <v>325</v>
      </c>
      <c r="B58" s="62" t="s">
        <v>326</v>
      </c>
      <c r="C58" s="63">
        <v>58.89367335</v>
      </c>
      <c r="D58" s="63">
        <v>18.696259560000001</v>
      </c>
      <c r="E58" s="63">
        <v>40.197413789999999</v>
      </c>
      <c r="F58" s="63"/>
      <c r="G58" s="63"/>
    </row>
    <row r="59" spans="1:7" ht="21.6" x14ac:dyDescent="0.25">
      <c r="A59" s="68" t="s">
        <v>327</v>
      </c>
      <c r="B59" s="62" t="s">
        <v>328</v>
      </c>
      <c r="C59" s="63">
        <v>5524.41028293</v>
      </c>
      <c r="D59" s="63">
        <v>2678.7166683700002</v>
      </c>
      <c r="E59" s="63">
        <v>2845.6936145599998</v>
      </c>
      <c r="F59" s="63"/>
      <c r="G59" s="63"/>
    </row>
    <row r="60" spans="1:7" x14ac:dyDescent="0.25">
      <c r="A60" s="68" t="s">
        <v>329</v>
      </c>
      <c r="B60" s="62" t="s">
        <v>330</v>
      </c>
      <c r="C60" s="63">
        <v>5217.0757849600004</v>
      </c>
      <c r="D60" s="63">
        <v>2536.8852944700002</v>
      </c>
      <c r="E60" s="63">
        <v>2680.1904904900002</v>
      </c>
      <c r="F60" s="63"/>
      <c r="G60" s="63"/>
    </row>
    <row r="61" spans="1:7" x14ac:dyDescent="0.25">
      <c r="A61" s="68" t="s">
        <v>331</v>
      </c>
      <c r="B61" s="62" t="s">
        <v>332</v>
      </c>
      <c r="C61" s="63">
        <v>0</v>
      </c>
      <c r="D61" s="63">
        <v>0</v>
      </c>
      <c r="E61" s="63">
        <v>0</v>
      </c>
      <c r="F61" s="63"/>
      <c r="G61" s="63"/>
    </row>
    <row r="62" spans="1:7" ht="21.6" x14ac:dyDescent="0.25">
      <c r="A62" s="68" t="s">
        <v>333</v>
      </c>
      <c r="B62" s="62" t="s">
        <v>334</v>
      </c>
      <c r="C62" s="63">
        <v>45.496487680000001</v>
      </c>
      <c r="D62" s="63">
        <v>13.649975420000001</v>
      </c>
      <c r="E62" s="63">
        <v>31.846512260000001</v>
      </c>
      <c r="F62" s="63"/>
      <c r="G62" s="63"/>
    </row>
    <row r="63" spans="1:7" x14ac:dyDescent="0.25">
      <c r="A63" s="68" t="s">
        <v>335</v>
      </c>
      <c r="B63" s="62" t="s">
        <v>336</v>
      </c>
      <c r="C63" s="63">
        <v>39.597813899999998</v>
      </c>
      <c r="D63" s="63">
        <v>10.59005221</v>
      </c>
      <c r="E63" s="63">
        <v>29.007761689999999</v>
      </c>
      <c r="F63" s="63"/>
      <c r="G63" s="63"/>
    </row>
    <row r="64" spans="1:7" x14ac:dyDescent="0.25">
      <c r="A64" s="68" t="s">
        <v>337</v>
      </c>
      <c r="B64" s="62" t="s">
        <v>338</v>
      </c>
      <c r="C64" s="63">
        <v>10.609531029999999</v>
      </c>
      <c r="D64" s="63">
        <v>3.9081303100000002</v>
      </c>
      <c r="E64" s="63">
        <v>6.7014007199999988</v>
      </c>
      <c r="F64" s="63"/>
      <c r="G64" s="63"/>
    </row>
    <row r="65" spans="1:7" x14ac:dyDescent="0.25">
      <c r="A65" s="68" t="s">
        <v>339</v>
      </c>
      <c r="B65" s="62" t="s">
        <v>340</v>
      </c>
      <c r="C65" s="63">
        <v>0.80552274000000001</v>
      </c>
      <c r="D65" s="63">
        <v>0.26964336999999999</v>
      </c>
      <c r="E65" s="63">
        <v>0.53587936999999997</v>
      </c>
      <c r="F65" s="63"/>
      <c r="G65" s="63"/>
    </row>
    <row r="66" spans="1:7" x14ac:dyDescent="0.25">
      <c r="A66" s="68" t="s">
        <v>341</v>
      </c>
      <c r="B66" s="62" t="s">
        <v>342</v>
      </c>
      <c r="C66" s="63">
        <v>0.14164805</v>
      </c>
      <c r="D66" s="63">
        <v>9.2067549999999998E-2</v>
      </c>
      <c r="E66" s="63">
        <v>4.95805E-2</v>
      </c>
      <c r="F66" s="63"/>
      <c r="G66" s="63"/>
    </row>
    <row r="67" spans="1:7" ht="21.6" x14ac:dyDescent="0.25">
      <c r="A67" s="68" t="s">
        <v>343</v>
      </c>
      <c r="B67" s="62" t="s">
        <v>344</v>
      </c>
      <c r="C67" s="63">
        <v>197.60406448999998</v>
      </c>
      <c r="D67" s="63">
        <v>91.328107299999999</v>
      </c>
      <c r="E67" s="63">
        <v>106.27595718999999</v>
      </c>
      <c r="F67" s="63"/>
      <c r="G67" s="63"/>
    </row>
    <row r="68" spans="1:7" x14ac:dyDescent="0.25">
      <c r="A68" s="68" t="s">
        <v>345</v>
      </c>
      <c r="B68" s="62" t="s">
        <v>346</v>
      </c>
      <c r="C68" s="63">
        <v>9.8900219000000007</v>
      </c>
      <c r="D68" s="63">
        <v>4.8338325500000003</v>
      </c>
      <c r="E68" s="63">
        <v>5.0561893500000004</v>
      </c>
      <c r="F68" s="63"/>
      <c r="G68" s="63"/>
    </row>
    <row r="69" spans="1:7" x14ac:dyDescent="0.25">
      <c r="A69" s="68" t="s">
        <v>347</v>
      </c>
      <c r="B69" s="62" t="s">
        <v>348</v>
      </c>
      <c r="C69" s="63">
        <v>61.092883400000005</v>
      </c>
      <c r="D69" s="63">
        <v>29.821800669999998</v>
      </c>
      <c r="E69" s="63">
        <v>31.271082730000007</v>
      </c>
      <c r="F69" s="63"/>
      <c r="G69" s="63"/>
    </row>
    <row r="70" spans="1:7" x14ac:dyDescent="0.25">
      <c r="A70" s="68" t="s">
        <v>349</v>
      </c>
      <c r="B70" s="62" t="s">
        <v>350</v>
      </c>
      <c r="C70" s="63">
        <v>2.2086593200000002</v>
      </c>
      <c r="D70" s="63">
        <v>0.85670548999999996</v>
      </c>
      <c r="E70" s="63">
        <v>1.3519538300000002</v>
      </c>
      <c r="F70" s="63"/>
      <c r="G70" s="63"/>
    </row>
    <row r="71" spans="1:7" x14ac:dyDescent="0.25">
      <c r="A71" s="68" t="s">
        <v>351</v>
      </c>
      <c r="B71" s="62" t="s">
        <v>352</v>
      </c>
      <c r="C71" s="63">
        <v>109.21923954</v>
      </c>
      <c r="D71" s="63">
        <v>47.896722070000003</v>
      </c>
      <c r="E71" s="63">
        <v>61.322517470000001</v>
      </c>
      <c r="F71" s="63"/>
      <c r="G71" s="63"/>
    </row>
    <row r="72" spans="1:7" x14ac:dyDescent="0.25">
      <c r="A72" s="68" t="s">
        <v>353</v>
      </c>
      <c r="B72" s="62" t="s">
        <v>354</v>
      </c>
      <c r="C72" s="63">
        <v>4.1222357399999998</v>
      </c>
      <c r="D72" s="63">
        <v>1.6250040299999999</v>
      </c>
      <c r="E72" s="63">
        <v>2.4972317099999999</v>
      </c>
      <c r="F72" s="63"/>
      <c r="G72" s="63"/>
    </row>
    <row r="73" spans="1:7" ht="32.4" x14ac:dyDescent="0.25">
      <c r="A73" s="68" t="s">
        <v>355</v>
      </c>
      <c r="B73" s="62" t="s">
        <v>356</v>
      </c>
      <c r="C73" s="63">
        <v>11.51093432</v>
      </c>
      <c r="D73" s="63">
        <v>7.3845664600000003</v>
      </c>
      <c r="E73" s="63">
        <v>4.1263678600000002</v>
      </c>
      <c r="F73" s="63"/>
      <c r="G73" s="63"/>
    </row>
    <row r="74" spans="1:7" x14ac:dyDescent="0.25">
      <c r="A74" s="68" t="s">
        <v>357</v>
      </c>
      <c r="B74" s="62" t="s">
        <v>358</v>
      </c>
      <c r="C74" s="63">
        <v>2.8666318199999998</v>
      </c>
      <c r="D74" s="63">
        <v>1.5725843100000001</v>
      </c>
      <c r="E74" s="63">
        <v>1.2940475099999997</v>
      </c>
      <c r="F74" s="63"/>
      <c r="G74" s="63"/>
    </row>
    <row r="75" spans="1:7" x14ac:dyDescent="0.25">
      <c r="A75" s="68" t="s">
        <v>359</v>
      </c>
      <c r="B75" s="62" t="s">
        <v>348</v>
      </c>
      <c r="C75" s="63">
        <v>5.8026348700000003</v>
      </c>
      <c r="D75" s="63">
        <v>4.3215971199999998</v>
      </c>
      <c r="E75" s="63">
        <v>1.4810377500000005</v>
      </c>
      <c r="F75" s="63"/>
      <c r="G75" s="63"/>
    </row>
    <row r="76" spans="1:7" x14ac:dyDescent="0.25">
      <c r="A76" s="68" t="s">
        <v>360</v>
      </c>
      <c r="B76" s="62" t="s">
        <v>350</v>
      </c>
      <c r="C76" s="63">
        <v>0.15087600000000001</v>
      </c>
      <c r="D76" s="63">
        <v>0.120876</v>
      </c>
      <c r="E76" s="63">
        <v>3.0000000000000013E-2</v>
      </c>
      <c r="F76" s="63"/>
      <c r="G76" s="63"/>
    </row>
    <row r="77" spans="1:7" x14ac:dyDescent="0.25">
      <c r="A77" s="68" t="s">
        <v>361</v>
      </c>
      <c r="B77" s="62" t="s">
        <v>362</v>
      </c>
      <c r="C77" s="63">
        <v>0.55473841000000002</v>
      </c>
      <c r="D77" s="63">
        <v>0.48259700999999999</v>
      </c>
      <c r="E77" s="63">
        <v>7.2141400000000022E-2</v>
      </c>
      <c r="F77" s="63"/>
      <c r="G77" s="63"/>
    </row>
    <row r="78" spans="1:7" x14ac:dyDescent="0.25">
      <c r="A78" s="68" t="s">
        <v>363</v>
      </c>
      <c r="B78" s="62" t="s">
        <v>354</v>
      </c>
      <c r="C78" s="63">
        <v>0</v>
      </c>
      <c r="D78" s="63">
        <v>0</v>
      </c>
      <c r="E78" s="63">
        <v>0</v>
      </c>
      <c r="F78" s="63"/>
      <c r="G78" s="63"/>
    </row>
    <row r="79" spans="1:7" ht="21.6" x14ac:dyDescent="0.25">
      <c r="A79" s="68" t="s">
        <v>364</v>
      </c>
      <c r="B79" s="62" t="s">
        <v>365</v>
      </c>
      <c r="C79" s="63">
        <v>499.23737540999997</v>
      </c>
      <c r="D79" s="63">
        <v>252.21571983999999</v>
      </c>
      <c r="E79" s="63">
        <v>247.02165556999998</v>
      </c>
      <c r="F79" s="63"/>
      <c r="G79" s="63"/>
    </row>
    <row r="80" spans="1:7" x14ac:dyDescent="0.25">
      <c r="A80" s="68" t="s">
        <v>366</v>
      </c>
      <c r="B80" s="62" t="s">
        <v>367</v>
      </c>
      <c r="C80" s="63">
        <v>2956.4487238299998</v>
      </c>
      <c r="D80" s="63">
        <v>1540.6071578599999</v>
      </c>
      <c r="E80" s="63">
        <v>1415.8415659699999</v>
      </c>
      <c r="F80" s="63"/>
      <c r="G80" s="63"/>
    </row>
    <row r="81" spans="1:7" x14ac:dyDescent="0.25">
      <c r="A81" s="68" t="s">
        <v>368</v>
      </c>
      <c r="B81" s="62" t="s">
        <v>369</v>
      </c>
      <c r="C81" s="63">
        <v>880.80258699000001</v>
      </c>
      <c r="D81" s="63">
        <v>816.01505105000001</v>
      </c>
      <c r="E81" s="63">
        <v>64.787535939999998</v>
      </c>
      <c r="F81" s="63"/>
      <c r="G81" s="63"/>
    </row>
    <row r="82" spans="1:7" x14ac:dyDescent="0.25">
      <c r="A82" s="68" t="s">
        <v>370</v>
      </c>
      <c r="B82" s="62" t="s">
        <v>371</v>
      </c>
      <c r="C82" s="63">
        <v>38.763864810000001</v>
      </c>
      <c r="D82" s="63">
        <v>17.703738690000002</v>
      </c>
      <c r="E82" s="63">
        <v>21.06012612</v>
      </c>
      <c r="F82" s="63"/>
      <c r="G82" s="63"/>
    </row>
    <row r="83" spans="1:7" x14ac:dyDescent="0.25">
      <c r="A83" s="68" t="s">
        <v>372</v>
      </c>
      <c r="B83" s="62" t="s">
        <v>373</v>
      </c>
      <c r="C83" s="63">
        <v>1164.1314541199999</v>
      </c>
      <c r="D83" s="63">
        <v>713.28519054000003</v>
      </c>
      <c r="E83" s="63">
        <v>450.84626357999991</v>
      </c>
      <c r="F83" s="63"/>
      <c r="G83" s="63"/>
    </row>
    <row r="84" spans="1:7" x14ac:dyDescent="0.25">
      <c r="A84" s="68" t="s">
        <v>374</v>
      </c>
      <c r="B84" s="62" t="s">
        <v>375</v>
      </c>
      <c r="C84" s="63">
        <v>100.12715720999999</v>
      </c>
      <c r="D84" s="63">
        <v>51.46968476</v>
      </c>
      <c r="E84" s="63">
        <v>48.657472449999993</v>
      </c>
      <c r="F84" s="63"/>
      <c r="G84" s="63"/>
    </row>
    <row r="85" spans="1:7" x14ac:dyDescent="0.25">
      <c r="A85" s="68" t="s">
        <v>376</v>
      </c>
      <c r="B85" s="62" t="s">
        <v>377</v>
      </c>
      <c r="C85" s="63">
        <v>5.3454012500000001</v>
      </c>
      <c r="D85" s="63">
        <v>1.58712941</v>
      </c>
      <c r="E85" s="63">
        <v>3.7582718399999999</v>
      </c>
      <c r="F85" s="63"/>
      <c r="G85" s="63"/>
    </row>
    <row r="86" spans="1:7" x14ac:dyDescent="0.25">
      <c r="A86" s="68" t="s">
        <v>378</v>
      </c>
      <c r="B86" s="62" t="s">
        <v>379</v>
      </c>
      <c r="C86" s="63">
        <v>3.3559486000000001</v>
      </c>
      <c r="D86" s="63">
        <v>2.4914900599999998</v>
      </c>
      <c r="E86" s="63">
        <v>0.86445854000000022</v>
      </c>
      <c r="F86" s="63"/>
      <c r="G86" s="63"/>
    </row>
    <row r="87" spans="1:7" x14ac:dyDescent="0.25">
      <c r="A87" s="68" t="s">
        <v>380</v>
      </c>
      <c r="B87" s="62" t="s">
        <v>381</v>
      </c>
      <c r="C87" s="63">
        <v>0.38788089999999997</v>
      </c>
      <c r="D87" s="63">
        <v>0.34497539999999999</v>
      </c>
      <c r="E87" s="63">
        <v>4.2905499999999985E-2</v>
      </c>
      <c r="F87" s="63"/>
      <c r="G87" s="63"/>
    </row>
    <row r="88" spans="1:7" x14ac:dyDescent="0.25">
      <c r="A88" s="68" t="s">
        <v>382</v>
      </c>
      <c r="B88" s="62" t="s">
        <v>383</v>
      </c>
      <c r="C88" s="63">
        <v>2420.2235756999999</v>
      </c>
      <c r="D88" s="63">
        <v>1661.29600037</v>
      </c>
      <c r="E88" s="63">
        <v>758.92757532999985</v>
      </c>
      <c r="F88" s="63"/>
      <c r="G88" s="63"/>
    </row>
    <row r="89" spans="1:7" x14ac:dyDescent="0.25">
      <c r="A89" s="68" t="s">
        <v>384</v>
      </c>
      <c r="B89" s="62" t="s">
        <v>385</v>
      </c>
      <c r="C89" s="63">
        <v>0</v>
      </c>
      <c r="D89" s="63">
        <v>0</v>
      </c>
      <c r="E89" s="63">
        <v>0</v>
      </c>
      <c r="F89" s="63"/>
      <c r="G89" s="63"/>
    </row>
    <row r="90" spans="1:7" ht="21.6" x14ac:dyDescent="0.25">
      <c r="A90" s="67"/>
      <c r="B90" s="61" t="s">
        <v>386</v>
      </c>
      <c r="C90" s="61"/>
      <c r="D90" s="61"/>
      <c r="E90" s="61"/>
      <c r="F90" s="61"/>
      <c r="G90" s="63"/>
    </row>
    <row r="91" spans="1:7" x14ac:dyDescent="0.25">
      <c r="A91" s="68" t="s">
        <v>387</v>
      </c>
      <c r="B91" s="62" t="s">
        <v>388</v>
      </c>
      <c r="C91" s="63">
        <v>951.19694774999994</v>
      </c>
      <c r="D91" s="63">
        <v>140.87441003000001</v>
      </c>
      <c r="E91" s="63">
        <v>810.3225377199999</v>
      </c>
      <c r="F91" s="63"/>
      <c r="G91" s="63"/>
    </row>
    <row r="92" spans="1:7" x14ac:dyDescent="0.25">
      <c r="A92" s="68" t="s">
        <v>389</v>
      </c>
      <c r="B92" s="62" t="s">
        <v>390</v>
      </c>
      <c r="C92" s="63">
        <v>1185.32479911</v>
      </c>
      <c r="D92" s="63">
        <v>523.40621189000001</v>
      </c>
      <c r="E92" s="63">
        <v>661.91858721999995</v>
      </c>
      <c r="F92" s="63"/>
      <c r="G92" s="63"/>
    </row>
    <row r="93" spans="1:7" x14ac:dyDescent="0.25">
      <c r="A93" s="68" t="s">
        <v>391</v>
      </c>
      <c r="B93" s="62" t="s">
        <v>392</v>
      </c>
      <c r="C93" s="63">
        <v>8.6026326799999993</v>
      </c>
      <c r="D93" s="63">
        <v>0.93407746999999997</v>
      </c>
      <c r="E93" s="63">
        <v>7.6685552099999992</v>
      </c>
      <c r="F93" s="63"/>
      <c r="G93" s="63"/>
    </row>
    <row r="94" spans="1:7" x14ac:dyDescent="0.25">
      <c r="A94" s="68" t="s">
        <v>393</v>
      </c>
      <c r="B94" s="62" t="s">
        <v>394</v>
      </c>
      <c r="C94" s="63">
        <v>-242.21169925000001</v>
      </c>
      <c r="D94" s="63">
        <v>-102.00318804</v>
      </c>
      <c r="E94" s="63">
        <v>-140.20851121000001</v>
      </c>
      <c r="F94" s="63"/>
      <c r="G94" s="63"/>
    </row>
    <row r="95" spans="1:7" x14ac:dyDescent="0.25">
      <c r="A95" s="68" t="s">
        <v>395</v>
      </c>
      <c r="B95" s="62" t="s">
        <v>396</v>
      </c>
      <c r="C95" s="63">
        <v>0</v>
      </c>
      <c r="D95" s="63">
        <v>0</v>
      </c>
      <c r="E95" s="63">
        <v>0</v>
      </c>
      <c r="F95" s="63"/>
      <c r="G95" s="63"/>
    </row>
    <row r="96" spans="1:7" ht="21.6" x14ac:dyDescent="0.25">
      <c r="A96" s="67"/>
      <c r="B96" s="61" t="s">
        <v>397</v>
      </c>
      <c r="C96" s="61"/>
      <c r="D96" s="61"/>
      <c r="E96" s="61"/>
      <c r="F96" s="61"/>
      <c r="G96" s="63"/>
    </row>
    <row r="97" spans="1:7" x14ac:dyDescent="0.25">
      <c r="A97" s="68" t="s">
        <v>398</v>
      </c>
      <c r="B97" s="62" t="s">
        <v>399</v>
      </c>
      <c r="C97" s="63">
        <v>833.20977440000001</v>
      </c>
      <c r="D97" s="63">
        <v>393.24006545999998</v>
      </c>
      <c r="E97" s="63">
        <v>439.96970894000003</v>
      </c>
      <c r="F97" s="63"/>
      <c r="G97" s="63"/>
    </row>
    <row r="98" spans="1:7" ht="21.6" x14ac:dyDescent="0.25">
      <c r="A98" s="68" t="s">
        <v>400</v>
      </c>
      <c r="B98" s="62" t="s">
        <v>401</v>
      </c>
      <c r="C98" s="63">
        <v>534.63257994000003</v>
      </c>
      <c r="D98" s="63">
        <v>256.64993349999997</v>
      </c>
      <c r="E98" s="63">
        <v>277.98264644000005</v>
      </c>
      <c r="F98" s="63"/>
      <c r="G98" s="63"/>
    </row>
    <row r="99" spans="1:7" x14ac:dyDescent="0.25">
      <c r="A99" s="68" t="s">
        <v>402</v>
      </c>
      <c r="B99" s="62" t="s">
        <v>403</v>
      </c>
      <c r="C99" s="63">
        <v>63.737462270000002</v>
      </c>
      <c r="D99" s="63">
        <v>30.506893860000002</v>
      </c>
      <c r="E99" s="63">
        <v>33.230568410000004</v>
      </c>
      <c r="F99" s="63"/>
      <c r="G99" s="63"/>
    </row>
    <row r="100" spans="1:7" x14ac:dyDescent="0.25">
      <c r="A100" s="68" t="s">
        <v>404</v>
      </c>
      <c r="B100" s="62" t="s">
        <v>405</v>
      </c>
      <c r="C100" s="63">
        <v>0.26586818000000001</v>
      </c>
      <c r="D100" s="63">
        <v>0.20646392999999999</v>
      </c>
      <c r="E100" s="63">
        <v>5.940425000000002E-2</v>
      </c>
      <c r="F100" s="63"/>
      <c r="G100" s="63"/>
    </row>
    <row r="101" spans="1:7" x14ac:dyDescent="0.25">
      <c r="A101" s="68" t="s">
        <v>406</v>
      </c>
      <c r="B101" s="62" t="s">
        <v>407</v>
      </c>
      <c r="C101" s="63">
        <v>0.22500000000000001</v>
      </c>
      <c r="D101" s="63">
        <v>0</v>
      </c>
      <c r="E101" s="63">
        <v>0.22500000000000001</v>
      </c>
      <c r="F101" s="63"/>
      <c r="G101" s="63"/>
    </row>
    <row r="102" spans="1:7" x14ac:dyDescent="0.25">
      <c r="A102" s="67"/>
      <c r="B102" s="61" t="s">
        <v>408</v>
      </c>
      <c r="C102" s="61"/>
      <c r="D102" s="61"/>
      <c r="E102" s="61"/>
      <c r="F102" s="61"/>
      <c r="G102" s="63"/>
    </row>
    <row r="103" spans="1:7" x14ac:dyDescent="0.25">
      <c r="A103" s="67" t="s">
        <v>409</v>
      </c>
      <c r="B103" s="61" t="s">
        <v>410</v>
      </c>
      <c r="C103" s="64">
        <v>1351.10584907</v>
      </c>
      <c r="D103" s="64">
        <v>568.70304294000005</v>
      </c>
      <c r="E103" s="64">
        <v>782.40280612999993</v>
      </c>
      <c r="F103" s="64"/>
      <c r="G103" s="64"/>
    </row>
    <row r="104" spans="1:7" x14ac:dyDescent="0.25">
      <c r="A104" s="67" t="s">
        <v>411</v>
      </c>
      <c r="B104" s="61" t="s">
        <v>412</v>
      </c>
      <c r="C104" s="64">
        <v>303.57953350999998</v>
      </c>
      <c r="D104" s="64">
        <v>415.99910426000002</v>
      </c>
      <c r="E104" s="64">
        <v>-112.41957075000005</v>
      </c>
      <c r="F104" s="64"/>
      <c r="G104" s="64"/>
    </row>
    <row r="105" spans="1:7" ht="9" customHeight="1" x14ac:dyDescent="0.25"/>
    <row r="106" spans="1:7" s="85" customFormat="1" ht="15" customHeight="1" x14ac:dyDescent="0.2">
      <c r="A106" s="85" t="s">
        <v>684</v>
      </c>
    </row>
    <row r="107" spans="1:7" s="17" customFormat="1" ht="13.8" x14ac:dyDescent="0.25">
      <c r="A107" s="85" t="s">
        <v>697</v>
      </c>
      <c r="B107" s="19"/>
      <c r="C107" s="19"/>
      <c r="D107" s="19"/>
      <c r="E107" s="19"/>
      <c r="F107" s="19"/>
      <c r="G107" s="19"/>
    </row>
    <row r="108" spans="1:7" ht="13.8" x14ac:dyDescent="0.25">
      <c r="A108" s="85" t="s">
        <v>709</v>
      </c>
    </row>
  </sheetData>
  <mergeCells count="1">
    <mergeCell ref="A1:G1"/>
  </mergeCells>
  <pageMargins left="0.59055118110236227" right="0.59055118110236227" top="0.59055118110236227" bottom="0.59055118110236227" header="0.51181102362204722" footer="0.51181102362204722"/>
  <pageSetup paperSize="9" scale="80" orientation="portrait" horizontalDpi="4294967293" r:id="rId1"/>
  <headerFooter alignWithMargins="0"/>
  <rowBreaks count="1" manualBreakCount="1">
    <brk id="47" max="16383" man="1"/>
  </rowBreaks>
  <ignoredErrors>
    <ignoredError sqref="A4:G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8"/>
  <sheetViews>
    <sheetView showGridLines="0" zoomScaleNormal="100" workbookViewId="0">
      <pane xSplit="2" ySplit="4" topLeftCell="C5" activePane="bottomRight" state="frozen"/>
      <selection pane="topRight" activeCell="C1" sqref="C1"/>
      <selection pane="bottomLeft" activeCell="A5" sqref="A5"/>
      <selection pane="bottomRight" sqref="A1:G1"/>
    </sheetView>
  </sheetViews>
  <sheetFormatPr defaultColWidth="9.109375" defaultRowHeight="13.2" x14ac:dyDescent="0.25"/>
  <cols>
    <col min="1" max="1" width="9.88671875" style="16" customWidth="1"/>
    <col min="2" max="2" width="45.6640625" style="16" customWidth="1"/>
    <col min="3" max="7" width="13.33203125" style="16" customWidth="1"/>
    <col min="8" max="9" width="12.44140625" style="16" customWidth="1"/>
    <col min="10" max="16384" width="9.109375" style="16"/>
  </cols>
  <sheetData>
    <row r="1" spans="1:10" ht="17.399999999999999" x14ac:dyDescent="0.25">
      <c r="A1" s="127" t="s">
        <v>711</v>
      </c>
      <c r="B1" s="127"/>
      <c r="C1" s="127"/>
      <c r="D1" s="127"/>
      <c r="E1" s="127"/>
      <c r="F1" s="127"/>
      <c r="G1" s="127"/>
    </row>
    <row r="2" spans="1:10" ht="15.6" x14ac:dyDescent="0.25">
      <c r="A2" s="18"/>
      <c r="B2" s="18"/>
      <c r="C2" s="1"/>
      <c r="D2" s="1"/>
      <c r="E2" s="83"/>
      <c r="F2" s="1"/>
      <c r="G2" s="29" t="s">
        <v>1</v>
      </c>
    </row>
    <row r="3" spans="1:10" ht="26.25" customHeight="1" x14ac:dyDescent="0.25">
      <c r="A3" s="65" t="s">
        <v>22</v>
      </c>
      <c r="B3" s="59" t="s">
        <v>23</v>
      </c>
      <c r="C3" s="59" t="s">
        <v>413</v>
      </c>
      <c r="D3" s="59" t="s">
        <v>696</v>
      </c>
      <c r="E3" s="59" t="s">
        <v>682</v>
      </c>
      <c r="F3" s="59" t="s">
        <v>414</v>
      </c>
      <c r="G3" s="59" t="s">
        <v>415</v>
      </c>
    </row>
    <row r="4" spans="1:10" x14ac:dyDescent="0.25">
      <c r="A4" s="66" t="s">
        <v>416</v>
      </c>
      <c r="B4" s="60" t="s">
        <v>417</v>
      </c>
      <c r="C4" s="60" t="s">
        <v>418</v>
      </c>
      <c r="D4" s="60" t="s">
        <v>419</v>
      </c>
      <c r="E4" s="60" t="s">
        <v>420</v>
      </c>
      <c r="F4" s="60" t="s">
        <v>421</v>
      </c>
      <c r="G4" s="60" t="s">
        <v>422</v>
      </c>
    </row>
    <row r="5" spans="1:10" ht="21.6" x14ac:dyDescent="0.25">
      <c r="A5" s="67"/>
      <c r="B5" s="61" t="s">
        <v>227</v>
      </c>
      <c r="C5" s="61"/>
      <c r="D5" s="61"/>
      <c r="E5" s="61"/>
      <c r="F5" s="61"/>
      <c r="G5" s="61"/>
    </row>
    <row r="6" spans="1:10" x14ac:dyDescent="0.25">
      <c r="A6" s="68" t="s">
        <v>228</v>
      </c>
      <c r="B6" s="62" t="s">
        <v>229</v>
      </c>
      <c r="C6" s="63">
        <v>0</v>
      </c>
      <c r="D6" s="63">
        <v>0</v>
      </c>
      <c r="E6" s="63">
        <v>0</v>
      </c>
      <c r="F6" s="63"/>
      <c r="G6" s="63"/>
      <c r="I6" s="20"/>
      <c r="J6" s="20"/>
    </row>
    <row r="7" spans="1:10" x14ac:dyDescent="0.25">
      <c r="A7" s="68" t="s">
        <v>230</v>
      </c>
      <c r="B7" s="62" t="s">
        <v>231</v>
      </c>
      <c r="C7" s="63">
        <v>0</v>
      </c>
      <c r="D7" s="63">
        <v>0</v>
      </c>
      <c r="E7" s="63">
        <v>0</v>
      </c>
      <c r="F7" s="63"/>
      <c r="G7" s="63"/>
      <c r="H7" s="20"/>
      <c r="I7" s="20"/>
      <c r="J7" s="20"/>
    </row>
    <row r="8" spans="1:10" x14ac:dyDescent="0.25">
      <c r="A8" s="68" t="s">
        <v>232</v>
      </c>
      <c r="B8" s="62" t="s">
        <v>233</v>
      </c>
      <c r="C8" s="63">
        <v>0</v>
      </c>
      <c r="D8" s="63">
        <v>0</v>
      </c>
      <c r="E8" s="63">
        <v>0</v>
      </c>
      <c r="F8" s="63"/>
      <c r="G8" s="63"/>
      <c r="I8" s="20"/>
      <c r="J8" s="20"/>
    </row>
    <row r="9" spans="1:10" x14ac:dyDescent="0.25">
      <c r="A9" s="68" t="s">
        <v>234</v>
      </c>
      <c r="B9" s="62" t="s">
        <v>13</v>
      </c>
      <c r="C9" s="63">
        <v>0</v>
      </c>
      <c r="D9" s="63">
        <v>0</v>
      </c>
      <c r="E9" s="63">
        <v>0</v>
      </c>
      <c r="F9" s="63"/>
      <c r="G9" s="63"/>
      <c r="I9" s="20"/>
      <c r="J9" s="20"/>
    </row>
    <row r="10" spans="1:10" x14ac:dyDescent="0.25">
      <c r="A10" s="68" t="s">
        <v>235</v>
      </c>
      <c r="B10" s="62" t="s">
        <v>236</v>
      </c>
      <c r="C10" s="63">
        <v>0</v>
      </c>
      <c r="D10" s="63">
        <v>0</v>
      </c>
      <c r="E10" s="63">
        <v>0</v>
      </c>
      <c r="F10" s="63"/>
      <c r="G10" s="63"/>
      <c r="I10" s="20"/>
      <c r="J10" s="20"/>
    </row>
    <row r="11" spans="1:10" ht="21.6" x14ac:dyDescent="0.25">
      <c r="A11" s="68" t="s">
        <v>237</v>
      </c>
      <c r="B11" s="62" t="s">
        <v>238</v>
      </c>
      <c r="C11" s="63">
        <v>0</v>
      </c>
      <c r="D11" s="63">
        <v>0</v>
      </c>
      <c r="E11" s="63">
        <v>0</v>
      </c>
      <c r="F11" s="63"/>
      <c r="G11" s="63"/>
      <c r="I11" s="20"/>
      <c r="J11" s="20"/>
    </row>
    <row r="12" spans="1:10" x14ac:dyDescent="0.25">
      <c r="A12" s="68" t="s">
        <v>239</v>
      </c>
      <c r="B12" s="62" t="s">
        <v>240</v>
      </c>
      <c r="C12" s="63">
        <v>0</v>
      </c>
      <c r="D12" s="63">
        <v>0</v>
      </c>
      <c r="E12" s="63">
        <v>0</v>
      </c>
      <c r="F12" s="63"/>
      <c r="G12" s="63"/>
      <c r="H12" s="20"/>
      <c r="I12" s="20"/>
      <c r="J12" s="21"/>
    </row>
    <row r="13" spans="1:10" ht="32.4" x14ac:dyDescent="0.25">
      <c r="A13" s="68" t="s">
        <v>241</v>
      </c>
      <c r="B13" s="62" t="s">
        <v>242</v>
      </c>
      <c r="C13" s="63" t="s">
        <v>692</v>
      </c>
      <c r="D13" s="63">
        <v>0</v>
      </c>
      <c r="E13" s="63">
        <v>0</v>
      </c>
      <c r="F13" s="63"/>
      <c r="G13" s="63"/>
      <c r="I13" s="20"/>
      <c r="J13" s="20"/>
    </row>
    <row r="14" spans="1:10" ht="32.4" x14ac:dyDescent="0.25">
      <c r="A14" s="68" t="s">
        <v>243</v>
      </c>
      <c r="B14" s="62" t="s">
        <v>244</v>
      </c>
      <c r="C14" s="63" t="s">
        <v>692</v>
      </c>
      <c r="D14" s="63">
        <v>0</v>
      </c>
      <c r="E14" s="63">
        <v>0</v>
      </c>
      <c r="F14" s="63"/>
      <c r="G14" s="63"/>
      <c r="I14" s="20"/>
      <c r="J14" s="20"/>
    </row>
    <row r="15" spans="1:10" ht="21.6" x14ac:dyDescent="0.25">
      <c r="A15" s="68" t="s">
        <v>245</v>
      </c>
      <c r="B15" s="62" t="s">
        <v>246</v>
      </c>
      <c r="C15" s="63" t="s">
        <v>692</v>
      </c>
      <c r="D15" s="63">
        <v>0</v>
      </c>
      <c r="E15" s="63">
        <v>0</v>
      </c>
      <c r="F15" s="63"/>
      <c r="G15" s="63"/>
      <c r="I15" s="20"/>
      <c r="J15" s="20"/>
    </row>
    <row r="16" spans="1:10" ht="21.6" x14ac:dyDescent="0.25">
      <c r="A16" s="68" t="s">
        <v>247</v>
      </c>
      <c r="B16" s="62" t="s">
        <v>248</v>
      </c>
      <c r="C16" s="63" t="s">
        <v>692</v>
      </c>
      <c r="D16" s="63">
        <v>0</v>
      </c>
      <c r="E16" s="63">
        <v>0</v>
      </c>
      <c r="F16" s="63"/>
      <c r="G16" s="63"/>
      <c r="I16" s="20"/>
      <c r="J16" s="20"/>
    </row>
    <row r="17" spans="1:11" ht="32.4" x14ac:dyDescent="0.3">
      <c r="A17" s="67" t="s">
        <v>249</v>
      </c>
      <c r="B17" s="61" t="s">
        <v>250</v>
      </c>
      <c r="C17" s="64">
        <v>0</v>
      </c>
      <c r="D17" s="64">
        <v>0</v>
      </c>
      <c r="E17" s="64">
        <v>0</v>
      </c>
      <c r="F17" s="64"/>
      <c r="G17" s="64"/>
      <c r="H17" s="22"/>
      <c r="I17" s="20"/>
      <c r="J17" s="20"/>
      <c r="K17" s="22"/>
    </row>
    <row r="18" spans="1:11" ht="21.6" x14ac:dyDescent="0.3">
      <c r="A18" s="67"/>
      <c r="B18" s="61" t="s">
        <v>251</v>
      </c>
      <c r="C18" s="61"/>
      <c r="D18" s="61"/>
      <c r="E18" s="61"/>
      <c r="F18" s="61"/>
      <c r="G18" s="61"/>
      <c r="H18" s="22"/>
      <c r="I18" s="20"/>
      <c r="J18" s="20"/>
      <c r="K18" s="22"/>
    </row>
    <row r="19" spans="1:11" x14ac:dyDescent="0.25">
      <c r="A19" s="68" t="s">
        <v>252</v>
      </c>
      <c r="B19" s="62" t="s">
        <v>253</v>
      </c>
      <c r="C19" s="63">
        <v>2699.9629830899999</v>
      </c>
      <c r="D19" s="63">
        <v>1333.78282107</v>
      </c>
      <c r="E19" s="63">
        <f>C19-D19</f>
        <v>1366.1801620199999</v>
      </c>
      <c r="F19" s="63"/>
      <c r="G19" s="63"/>
      <c r="I19" s="20"/>
      <c r="J19" s="20"/>
    </row>
    <row r="20" spans="1:11" ht="21.6" x14ac:dyDescent="0.25">
      <c r="A20" s="68" t="s">
        <v>254</v>
      </c>
      <c r="B20" s="62" t="s">
        <v>238</v>
      </c>
      <c r="C20" s="63">
        <v>60.10418043</v>
      </c>
      <c r="D20" s="63">
        <v>30.781121290000002</v>
      </c>
      <c r="E20" s="63">
        <f t="shared" ref="E20:E83" si="0">C20-D20</f>
        <v>29.323059139999998</v>
      </c>
      <c r="F20" s="63"/>
      <c r="G20" s="63"/>
      <c r="I20" s="20"/>
      <c r="J20" s="20"/>
    </row>
    <row r="21" spans="1:11" x14ac:dyDescent="0.25">
      <c r="A21" s="68" t="s">
        <v>255</v>
      </c>
      <c r="B21" s="62" t="s">
        <v>256</v>
      </c>
      <c r="C21" s="63">
        <v>60.10418043</v>
      </c>
      <c r="D21" s="63">
        <v>30.781121290000002</v>
      </c>
      <c r="E21" s="63">
        <f t="shared" si="0"/>
        <v>29.323059139999998</v>
      </c>
      <c r="F21" s="63"/>
      <c r="G21" s="63"/>
      <c r="I21" s="20"/>
      <c r="J21" s="20"/>
    </row>
    <row r="22" spans="1:11" ht="21.6" x14ac:dyDescent="0.3">
      <c r="A22" s="67" t="s">
        <v>257</v>
      </c>
      <c r="B22" s="61" t="s">
        <v>258</v>
      </c>
      <c r="C22" s="64">
        <v>2024.49096891</v>
      </c>
      <c r="D22" s="64">
        <v>984.44019838999998</v>
      </c>
      <c r="E22" s="64">
        <f t="shared" si="0"/>
        <v>1040.05077052</v>
      </c>
      <c r="F22" s="64"/>
      <c r="G22" s="64"/>
      <c r="H22" s="23"/>
      <c r="I22" s="20"/>
      <c r="J22" s="20"/>
      <c r="K22" s="22"/>
    </row>
    <row r="23" spans="1:11" ht="21.6" x14ac:dyDescent="0.3">
      <c r="A23" s="67"/>
      <c r="B23" s="61" t="s">
        <v>259</v>
      </c>
      <c r="C23" s="61"/>
      <c r="D23" s="61"/>
      <c r="E23" s="61"/>
      <c r="F23" s="61"/>
      <c r="G23" s="61"/>
      <c r="H23" s="22"/>
      <c r="I23" s="20"/>
      <c r="J23" s="20"/>
      <c r="K23" s="22"/>
    </row>
    <row r="24" spans="1:11" x14ac:dyDescent="0.25">
      <c r="A24" s="68" t="s">
        <v>260</v>
      </c>
      <c r="B24" s="62" t="s">
        <v>261</v>
      </c>
      <c r="C24" s="63">
        <v>0.36575000000000002</v>
      </c>
      <c r="D24" s="63">
        <v>0.19855</v>
      </c>
      <c r="E24" s="63">
        <f t="shared" si="0"/>
        <v>0.16720000000000002</v>
      </c>
      <c r="F24" s="63"/>
      <c r="G24" s="63"/>
      <c r="I24" s="20"/>
      <c r="J24" s="20"/>
    </row>
    <row r="25" spans="1:11" x14ac:dyDescent="0.25">
      <c r="A25" s="68" t="s">
        <v>262</v>
      </c>
      <c r="B25" s="62" t="s">
        <v>263</v>
      </c>
      <c r="C25" s="63">
        <v>0.36575000000000002</v>
      </c>
      <c r="D25" s="63">
        <v>0.19855</v>
      </c>
      <c r="E25" s="63">
        <f t="shared" si="0"/>
        <v>0.16720000000000002</v>
      </c>
      <c r="F25" s="63"/>
      <c r="G25" s="63"/>
      <c r="I25" s="20"/>
      <c r="J25" s="20"/>
    </row>
    <row r="26" spans="1:11" ht="21.6" x14ac:dyDescent="0.25">
      <c r="A26" s="68" t="s">
        <v>264</v>
      </c>
      <c r="B26" s="62" t="s">
        <v>265</v>
      </c>
      <c r="C26" s="63">
        <v>0.36575000000000002</v>
      </c>
      <c r="D26" s="63">
        <v>0.19855</v>
      </c>
      <c r="E26" s="63">
        <f t="shared" si="0"/>
        <v>0.16720000000000002</v>
      </c>
      <c r="F26" s="63"/>
      <c r="G26" s="63"/>
      <c r="I26" s="20"/>
      <c r="J26" s="20"/>
    </row>
    <row r="27" spans="1:11" ht="43.2" x14ac:dyDescent="0.3">
      <c r="A27" s="67" t="s">
        <v>266</v>
      </c>
      <c r="B27" s="61" t="s">
        <v>267</v>
      </c>
      <c r="C27" s="64">
        <v>0</v>
      </c>
      <c r="D27" s="64">
        <v>0</v>
      </c>
      <c r="E27" s="64">
        <f t="shared" si="0"/>
        <v>0</v>
      </c>
      <c r="F27" s="64"/>
      <c r="G27" s="64"/>
      <c r="H27" s="22"/>
      <c r="I27" s="20"/>
      <c r="J27" s="20"/>
      <c r="K27" s="22"/>
    </row>
    <row r="28" spans="1:11" ht="21.6" x14ac:dyDescent="0.3">
      <c r="A28" s="67"/>
      <c r="B28" s="61" t="s">
        <v>268</v>
      </c>
      <c r="C28" s="61"/>
      <c r="D28" s="61"/>
      <c r="E28" s="61"/>
      <c r="F28" s="61"/>
      <c r="G28" s="61"/>
      <c r="H28" s="22"/>
      <c r="I28" s="20"/>
      <c r="J28" s="20"/>
      <c r="K28" s="22"/>
    </row>
    <row r="29" spans="1:11" ht="21.6" x14ac:dyDescent="0.25">
      <c r="A29" s="68" t="s">
        <v>269</v>
      </c>
      <c r="B29" s="62" t="s">
        <v>270</v>
      </c>
      <c r="C29" s="63">
        <v>0</v>
      </c>
      <c r="D29" s="63">
        <v>0</v>
      </c>
      <c r="E29" s="63">
        <f t="shared" si="0"/>
        <v>0</v>
      </c>
      <c r="F29" s="63"/>
      <c r="G29" s="63"/>
      <c r="I29" s="20"/>
      <c r="J29" s="20"/>
    </row>
    <row r="30" spans="1:11" x14ac:dyDescent="0.25">
      <c r="A30" s="68" t="s">
        <v>271</v>
      </c>
      <c r="B30" s="62" t="s">
        <v>272</v>
      </c>
      <c r="C30" s="63">
        <v>618.75383450000004</v>
      </c>
      <c r="D30" s="63">
        <v>285.00101002999997</v>
      </c>
      <c r="E30" s="63">
        <f t="shared" si="0"/>
        <v>333.75282447000006</v>
      </c>
      <c r="F30" s="63"/>
      <c r="G30" s="63"/>
      <c r="I30" s="20"/>
      <c r="J30" s="20"/>
    </row>
    <row r="31" spans="1:11" ht="21.6" x14ac:dyDescent="0.25">
      <c r="A31" s="68" t="s">
        <v>273</v>
      </c>
      <c r="B31" s="62" t="s">
        <v>274</v>
      </c>
      <c r="C31" s="63">
        <v>39.708790639999997</v>
      </c>
      <c r="D31" s="63">
        <v>13.991351870000001</v>
      </c>
      <c r="E31" s="63">
        <f t="shared" si="0"/>
        <v>25.717438769999994</v>
      </c>
      <c r="F31" s="63"/>
      <c r="G31" s="63"/>
      <c r="I31" s="20"/>
      <c r="J31" s="20"/>
    </row>
    <row r="32" spans="1:11" ht="32.4" x14ac:dyDescent="0.25">
      <c r="A32" s="68" t="s">
        <v>275</v>
      </c>
      <c r="B32" s="62" t="s">
        <v>276</v>
      </c>
      <c r="C32" s="63">
        <v>181.19901271999998</v>
      </c>
      <c r="D32" s="63">
        <v>88.131513260000006</v>
      </c>
      <c r="E32" s="63">
        <f t="shared" si="0"/>
        <v>93.067499459999979</v>
      </c>
      <c r="F32" s="63"/>
      <c r="G32" s="63"/>
      <c r="I32" s="20"/>
      <c r="J32" s="20"/>
    </row>
    <row r="33" spans="1:11" ht="21.6" x14ac:dyDescent="0.25">
      <c r="A33" s="68" t="s">
        <v>277</v>
      </c>
      <c r="B33" s="62" t="s">
        <v>278</v>
      </c>
      <c r="C33" s="63">
        <v>38.127238329999997</v>
      </c>
      <c r="D33" s="63">
        <v>16.787247709999999</v>
      </c>
      <c r="E33" s="63">
        <f t="shared" si="0"/>
        <v>21.339990619999998</v>
      </c>
      <c r="F33" s="63"/>
      <c r="G33" s="63"/>
      <c r="I33" s="20"/>
      <c r="J33" s="20"/>
    </row>
    <row r="34" spans="1:11" x14ac:dyDescent="0.25">
      <c r="A34" s="68" t="s">
        <v>279</v>
      </c>
      <c r="B34" s="62" t="s">
        <v>280</v>
      </c>
      <c r="C34" s="63">
        <v>38.127238329999997</v>
      </c>
      <c r="D34" s="63">
        <v>16.787247709999999</v>
      </c>
      <c r="E34" s="63">
        <f t="shared" si="0"/>
        <v>21.339990619999998</v>
      </c>
      <c r="F34" s="63"/>
      <c r="G34" s="63"/>
      <c r="I34" s="20"/>
      <c r="J34" s="20"/>
    </row>
    <row r="35" spans="1:11" ht="21.6" x14ac:dyDescent="0.25">
      <c r="A35" s="68" t="s">
        <v>281</v>
      </c>
      <c r="B35" s="62" t="s">
        <v>282</v>
      </c>
      <c r="C35" s="63">
        <v>1.32477321</v>
      </c>
      <c r="D35" s="63">
        <v>0.62609179999999998</v>
      </c>
      <c r="E35" s="63">
        <f t="shared" si="0"/>
        <v>0.69868141000000006</v>
      </c>
      <c r="F35" s="63"/>
      <c r="G35" s="63"/>
      <c r="I35" s="20"/>
      <c r="J35" s="20"/>
    </row>
    <row r="36" spans="1:11" ht="21.6" x14ac:dyDescent="0.25">
      <c r="A36" s="68" t="s">
        <v>283</v>
      </c>
      <c r="B36" s="62" t="s">
        <v>284</v>
      </c>
      <c r="C36" s="63">
        <v>0</v>
      </c>
      <c r="D36" s="63">
        <v>0</v>
      </c>
      <c r="E36" s="63">
        <f t="shared" si="0"/>
        <v>0</v>
      </c>
      <c r="F36" s="63"/>
      <c r="G36" s="63"/>
      <c r="I36" s="20"/>
      <c r="J36" s="20"/>
    </row>
    <row r="37" spans="1:11" ht="32.4" x14ac:dyDescent="0.25">
      <c r="A37" s="68" t="s">
        <v>285</v>
      </c>
      <c r="B37" s="62" t="s">
        <v>286</v>
      </c>
      <c r="C37" s="63">
        <v>0</v>
      </c>
      <c r="D37" s="63">
        <v>0</v>
      </c>
      <c r="E37" s="63">
        <f t="shared" si="0"/>
        <v>0</v>
      </c>
      <c r="F37" s="63"/>
      <c r="G37" s="63"/>
      <c r="I37" s="20"/>
      <c r="J37" s="20"/>
    </row>
    <row r="38" spans="1:11" x14ac:dyDescent="0.25">
      <c r="A38" s="68" t="s">
        <v>287</v>
      </c>
      <c r="B38" s="62" t="s">
        <v>288</v>
      </c>
      <c r="C38" s="63">
        <v>3.8938001</v>
      </c>
      <c r="D38" s="63">
        <v>2.4153122499999999</v>
      </c>
      <c r="E38" s="63">
        <f t="shared" si="0"/>
        <v>1.47848785</v>
      </c>
      <c r="F38" s="63"/>
      <c r="G38" s="63"/>
      <c r="I38" s="20"/>
      <c r="J38" s="20"/>
    </row>
    <row r="39" spans="1:11" ht="21.6" x14ac:dyDescent="0.25">
      <c r="A39" s="68" t="s">
        <v>289</v>
      </c>
      <c r="B39" s="62" t="s">
        <v>290</v>
      </c>
      <c r="C39" s="63">
        <v>3.8938001</v>
      </c>
      <c r="D39" s="63">
        <v>2.4153122499999999</v>
      </c>
      <c r="E39" s="63">
        <f t="shared" si="0"/>
        <v>1.47848785</v>
      </c>
      <c r="F39" s="63"/>
      <c r="G39" s="63"/>
      <c r="I39" s="20"/>
      <c r="J39" s="20"/>
    </row>
    <row r="40" spans="1:11" x14ac:dyDescent="0.25">
      <c r="A40" s="68" t="s">
        <v>291</v>
      </c>
      <c r="B40" s="62" t="s">
        <v>292</v>
      </c>
      <c r="C40" s="63">
        <v>235.62175744999999</v>
      </c>
      <c r="D40" s="63">
        <v>208.18968287999999</v>
      </c>
      <c r="E40" s="63">
        <f t="shared" si="0"/>
        <v>27.432074569999997</v>
      </c>
      <c r="F40" s="63"/>
      <c r="G40" s="63"/>
      <c r="I40" s="20"/>
      <c r="J40" s="20"/>
    </row>
    <row r="41" spans="1:11" x14ac:dyDescent="0.25">
      <c r="A41" s="68" t="s">
        <v>293</v>
      </c>
      <c r="B41" s="62" t="s">
        <v>294</v>
      </c>
      <c r="C41" s="63">
        <v>618.23383230000002</v>
      </c>
      <c r="D41" s="63">
        <v>302.11749084000002</v>
      </c>
      <c r="E41" s="63">
        <f t="shared" si="0"/>
        <v>316.11634146</v>
      </c>
      <c r="F41" s="63"/>
      <c r="G41" s="63"/>
      <c r="I41" s="20"/>
      <c r="J41" s="20"/>
    </row>
    <row r="42" spans="1:11" x14ac:dyDescent="0.25">
      <c r="A42" s="68" t="s">
        <v>295</v>
      </c>
      <c r="B42" s="62" t="s">
        <v>296</v>
      </c>
      <c r="C42" s="63">
        <v>0</v>
      </c>
      <c r="D42" s="63">
        <v>0</v>
      </c>
      <c r="E42" s="63">
        <f t="shared" si="0"/>
        <v>0</v>
      </c>
      <c r="F42" s="63"/>
      <c r="G42" s="63"/>
      <c r="I42" s="20"/>
      <c r="J42" s="20"/>
    </row>
    <row r="43" spans="1:11" x14ac:dyDescent="0.25">
      <c r="A43" s="68" t="s">
        <v>297</v>
      </c>
      <c r="B43" s="62" t="s">
        <v>298</v>
      </c>
      <c r="C43" s="63">
        <v>448.12323484000001</v>
      </c>
      <c r="D43" s="63">
        <v>219.68918743</v>
      </c>
      <c r="E43" s="63">
        <f t="shared" si="0"/>
        <v>228.43404741000001</v>
      </c>
      <c r="F43" s="63"/>
      <c r="G43" s="63"/>
      <c r="I43" s="20"/>
      <c r="J43" s="20"/>
    </row>
    <row r="44" spans="1:11" x14ac:dyDescent="0.25">
      <c r="A44" s="68" t="s">
        <v>299</v>
      </c>
      <c r="B44" s="62" t="s">
        <v>300</v>
      </c>
      <c r="C44" s="63">
        <v>169.67669828999999</v>
      </c>
      <c r="D44" s="63">
        <v>75.968980119999998</v>
      </c>
      <c r="E44" s="63">
        <f t="shared" si="0"/>
        <v>93.707718169999993</v>
      </c>
      <c r="F44" s="63"/>
      <c r="G44" s="63"/>
      <c r="I44" s="20"/>
      <c r="J44" s="20"/>
    </row>
    <row r="45" spans="1:11" x14ac:dyDescent="0.25">
      <c r="A45" s="68" t="s">
        <v>301</v>
      </c>
      <c r="B45" s="62" t="s">
        <v>302</v>
      </c>
      <c r="C45" s="63">
        <v>4.8991699999999996E-3</v>
      </c>
      <c r="D45" s="63">
        <v>3.5354000000000002E-3</v>
      </c>
      <c r="E45" s="63">
        <f t="shared" si="0"/>
        <v>1.3637699999999994E-3</v>
      </c>
      <c r="F45" s="63"/>
      <c r="G45" s="63"/>
      <c r="I45" s="20"/>
      <c r="J45" s="20"/>
    </row>
    <row r="46" spans="1:11" x14ac:dyDescent="0.25">
      <c r="A46" s="68" t="s">
        <v>303</v>
      </c>
      <c r="B46" s="62" t="s">
        <v>304</v>
      </c>
      <c r="C46" s="63">
        <v>227.70330534999999</v>
      </c>
      <c r="D46" s="63">
        <v>103.05408602</v>
      </c>
      <c r="E46" s="63">
        <f t="shared" si="0"/>
        <v>124.64921932999999</v>
      </c>
      <c r="F46" s="63"/>
      <c r="G46" s="63"/>
      <c r="I46" s="20"/>
      <c r="J46" s="20"/>
    </row>
    <row r="47" spans="1:11" x14ac:dyDescent="0.25">
      <c r="A47" s="68" t="s">
        <v>305</v>
      </c>
      <c r="B47" s="62" t="s">
        <v>306</v>
      </c>
      <c r="C47" s="63">
        <v>0</v>
      </c>
      <c r="D47" s="63">
        <v>0</v>
      </c>
      <c r="E47" s="63">
        <f t="shared" si="0"/>
        <v>0</v>
      </c>
      <c r="F47" s="63"/>
      <c r="G47" s="63"/>
      <c r="I47" s="20"/>
      <c r="J47" s="20"/>
    </row>
    <row r="48" spans="1:11" ht="21.6" x14ac:dyDescent="0.3">
      <c r="A48" s="67"/>
      <c r="B48" s="61" t="s">
        <v>307</v>
      </c>
      <c r="C48" s="61"/>
      <c r="D48" s="61"/>
      <c r="E48" s="61"/>
      <c r="F48" s="61"/>
      <c r="G48" s="61"/>
      <c r="H48" s="22"/>
      <c r="I48" s="20"/>
      <c r="J48" s="20"/>
      <c r="K48" s="22"/>
    </row>
    <row r="49" spans="1:11" x14ac:dyDescent="0.25">
      <c r="A49" s="68" t="s">
        <v>308</v>
      </c>
      <c r="B49" s="62" t="s">
        <v>309</v>
      </c>
      <c r="C49" s="63">
        <v>375.96598222</v>
      </c>
      <c r="D49" s="63">
        <v>184.38532154999999</v>
      </c>
      <c r="E49" s="63">
        <f t="shared" si="0"/>
        <v>191.58066067000001</v>
      </c>
      <c r="F49" s="63"/>
      <c r="G49" s="63"/>
      <c r="I49" s="20"/>
      <c r="J49" s="20"/>
    </row>
    <row r="50" spans="1:11" ht="32.4" x14ac:dyDescent="0.25">
      <c r="A50" s="68" t="s">
        <v>310</v>
      </c>
      <c r="B50" s="62" t="s">
        <v>311</v>
      </c>
      <c r="C50" s="63">
        <v>110.13834504</v>
      </c>
      <c r="D50" s="63">
        <v>55.081827879999999</v>
      </c>
      <c r="E50" s="63">
        <f t="shared" si="0"/>
        <v>55.056517160000006</v>
      </c>
      <c r="F50" s="63"/>
      <c r="G50" s="63"/>
      <c r="I50" s="20"/>
      <c r="J50" s="20"/>
    </row>
    <row r="51" spans="1:11" x14ac:dyDescent="0.25">
      <c r="A51" s="68" t="s">
        <v>312</v>
      </c>
      <c r="B51" s="62" t="s">
        <v>313</v>
      </c>
      <c r="C51" s="63">
        <v>83.390370719999993</v>
      </c>
      <c r="D51" s="63">
        <v>40.818185229999997</v>
      </c>
      <c r="E51" s="63">
        <f t="shared" si="0"/>
        <v>42.572185489999995</v>
      </c>
      <c r="F51" s="63"/>
      <c r="G51" s="63"/>
      <c r="I51" s="20"/>
      <c r="J51" s="20"/>
    </row>
    <row r="52" spans="1:11" ht="14.4" x14ac:dyDescent="0.3">
      <c r="A52" s="67"/>
      <c r="B52" s="61" t="s">
        <v>314</v>
      </c>
      <c r="C52" s="61"/>
      <c r="D52" s="61"/>
      <c r="E52" s="61"/>
      <c r="F52" s="61"/>
      <c r="G52" s="61"/>
      <c r="H52" s="22"/>
      <c r="I52" s="20"/>
      <c r="J52" s="20"/>
      <c r="K52" s="22"/>
    </row>
    <row r="53" spans="1:11" ht="21.6" x14ac:dyDescent="0.25">
      <c r="A53" s="68" t="s">
        <v>315</v>
      </c>
      <c r="B53" s="62" t="s">
        <v>316</v>
      </c>
      <c r="C53" s="63">
        <v>0</v>
      </c>
      <c r="D53" s="63">
        <v>0</v>
      </c>
      <c r="E53" s="63">
        <f t="shared" si="0"/>
        <v>0</v>
      </c>
      <c r="F53" s="63"/>
      <c r="G53" s="63"/>
      <c r="I53" s="20"/>
      <c r="J53" s="20"/>
    </row>
    <row r="54" spans="1:11" ht="21.6" x14ac:dyDescent="0.25">
      <c r="A54" s="68" t="s">
        <v>317</v>
      </c>
      <c r="B54" s="62" t="s">
        <v>318</v>
      </c>
      <c r="C54" s="63">
        <v>0</v>
      </c>
      <c r="D54" s="63">
        <v>0</v>
      </c>
      <c r="E54" s="63">
        <f t="shared" si="0"/>
        <v>0</v>
      </c>
      <c r="F54" s="63"/>
      <c r="G54" s="63"/>
      <c r="I54" s="20"/>
      <c r="J54" s="20"/>
    </row>
    <row r="55" spans="1:11" x14ac:dyDescent="0.25">
      <c r="A55" s="68" t="s">
        <v>319</v>
      </c>
      <c r="B55" s="62" t="s">
        <v>320</v>
      </c>
      <c r="C55" s="63">
        <v>1257.52680409</v>
      </c>
      <c r="D55" s="63">
        <v>371.13150863999999</v>
      </c>
      <c r="E55" s="63">
        <f t="shared" si="0"/>
        <v>886.39529545000005</v>
      </c>
      <c r="F55" s="63"/>
      <c r="G55" s="63"/>
      <c r="I55" s="20"/>
      <c r="J55" s="20"/>
    </row>
    <row r="56" spans="1:11" x14ac:dyDescent="0.25">
      <c r="A56" s="68" t="s">
        <v>321</v>
      </c>
      <c r="B56" s="62" t="s">
        <v>322</v>
      </c>
      <c r="C56" s="63">
        <v>59.019092200000003</v>
      </c>
      <c r="D56" s="63">
        <v>25.405596169999999</v>
      </c>
      <c r="E56" s="63">
        <f t="shared" si="0"/>
        <v>33.613496030000007</v>
      </c>
      <c r="F56" s="63"/>
      <c r="G56" s="63"/>
      <c r="I56" s="20"/>
      <c r="J56" s="20"/>
    </row>
    <row r="57" spans="1:11" ht="32.4" x14ac:dyDescent="0.25">
      <c r="A57" s="68" t="s">
        <v>323</v>
      </c>
      <c r="B57" s="62" t="s">
        <v>324</v>
      </c>
      <c r="C57" s="63">
        <v>179.86998109999999</v>
      </c>
      <c r="D57" s="63">
        <v>86.035798</v>
      </c>
      <c r="E57" s="63">
        <f t="shared" si="0"/>
        <v>93.83418309999999</v>
      </c>
      <c r="F57" s="63"/>
      <c r="G57" s="63"/>
      <c r="I57" s="20"/>
      <c r="J57" s="20"/>
    </row>
    <row r="58" spans="1:11" x14ac:dyDescent="0.25">
      <c r="A58" s="68" t="s">
        <v>325</v>
      </c>
      <c r="B58" s="62" t="s">
        <v>326</v>
      </c>
      <c r="C58" s="63">
        <v>0</v>
      </c>
      <c r="D58" s="63">
        <v>0</v>
      </c>
      <c r="E58" s="63">
        <f t="shared" si="0"/>
        <v>0</v>
      </c>
      <c r="F58" s="63"/>
      <c r="G58" s="63"/>
      <c r="I58" s="20"/>
      <c r="J58" s="20"/>
    </row>
    <row r="59" spans="1:11" ht="21.6" x14ac:dyDescent="0.25">
      <c r="A59" s="68" t="s">
        <v>327</v>
      </c>
      <c r="B59" s="62" t="s">
        <v>328</v>
      </c>
      <c r="C59" s="63">
        <v>1402.8473489200001</v>
      </c>
      <c r="D59" s="63">
        <v>680.99679676000005</v>
      </c>
      <c r="E59" s="63">
        <f t="shared" si="0"/>
        <v>721.85055216000001</v>
      </c>
      <c r="F59" s="63"/>
      <c r="G59" s="63"/>
      <c r="I59" s="20"/>
      <c r="J59" s="20"/>
    </row>
    <row r="60" spans="1:11" x14ac:dyDescent="0.25">
      <c r="A60" s="68" t="s">
        <v>329</v>
      </c>
      <c r="B60" s="62" t="s">
        <v>330</v>
      </c>
      <c r="C60" s="63">
        <v>1370.0853489199999</v>
      </c>
      <c r="D60" s="63">
        <v>667.70679675999997</v>
      </c>
      <c r="E60" s="63">
        <f t="shared" si="0"/>
        <v>702.37855215999991</v>
      </c>
      <c r="F60" s="63"/>
      <c r="G60" s="63"/>
      <c r="I60" s="20"/>
      <c r="J60" s="20"/>
    </row>
    <row r="61" spans="1:11" x14ac:dyDescent="0.25">
      <c r="A61" s="68" t="s">
        <v>331</v>
      </c>
      <c r="B61" s="62" t="s">
        <v>332</v>
      </c>
      <c r="C61" s="63">
        <v>0</v>
      </c>
      <c r="D61" s="63">
        <v>0</v>
      </c>
      <c r="E61" s="63">
        <f t="shared" si="0"/>
        <v>0</v>
      </c>
      <c r="F61" s="63"/>
      <c r="G61" s="63"/>
      <c r="I61" s="20"/>
      <c r="J61" s="20"/>
    </row>
    <row r="62" spans="1:11" ht="21.6" x14ac:dyDescent="0.25">
      <c r="A62" s="68" t="s">
        <v>333</v>
      </c>
      <c r="B62" s="62" t="s">
        <v>334</v>
      </c>
      <c r="C62" s="63">
        <v>0</v>
      </c>
      <c r="D62" s="63">
        <v>0</v>
      </c>
      <c r="E62" s="63">
        <f t="shared" si="0"/>
        <v>0</v>
      </c>
      <c r="F62" s="63"/>
      <c r="G62" s="63"/>
      <c r="I62" s="20"/>
      <c r="J62" s="20"/>
    </row>
    <row r="63" spans="1:11" x14ac:dyDescent="0.25">
      <c r="A63" s="68" t="s">
        <v>335</v>
      </c>
      <c r="B63" s="62" t="s">
        <v>336</v>
      </c>
      <c r="C63" s="63">
        <v>0</v>
      </c>
      <c r="D63" s="63">
        <v>0</v>
      </c>
      <c r="E63" s="63">
        <f t="shared" si="0"/>
        <v>0</v>
      </c>
      <c r="F63" s="63"/>
      <c r="G63" s="63"/>
      <c r="I63" s="20"/>
      <c r="J63" s="20"/>
    </row>
    <row r="64" spans="1:11" x14ac:dyDescent="0.25">
      <c r="A64" s="68" t="s">
        <v>337</v>
      </c>
      <c r="B64" s="62" t="s">
        <v>338</v>
      </c>
      <c r="C64" s="63">
        <v>0</v>
      </c>
      <c r="D64" s="63">
        <v>0</v>
      </c>
      <c r="E64" s="63">
        <f t="shared" si="0"/>
        <v>0</v>
      </c>
      <c r="F64" s="63"/>
      <c r="G64" s="63"/>
      <c r="I64" s="20"/>
      <c r="J64" s="20"/>
    </row>
    <row r="65" spans="1:10" x14ac:dyDescent="0.25">
      <c r="A65" s="68" t="s">
        <v>339</v>
      </c>
      <c r="B65" s="62" t="s">
        <v>340</v>
      </c>
      <c r="C65" s="63">
        <v>0</v>
      </c>
      <c r="D65" s="63">
        <v>0</v>
      </c>
      <c r="E65" s="63">
        <f t="shared" si="0"/>
        <v>0</v>
      </c>
      <c r="F65" s="63"/>
      <c r="G65" s="63"/>
      <c r="I65" s="20"/>
      <c r="J65" s="20"/>
    </row>
    <row r="66" spans="1:10" x14ac:dyDescent="0.25">
      <c r="A66" s="68" t="s">
        <v>341</v>
      </c>
      <c r="B66" s="62" t="s">
        <v>342</v>
      </c>
      <c r="C66" s="63">
        <v>0</v>
      </c>
      <c r="D66" s="63">
        <v>0</v>
      </c>
      <c r="E66" s="63">
        <f t="shared" si="0"/>
        <v>0</v>
      </c>
      <c r="F66" s="63"/>
      <c r="G66" s="63"/>
      <c r="I66" s="20"/>
      <c r="J66" s="20"/>
    </row>
    <row r="67" spans="1:10" ht="21.6" x14ac:dyDescent="0.25">
      <c r="A67" s="68" t="s">
        <v>343</v>
      </c>
      <c r="B67" s="62" t="s">
        <v>344</v>
      </c>
      <c r="C67" s="63">
        <v>0</v>
      </c>
      <c r="D67" s="63">
        <v>0</v>
      </c>
      <c r="E67" s="63">
        <f t="shared" si="0"/>
        <v>0</v>
      </c>
      <c r="F67" s="63"/>
      <c r="G67" s="63"/>
      <c r="I67" s="20"/>
      <c r="J67" s="20"/>
    </row>
    <row r="68" spans="1:10" x14ac:dyDescent="0.25">
      <c r="A68" s="68" t="s">
        <v>345</v>
      </c>
      <c r="B68" s="62" t="s">
        <v>346</v>
      </c>
      <c r="C68" s="63">
        <v>0</v>
      </c>
      <c r="D68" s="63">
        <v>0</v>
      </c>
      <c r="E68" s="63">
        <f t="shared" si="0"/>
        <v>0</v>
      </c>
      <c r="F68" s="63"/>
      <c r="G68" s="63"/>
      <c r="I68" s="20"/>
      <c r="J68" s="20"/>
    </row>
    <row r="69" spans="1:10" x14ac:dyDescent="0.25">
      <c r="A69" s="68" t="s">
        <v>347</v>
      </c>
      <c r="B69" s="62" t="s">
        <v>348</v>
      </c>
      <c r="C69" s="63">
        <v>0</v>
      </c>
      <c r="D69" s="63">
        <v>0</v>
      </c>
      <c r="E69" s="63">
        <f t="shared" si="0"/>
        <v>0</v>
      </c>
      <c r="F69" s="63"/>
      <c r="G69" s="63"/>
      <c r="I69" s="20"/>
      <c r="J69" s="20"/>
    </row>
    <row r="70" spans="1:10" x14ac:dyDescent="0.25">
      <c r="A70" s="68" t="s">
        <v>349</v>
      </c>
      <c r="B70" s="62" t="s">
        <v>350</v>
      </c>
      <c r="C70" s="63">
        <v>0</v>
      </c>
      <c r="D70" s="63">
        <v>0</v>
      </c>
      <c r="E70" s="63">
        <f t="shared" si="0"/>
        <v>0</v>
      </c>
      <c r="F70" s="63"/>
      <c r="G70" s="63"/>
      <c r="I70" s="20"/>
      <c r="J70" s="20"/>
    </row>
    <row r="71" spans="1:10" x14ac:dyDescent="0.25">
      <c r="A71" s="68" t="s">
        <v>351</v>
      </c>
      <c r="B71" s="62" t="s">
        <v>352</v>
      </c>
      <c r="C71" s="63">
        <v>0</v>
      </c>
      <c r="D71" s="63">
        <v>0</v>
      </c>
      <c r="E71" s="63">
        <f t="shared" si="0"/>
        <v>0</v>
      </c>
      <c r="F71" s="63"/>
      <c r="G71" s="63"/>
      <c r="I71" s="20"/>
      <c r="J71" s="20"/>
    </row>
    <row r="72" spans="1:10" x14ac:dyDescent="0.25">
      <c r="A72" s="68" t="s">
        <v>353</v>
      </c>
      <c r="B72" s="62" t="s">
        <v>354</v>
      </c>
      <c r="C72" s="63">
        <v>0</v>
      </c>
      <c r="D72" s="63">
        <v>0</v>
      </c>
      <c r="E72" s="63">
        <f t="shared" si="0"/>
        <v>0</v>
      </c>
      <c r="F72" s="63"/>
      <c r="G72" s="63"/>
      <c r="I72" s="20"/>
      <c r="J72" s="20"/>
    </row>
    <row r="73" spans="1:10" ht="32.4" x14ac:dyDescent="0.25">
      <c r="A73" s="68" t="s">
        <v>355</v>
      </c>
      <c r="B73" s="62" t="s">
        <v>356</v>
      </c>
      <c r="C73" s="63">
        <v>0</v>
      </c>
      <c r="D73" s="63">
        <v>0</v>
      </c>
      <c r="E73" s="63">
        <f t="shared" si="0"/>
        <v>0</v>
      </c>
      <c r="F73" s="63"/>
      <c r="G73" s="63"/>
      <c r="I73" s="20"/>
      <c r="J73" s="20"/>
    </row>
    <row r="74" spans="1:10" x14ac:dyDescent="0.25">
      <c r="A74" s="68" t="s">
        <v>357</v>
      </c>
      <c r="B74" s="62" t="s">
        <v>358</v>
      </c>
      <c r="C74" s="63">
        <v>0</v>
      </c>
      <c r="D74" s="63">
        <v>0</v>
      </c>
      <c r="E74" s="63">
        <f t="shared" si="0"/>
        <v>0</v>
      </c>
      <c r="F74" s="63"/>
      <c r="G74" s="63"/>
      <c r="I74" s="20"/>
      <c r="J74" s="20"/>
    </row>
    <row r="75" spans="1:10" x14ac:dyDescent="0.25">
      <c r="A75" s="68" t="s">
        <v>359</v>
      </c>
      <c r="B75" s="62" t="s">
        <v>348</v>
      </c>
      <c r="C75" s="63">
        <v>0</v>
      </c>
      <c r="D75" s="63">
        <v>0</v>
      </c>
      <c r="E75" s="63">
        <f t="shared" si="0"/>
        <v>0</v>
      </c>
      <c r="F75" s="63"/>
      <c r="G75" s="63"/>
      <c r="I75" s="20"/>
      <c r="J75" s="20"/>
    </row>
    <row r="76" spans="1:10" x14ac:dyDescent="0.25">
      <c r="A76" s="68" t="s">
        <v>360</v>
      </c>
      <c r="B76" s="62" t="s">
        <v>350</v>
      </c>
      <c r="C76" s="63">
        <v>0</v>
      </c>
      <c r="D76" s="63">
        <v>0</v>
      </c>
      <c r="E76" s="63">
        <f t="shared" si="0"/>
        <v>0</v>
      </c>
      <c r="F76" s="63"/>
      <c r="G76" s="63"/>
      <c r="I76" s="20"/>
      <c r="J76" s="20"/>
    </row>
    <row r="77" spans="1:10" x14ac:dyDescent="0.25">
      <c r="A77" s="68" t="s">
        <v>361</v>
      </c>
      <c r="B77" s="62" t="s">
        <v>362</v>
      </c>
      <c r="C77" s="63">
        <v>0</v>
      </c>
      <c r="D77" s="63">
        <v>0</v>
      </c>
      <c r="E77" s="63">
        <f t="shared" si="0"/>
        <v>0</v>
      </c>
      <c r="F77" s="63"/>
      <c r="G77" s="63"/>
      <c r="I77" s="20"/>
      <c r="J77" s="20"/>
    </row>
    <row r="78" spans="1:10" x14ac:dyDescent="0.25">
      <c r="A78" s="68" t="s">
        <v>363</v>
      </c>
      <c r="B78" s="62" t="s">
        <v>354</v>
      </c>
      <c r="C78" s="63">
        <v>0</v>
      </c>
      <c r="D78" s="63">
        <v>0</v>
      </c>
      <c r="E78" s="63">
        <f t="shared" si="0"/>
        <v>0</v>
      </c>
      <c r="F78" s="63"/>
      <c r="G78" s="63"/>
      <c r="I78" s="20"/>
      <c r="J78" s="20"/>
    </row>
    <row r="79" spans="1:10" ht="21.6" x14ac:dyDescent="0.25">
      <c r="A79" s="68" t="s">
        <v>364</v>
      </c>
      <c r="B79" s="62" t="s">
        <v>365</v>
      </c>
      <c r="C79" s="63">
        <v>10.82532503</v>
      </c>
      <c r="D79" s="63">
        <v>5.1723338500000002</v>
      </c>
      <c r="E79" s="63">
        <f t="shared" si="0"/>
        <v>5.6529911799999999</v>
      </c>
      <c r="F79" s="63"/>
      <c r="G79" s="63"/>
      <c r="I79" s="20"/>
      <c r="J79" s="20"/>
    </row>
    <row r="80" spans="1:10" x14ac:dyDescent="0.25">
      <c r="A80" s="68" t="s">
        <v>366</v>
      </c>
      <c r="B80" s="62" t="s">
        <v>367</v>
      </c>
      <c r="C80" s="63">
        <v>226.22637210000002</v>
      </c>
      <c r="D80" s="63">
        <v>117.61837606</v>
      </c>
      <c r="E80" s="63">
        <f t="shared" si="0"/>
        <v>108.60799604000002</v>
      </c>
      <c r="F80" s="63"/>
      <c r="G80" s="63"/>
      <c r="I80" s="20"/>
      <c r="J80" s="20"/>
    </row>
    <row r="81" spans="1:11" x14ac:dyDescent="0.25">
      <c r="A81" s="68" t="s">
        <v>368</v>
      </c>
      <c r="B81" s="62" t="s">
        <v>369</v>
      </c>
      <c r="C81" s="63">
        <v>77.115680260000005</v>
      </c>
      <c r="D81" s="63">
        <v>34.154385929999997</v>
      </c>
      <c r="E81" s="63">
        <f t="shared" si="0"/>
        <v>42.961294330000008</v>
      </c>
      <c r="F81" s="63"/>
      <c r="G81" s="63"/>
      <c r="I81" s="20"/>
      <c r="J81" s="20"/>
    </row>
    <row r="82" spans="1:11" x14ac:dyDescent="0.25">
      <c r="A82" s="68" t="s">
        <v>370</v>
      </c>
      <c r="B82" s="62" t="s">
        <v>371</v>
      </c>
      <c r="C82" s="63">
        <v>8.2354309800000003</v>
      </c>
      <c r="D82" s="63">
        <v>4.4445818299999997</v>
      </c>
      <c r="E82" s="63">
        <f t="shared" si="0"/>
        <v>3.7908491500000006</v>
      </c>
      <c r="F82" s="63"/>
      <c r="G82" s="63"/>
      <c r="I82" s="20"/>
      <c r="J82" s="20"/>
    </row>
    <row r="83" spans="1:11" x14ac:dyDescent="0.25">
      <c r="A83" s="68" t="s">
        <v>372</v>
      </c>
      <c r="B83" s="62" t="s">
        <v>373</v>
      </c>
      <c r="C83" s="63">
        <v>299.98902365999999</v>
      </c>
      <c r="D83" s="63">
        <v>249.47960252999999</v>
      </c>
      <c r="E83" s="63">
        <f t="shared" si="0"/>
        <v>50.509421129999993</v>
      </c>
      <c r="F83" s="63"/>
      <c r="G83" s="63"/>
      <c r="I83" s="20"/>
      <c r="J83" s="20"/>
    </row>
    <row r="84" spans="1:11" x14ac:dyDescent="0.25">
      <c r="A84" s="68" t="s">
        <v>374</v>
      </c>
      <c r="B84" s="62" t="s">
        <v>375</v>
      </c>
      <c r="C84" s="63">
        <v>13.791574000000001</v>
      </c>
      <c r="D84" s="63">
        <v>7.1250900799999997</v>
      </c>
      <c r="E84" s="63">
        <f t="shared" ref="E84:E104" si="1">C84-D84</f>
        <v>6.666483920000001</v>
      </c>
      <c r="F84" s="63"/>
      <c r="G84" s="63"/>
      <c r="I84" s="20"/>
      <c r="J84" s="20"/>
    </row>
    <row r="85" spans="1:11" x14ac:dyDescent="0.25">
      <c r="A85" s="68" t="s">
        <v>376</v>
      </c>
      <c r="B85" s="62" t="s">
        <v>377</v>
      </c>
      <c r="C85" s="63">
        <v>0</v>
      </c>
      <c r="D85" s="63">
        <v>0</v>
      </c>
      <c r="E85" s="63">
        <f t="shared" si="1"/>
        <v>0</v>
      </c>
      <c r="F85" s="63"/>
      <c r="G85" s="63"/>
      <c r="I85" s="20"/>
      <c r="J85" s="20"/>
    </row>
    <row r="86" spans="1:11" x14ac:dyDescent="0.25">
      <c r="A86" s="68" t="s">
        <v>378</v>
      </c>
      <c r="B86" s="62" t="s">
        <v>379</v>
      </c>
      <c r="C86" s="63">
        <v>0</v>
      </c>
      <c r="D86" s="63">
        <v>0</v>
      </c>
      <c r="E86" s="63">
        <f t="shared" si="1"/>
        <v>0</v>
      </c>
      <c r="F86" s="63"/>
      <c r="G86" s="63"/>
      <c r="I86" s="20"/>
      <c r="J86" s="20"/>
    </row>
    <row r="87" spans="1:11" x14ac:dyDescent="0.25">
      <c r="A87" s="68" t="s">
        <v>380</v>
      </c>
      <c r="B87" s="62" t="s">
        <v>381</v>
      </c>
      <c r="C87" s="63">
        <v>0</v>
      </c>
      <c r="D87" s="63">
        <v>0</v>
      </c>
      <c r="E87" s="63">
        <f t="shared" si="1"/>
        <v>0</v>
      </c>
      <c r="F87" s="63"/>
      <c r="G87" s="63"/>
      <c r="I87" s="20"/>
      <c r="J87" s="20"/>
    </row>
    <row r="88" spans="1:11" x14ac:dyDescent="0.25">
      <c r="A88" s="68" t="s">
        <v>382</v>
      </c>
      <c r="B88" s="62" t="s">
        <v>383</v>
      </c>
      <c r="C88" s="63">
        <v>305.81918052999998</v>
      </c>
      <c r="D88" s="63">
        <v>127.96972747</v>
      </c>
      <c r="E88" s="63">
        <f t="shared" si="1"/>
        <v>177.84945305999997</v>
      </c>
      <c r="F88" s="63"/>
      <c r="G88" s="63"/>
      <c r="I88" s="20"/>
      <c r="J88" s="20"/>
    </row>
    <row r="89" spans="1:11" x14ac:dyDescent="0.25">
      <c r="A89" s="68" t="s">
        <v>384</v>
      </c>
      <c r="B89" s="62" t="s">
        <v>385</v>
      </c>
      <c r="C89" s="63">
        <v>0</v>
      </c>
      <c r="D89" s="63">
        <v>0</v>
      </c>
      <c r="E89" s="63">
        <f t="shared" si="1"/>
        <v>0</v>
      </c>
      <c r="F89" s="63"/>
      <c r="G89" s="63"/>
      <c r="I89" s="20"/>
      <c r="J89" s="20"/>
    </row>
    <row r="90" spans="1:11" ht="21.6" x14ac:dyDescent="0.3">
      <c r="A90" s="67"/>
      <c r="B90" s="61" t="s">
        <v>386</v>
      </c>
      <c r="C90" s="61"/>
      <c r="D90" s="61"/>
      <c r="E90" s="61"/>
      <c r="F90" s="61"/>
      <c r="G90" s="61"/>
      <c r="H90" s="22"/>
      <c r="I90" s="20"/>
      <c r="J90" s="20"/>
      <c r="K90" s="22"/>
    </row>
    <row r="91" spans="1:11" x14ac:dyDescent="0.25">
      <c r="A91" s="68" t="s">
        <v>387</v>
      </c>
      <c r="B91" s="62" t="s">
        <v>388</v>
      </c>
      <c r="C91" s="63">
        <v>-255.46898897999998</v>
      </c>
      <c r="D91" s="63">
        <v>-160.90291468999999</v>
      </c>
      <c r="E91" s="63">
        <f t="shared" si="1"/>
        <v>-94.566074289999989</v>
      </c>
      <c r="F91" s="63"/>
      <c r="G91" s="63"/>
      <c r="I91" s="20"/>
      <c r="J91" s="20"/>
    </row>
    <row r="92" spans="1:11" x14ac:dyDescent="0.25">
      <c r="A92" s="68" t="s">
        <v>389</v>
      </c>
      <c r="B92" s="62" t="s">
        <v>390</v>
      </c>
      <c r="C92" s="63">
        <v>604.45839824999996</v>
      </c>
      <c r="D92" s="63">
        <v>295.00854070999998</v>
      </c>
      <c r="E92" s="63">
        <f t="shared" si="1"/>
        <v>309.44985753999998</v>
      </c>
      <c r="F92" s="63"/>
      <c r="G92" s="63"/>
      <c r="I92" s="20"/>
      <c r="J92" s="20"/>
    </row>
    <row r="93" spans="1:11" x14ac:dyDescent="0.25">
      <c r="A93" s="68" t="s">
        <v>391</v>
      </c>
      <c r="B93" s="62" t="s">
        <v>392</v>
      </c>
      <c r="C93" s="63">
        <v>0</v>
      </c>
      <c r="D93" s="63">
        <v>0</v>
      </c>
      <c r="E93" s="63">
        <f t="shared" si="1"/>
        <v>0</v>
      </c>
      <c r="F93" s="63"/>
      <c r="G93" s="63"/>
      <c r="I93" s="20"/>
      <c r="J93" s="20"/>
    </row>
    <row r="94" spans="1:11" x14ac:dyDescent="0.25">
      <c r="A94" s="68" t="s">
        <v>393</v>
      </c>
      <c r="B94" s="62" t="s">
        <v>394</v>
      </c>
      <c r="C94" s="63">
        <v>-78.095167789999991</v>
      </c>
      <c r="D94" s="63">
        <v>-24.898579770000001</v>
      </c>
      <c r="E94" s="63">
        <f t="shared" si="1"/>
        <v>-53.196588019999993</v>
      </c>
      <c r="F94" s="63"/>
      <c r="G94" s="63"/>
      <c r="I94" s="20"/>
      <c r="J94" s="20"/>
    </row>
    <row r="95" spans="1:11" x14ac:dyDescent="0.25">
      <c r="A95" s="68" t="s">
        <v>395</v>
      </c>
      <c r="B95" s="62" t="s">
        <v>396</v>
      </c>
      <c r="C95" s="63">
        <v>0</v>
      </c>
      <c r="D95" s="63">
        <v>0</v>
      </c>
      <c r="E95" s="63">
        <f t="shared" si="1"/>
        <v>0</v>
      </c>
      <c r="F95" s="63"/>
      <c r="G95" s="63"/>
      <c r="I95" s="20"/>
      <c r="J95" s="20"/>
    </row>
    <row r="96" spans="1:11" ht="21.6" x14ac:dyDescent="0.3">
      <c r="A96" s="67"/>
      <c r="B96" s="61" t="s">
        <v>397</v>
      </c>
      <c r="C96" s="61"/>
      <c r="D96" s="61"/>
      <c r="E96" s="61"/>
      <c r="F96" s="61"/>
      <c r="G96" s="61"/>
      <c r="H96" s="22"/>
      <c r="I96" s="20"/>
      <c r="J96" s="20"/>
      <c r="K96" s="22"/>
    </row>
    <row r="97" spans="1:11" x14ac:dyDescent="0.25">
      <c r="A97" s="68" t="s">
        <v>398</v>
      </c>
      <c r="B97" s="62" t="s">
        <v>399</v>
      </c>
      <c r="C97" s="63">
        <v>82.108837679999993</v>
      </c>
      <c r="D97" s="63">
        <v>36.244042530000002</v>
      </c>
      <c r="E97" s="63">
        <f t="shared" si="1"/>
        <v>45.864795149999992</v>
      </c>
      <c r="F97" s="63"/>
      <c r="G97" s="63"/>
      <c r="I97" s="20"/>
      <c r="J97" s="20"/>
    </row>
    <row r="98" spans="1:11" ht="21.6" x14ac:dyDescent="0.25">
      <c r="A98" s="68" t="s">
        <v>400</v>
      </c>
      <c r="B98" s="62" t="s">
        <v>401</v>
      </c>
      <c r="C98" s="63">
        <v>0</v>
      </c>
      <c r="D98" s="63">
        <v>0</v>
      </c>
      <c r="E98" s="63">
        <f t="shared" si="1"/>
        <v>0</v>
      </c>
      <c r="F98" s="63"/>
      <c r="G98" s="63"/>
      <c r="I98" s="20"/>
      <c r="J98" s="20"/>
    </row>
    <row r="99" spans="1:11" x14ac:dyDescent="0.25">
      <c r="A99" s="68" t="s">
        <v>402</v>
      </c>
      <c r="B99" s="62" t="s">
        <v>403</v>
      </c>
      <c r="C99" s="63">
        <v>63.737462270000002</v>
      </c>
      <c r="D99" s="63">
        <v>30.506893860000002</v>
      </c>
      <c r="E99" s="63">
        <f t="shared" si="1"/>
        <v>33.230568410000004</v>
      </c>
      <c r="F99" s="63"/>
      <c r="G99" s="63"/>
      <c r="I99" s="20"/>
      <c r="J99" s="20"/>
    </row>
    <row r="100" spans="1:11" x14ac:dyDescent="0.25">
      <c r="A100" s="68" t="s">
        <v>404</v>
      </c>
      <c r="B100" s="62" t="s">
        <v>405</v>
      </c>
      <c r="C100" s="63">
        <v>0</v>
      </c>
      <c r="D100" s="63">
        <v>0</v>
      </c>
      <c r="E100" s="63">
        <f t="shared" si="1"/>
        <v>0</v>
      </c>
      <c r="F100" s="63"/>
      <c r="G100" s="63"/>
      <c r="I100" s="20"/>
      <c r="J100" s="20"/>
    </row>
    <row r="101" spans="1:11" x14ac:dyDescent="0.25">
      <c r="A101" s="68" t="s">
        <v>406</v>
      </c>
      <c r="B101" s="62" t="s">
        <v>407</v>
      </c>
      <c r="C101" s="63">
        <v>0</v>
      </c>
      <c r="D101" s="63">
        <v>0</v>
      </c>
      <c r="E101" s="63">
        <f t="shared" si="1"/>
        <v>0</v>
      </c>
      <c r="F101" s="63"/>
      <c r="G101" s="63"/>
      <c r="I101" s="20"/>
      <c r="J101" s="20"/>
    </row>
    <row r="102" spans="1:11" ht="14.4" x14ac:dyDescent="0.3">
      <c r="A102" s="67"/>
      <c r="B102" s="61" t="s">
        <v>408</v>
      </c>
      <c r="C102" s="61"/>
      <c r="D102" s="61"/>
      <c r="E102" s="61"/>
      <c r="F102" s="61"/>
      <c r="G102" s="61"/>
      <c r="H102" s="22"/>
      <c r="I102" s="20"/>
      <c r="J102" s="20"/>
      <c r="K102" s="22"/>
    </row>
    <row r="103" spans="1:11" ht="14.4" x14ac:dyDescent="0.3">
      <c r="A103" s="67" t="s">
        <v>409</v>
      </c>
      <c r="B103" s="61" t="s">
        <v>410</v>
      </c>
      <c r="C103" s="64">
        <v>196.92789517</v>
      </c>
      <c r="D103" s="64">
        <v>77.362141649999998</v>
      </c>
      <c r="E103" s="64">
        <f t="shared" si="1"/>
        <v>119.56575352</v>
      </c>
      <c r="F103" s="64"/>
      <c r="G103" s="64"/>
      <c r="H103" s="23"/>
      <c r="I103" s="20"/>
      <c r="J103" s="20"/>
      <c r="K103" s="22"/>
    </row>
    <row r="104" spans="1:11" ht="14.4" x14ac:dyDescent="0.3">
      <c r="A104" s="67" t="s">
        <v>411</v>
      </c>
      <c r="B104" s="61" t="s">
        <v>412</v>
      </c>
      <c r="C104" s="64">
        <v>8.805391740000001</v>
      </c>
      <c r="D104" s="64">
        <v>4.8702230699999998</v>
      </c>
      <c r="E104" s="64">
        <f t="shared" si="1"/>
        <v>3.9351686700000013</v>
      </c>
      <c r="F104" s="64"/>
      <c r="G104" s="64"/>
      <c r="H104" s="22"/>
      <c r="I104" s="20"/>
      <c r="J104" s="20"/>
      <c r="K104" s="22"/>
    </row>
    <row r="106" spans="1:11" s="85" customFormat="1" ht="15" customHeight="1" x14ac:dyDescent="0.2">
      <c r="A106" s="85" t="s">
        <v>684</v>
      </c>
    </row>
    <row r="107" spans="1:11" s="17" customFormat="1" ht="13.8" x14ac:dyDescent="0.25">
      <c r="A107" s="85" t="s">
        <v>697</v>
      </c>
      <c r="B107" s="19"/>
      <c r="C107" s="19"/>
      <c r="D107" s="19"/>
      <c r="E107" s="19"/>
      <c r="F107" s="19"/>
      <c r="G107" s="19"/>
    </row>
    <row r="108" spans="1:11" ht="13.8" x14ac:dyDescent="0.25">
      <c r="A108" s="85" t="s">
        <v>709</v>
      </c>
    </row>
  </sheetData>
  <mergeCells count="1">
    <mergeCell ref="A1:G1"/>
  </mergeCells>
  <pageMargins left="0.75" right="0.75" top="1" bottom="1" header="0.5" footer="0.5"/>
  <pageSetup paperSize="9" scale="72" orientation="portrait" r:id="rId1"/>
  <headerFooter alignWithMargins="0"/>
  <rowBreaks count="1" manualBreakCount="1">
    <brk id="47" max="16383" man="1"/>
  </rowBreaks>
  <ignoredErrors>
    <ignoredError sqref="A4:G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8"/>
  <sheetViews>
    <sheetView showGridLines="0" zoomScaleNormal="100" workbookViewId="0">
      <pane xSplit="2" ySplit="4" topLeftCell="C5" activePane="bottomRight" state="frozen"/>
      <selection pane="topRight" activeCell="C1" sqref="C1"/>
      <selection pane="bottomLeft" activeCell="A5" sqref="A5"/>
      <selection pane="bottomRight" sqref="A1:XFD1"/>
    </sheetView>
  </sheetViews>
  <sheetFormatPr defaultColWidth="9.109375" defaultRowHeight="13.2" x14ac:dyDescent="0.25"/>
  <cols>
    <col min="1" max="1" width="10" style="16" customWidth="1"/>
    <col min="2" max="2" width="46.5546875" style="16" customWidth="1"/>
    <col min="3" max="7" width="13.109375" style="16" customWidth="1"/>
    <col min="8" max="9" width="12.44140625" style="16" customWidth="1"/>
    <col min="10" max="16384" width="9.109375" style="16"/>
  </cols>
  <sheetData>
    <row r="1" spans="1:10" ht="17.399999999999999" x14ac:dyDescent="0.25">
      <c r="A1" s="127" t="s">
        <v>711</v>
      </c>
      <c r="B1" s="127"/>
      <c r="C1" s="127"/>
      <c r="D1" s="127"/>
      <c r="E1" s="127"/>
      <c r="F1" s="127"/>
      <c r="G1" s="127"/>
    </row>
    <row r="2" spans="1:10" ht="15.6" x14ac:dyDescent="0.25">
      <c r="A2" s="18"/>
      <c r="B2" s="18"/>
      <c r="C2" s="1"/>
      <c r="D2" s="1"/>
      <c r="E2" s="83"/>
      <c r="F2" s="1"/>
      <c r="G2" s="29" t="s">
        <v>1</v>
      </c>
    </row>
    <row r="3" spans="1:10" ht="21.6" x14ac:dyDescent="0.25">
      <c r="A3" s="59" t="s">
        <v>22</v>
      </c>
      <c r="B3" s="59" t="s">
        <v>23</v>
      </c>
      <c r="C3" s="59" t="s">
        <v>413</v>
      </c>
      <c r="D3" s="59" t="s">
        <v>696</v>
      </c>
      <c r="E3" s="59" t="s">
        <v>682</v>
      </c>
      <c r="F3" s="59" t="s">
        <v>414</v>
      </c>
      <c r="G3" s="59" t="s">
        <v>415</v>
      </c>
    </row>
    <row r="4" spans="1:10" x14ac:dyDescent="0.25">
      <c r="A4" s="60" t="s">
        <v>416</v>
      </c>
      <c r="B4" s="60" t="s">
        <v>417</v>
      </c>
      <c r="C4" s="60" t="s">
        <v>418</v>
      </c>
      <c r="D4" s="60" t="s">
        <v>419</v>
      </c>
      <c r="E4" s="60" t="s">
        <v>420</v>
      </c>
      <c r="F4" s="60" t="s">
        <v>421</v>
      </c>
      <c r="G4" s="60" t="s">
        <v>422</v>
      </c>
    </row>
    <row r="5" spans="1:10" ht="21.6" x14ac:dyDescent="0.25">
      <c r="A5" s="61"/>
      <c r="B5" s="61" t="s">
        <v>227</v>
      </c>
      <c r="C5" s="61"/>
      <c r="D5" s="61"/>
      <c r="E5" s="61"/>
      <c r="F5" s="61"/>
      <c r="G5" s="61"/>
    </row>
    <row r="6" spans="1:10" x14ac:dyDescent="0.25">
      <c r="A6" s="62" t="s">
        <v>228</v>
      </c>
      <c r="B6" s="62" t="s">
        <v>229</v>
      </c>
      <c r="C6" s="63">
        <v>22079.810954029999</v>
      </c>
      <c r="D6" s="63">
        <v>10706.720308460001</v>
      </c>
      <c r="E6" s="63">
        <v>11373.090645569999</v>
      </c>
      <c r="F6" s="63"/>
      <c r="G6" s="63"/>
      <c r="I6" s="20"/>
      <c r="J6" s="20"/>
    </row>
    <row r="7" spans="1:10" x14ac:dyDescent="0.25">
      <c r="A7" s="62" t="s">
        <v>230</v>
      </c>
      <c r="B7" s="62" t="s">
        <v>231</v>
      </c>
      <c r="C7" s="63">
        <v>3461.77795148</v>
      </c>
      <c r="D7" s="63">
        <v>1762.21959165</v>
      </c>
      <c r="E7" s="63">
        <v>1699.55835983</v>
      </c>
      <c r="F7" s="63"/>
      <c r="G7" s="63"/>
      <c r="H7" s="20"/>
      <c r="I7" s="20"/>
      <c r="J7" s="20"/>
    </row>
    <row r="8" spans="1:10" x14ac:dyDescent="0.25">
      <c r="A8" s="62" t="s">
        <v>232</v>
      </c>
      <c r="B8" s="62" t="s">
        <v>233</v>
      </c>
      <c r="C8" s="63">
        <v>10334.63852674</v>
      </c>
      <c r="D8" s="63">
        <v>4915.2597976799998</v>
      </c>
      <c r="E8" s="63">
        <v>5419.3787290600003</v>
      </c>
      <c r="F8" s="63"/>
      <c r="G8" s="63"/>
      <c r="I8" s="20"/>
      <c r="J8" s="20"/>
    </row>
    <row r="9" spans="1:10" x14ac:dyDescent="0.25">
      <c r="A9" s="62" t="s">
        <v>234</v>
      </c>
      <c r="B9" s="62" t="s">
        <v>13</v>
      </c>
      <c r="C9" s="63">
        <v>1646.20990003</v>
      </c>
      <c r="D9" s="63">
        <v>931.37823995999997</v>
      </c>
      <c r="E9" s="63">
        <v>714.83166007</v>
      </c>
      <c r="F9" s="63"/>
      <c r="G9" s="63"/>
      <c r="I9" s="20"/>
      <c r="J9" s="20"/>
    </row>
    <row r="10" spans="1:10" x14ac:dyDescent="0.25">
      <c r="A10" s="62" t="s">
        <v>235</v>
      </c>
      <c r="B10" s="62" t="s">
        <v>236</v>
      </c>
      <c r="C10" s="63">
        <v>14.754684470000001</v>
      </c>
      <c r="D10" s="63">
        <v>7.5434600999999999</v>
      </c>
      <c r="E10" s="63">
        <v>7.2112243700000009</v>
      </c>
      <c r="F10" s="63"/>
      <c r="G10" s="63"/>
      <c r="I10" s="20"/>
      <c r="J10" s="20"/>
    </row>
    <row r="11" spans="1:10" ht="21.6" x14ac:dyDescent="0.25">
      <c r="A11" s="62" t="s">
        <v>237</v>
      </c>
      <c r="B11" s="62" t="s">
        <v>238</v>
      </c>
      <c r="C11" s="63">
        <v>4600.6005668899998</v>
      </c>
      <c r="D11" s="63">
        <v>2255.67270414</v>
      </c>
      <c r="E11" s="63">
        <v>2344.9278627499998</v>
      </c>
      <c r="F11" s="63"/>
      <c r="G11" s="63"/>
      <c r="I11" s="20"/>
      <c r="J11" s="20"/>
    </row>
    <row r="12" spans="1:10" x14ac:dyDescent="0.25">
      <c r="A12" s="62" t="s">
        <v>239</v>
      </c>
      <c r="B12" s="62" t="s">
        <v>240</v>
      </c>
      <c r="C12" s="63">
        <v>2668.4276079000001</v>
      </c>
      <c r="D12" s="63">
        <v>1138.2154079100001</v>
      </c>
      <c r="E12" s="63">
        <v>1530.21219999</v>
      </c>
      <c r="F12" s="63"/>
      <c r="G12" s="63"/>
      <c r="H12" s="20"/>
      <c r="I12" s="20"/>
      <c r="J12" s="21"/>
    </row>
    <row r="13" spans="1:10" ht="32.4" x14ac:dyDescent="0.25">
      <c r="A13" s="62" t="s">
        <v>241</v>
      </c>
      <c r="B13" s="62" t="s">
        <v>242</v>
      </c>
      <c r="C13" s="63" t="s">
        <v>692</v>
      </c>
      <c r="D13" s="63">
        <v>11781.369943510001</v>
      </c>
      <c r="E13" s="63">
        <v>11739.950078129999</v>
      </c>
      <c r="F13" s="63"/>
      <c r="G13" s="63"/>
      <c r="I13" s="20"/>
      <c r="J13" s="20"/>
    </row>
    <row r="14" spans="1:10" ht="32.4" x14ac:dyDescent="0.25">
      <c r="A14" s="62" t="s">
        <v>243</v>
      </c>
      <c r="B14" s="62" t="s">
        <v>244</v>
      </c>
      <c r="C14" s="63" t="s">
        <v>692</v>
      </c>
      <c r="D14" s="63">
        <v>12429.664992890001</v>
      </c>
      <c r="E14" s="63">
        <v>13393.182384740001</v>
      </c>
      <c r="F14" s="63"/>
      <c r="G14" s="63"/>
      <c r="I14" s="20"/>
      <c r="J14" s="20"/>
    </row>
    <row r="15" spans="1:10" ht="21.6" x14ac:dyDescent="0.25">
      <c r="A15" s="62" t="s">
        <v>245</v>
      </c>
      <c r="B15" s="62" t="s">
        <v>246</v>
      </c>
      <c r="C15" s="63" t="s">
        <v>692</v>
      </c>
      <c r="D15" s="63">
        <v>1658.6929279999999</v>
      </c>
      <c r="E15" s="63">
        <v>1677.0433109200001</v>
      </c>
      <c r="F15" s="63"/>
      <c r="G15" s="63"/>
      <c r="I15" s="20"/>
      <c r="J15" s="20"/>
    </row>
    <row r="16" spans="1:10" ht="21.6" x14ac:dyDescent="0.25">
      <c r="A16" s="62" t="s">
        <v>247</v>
      </c>
      <c r="B16" s="62" t="s">
        <v>248</v>
      </c>
      <c r="C16" s="63" t="s">
        <v>692</v>
      </c>
      <c r="D16" s="63">
        <v>1907.99225286</v>
      </c>
      <c r="E16" s="63">
        <v>2278.8389837199998</v>
      </c>
      <c r="F16" s="63"/>
      <c r="G16" s="63"/>
      <c r="I16" s="20"/>
      <c r="J16" s="20"/>
    </row>
    <row r="17" spans="1:11" ht="32.4" x14ac:dyDescent="0.3">
      <c r="A17" s="61" t="s">
        <v>249</v>
      </c>
      <c r="B17" s="61" t="s">
        <v>250</v>
      </c>
      <c r="C17" s="64">
        <v>16427.773753329999</v>
      </c>
      <c r="D17" s="64">
        <v>8052.0518798000003</v>
      </c>
      <c r="E17" s="64">
        <v>8375.7218735299975</v>
      </c>
      <c r="F17" s="64"/>
      <c r="G17" s="64"/>
      <c r="H17" s="22"/>
      <c r="I17" s="20"/>
      <c r="J17" s="20"/>
      <c r="K17" s="22"/>
    </row>
    <row r="18" spans="1:11" ht="21.6" x14ac:dyDescent="0.3">
      <c r="A18" s="61"/>
      <c r="B18" s="61" t="s">
        <v>251</v>
      </c>
      <c r="C18" s="61"/>
      <c r="D18" s="61"/>
      <c r="E18" s="61"/>
      <c r="F18" s="61"/>
      <c r="G18" s="61"/>
      <c r="H18" s="22"/>
      <c r="I18" s="20"/>
      <c r="J18" s="20"/>
      <c r="K18" s="22"/>
    </row>
    <row r="19" spans="1:11" x14ac:dyDescent="0.25">
      <c r="A19" s="62" t="s">
        <v>252</v>
      </c>
      <c r="B19" s="62" t="s">
        <v>253</v>
      </c>
      <c r="C19" s="63">
        <v>0</v>
      </c>
      <c r="D19" s="63">
        <v>0</v>
      </c>
      <c r="E19" s="63">
        <v>0</v>
      </c>
      <c r="F19" s="63"/>
      <c r="G19" s="63"/>
      <c r="I19" s="20"/>
      <c r="J19" s="20"/>
    </row>
    <row r="20" spans="1:11" ht="21.6" x14ac:dyDescent="0.25">
      <c r="A20" s="62" t="s">
        <v>254</v>
      </c>
      <c r="B20" s="62" t="s">
        <v>238</v>
      </c>
      <c r="C20" s="63">
        <v>0</v>
      </c>
      <c r="D20" s="63">
        <v>0</v>
      </c>
      <c r="E20" s="63">
        <v>0</v>
      </c>
      <c r="F20" s="63"/>
      <c r="G20" s="63"/>
      <c r="I20" s="20"/>
      <c r="J20" s="20"/>
    </row>
    <row r="21" spans="1:11" x14ac:dyDescent="0.25">
      <c r="A21" s="62" t="s">
        <v>255</v>
      </c>
      <c r="B21" s="62" t="s">
        <v>256</v>
      </c>
      <c r="C21" s="63">
        <v>0</v>
      </c>
      <c r="D21" s="63">
        <v>0</v>
      </c>
      <c r="E21" s="63">
        <v>0</v>
      </c>
      <c r="F21" s="63"/>
      <c r="G21" s="63"/>
      <c r="I21" s="20"/>
      <c r="J21" s="20"/>
    </row>
    <row r="22" spans="1:11" ht="21.6" x14ac:dyDescent="0.3">
      <c r="A22" s="61" t="s">
        <v>257</v>
      </c>
      <c r="B22" s="61" t="s">
        <v>258</v>
      </c>
      <c r="C22" s="64">
        <v>2.5926000012077566E-4</v>
      </c>
      <c r="D22" s="64">
        <v>-1.2962999994670099E-4</v>
      </c>
      <c r="E22" s="64">
        <v>3.8889000006747665E-4</v>
      </c>
      <c r="F22" s="64"/>
      <c r="G22" s="64"/>
      <c r="H22" s="23"/>
      <c r="I22" s="20"/>
      <c r="J22" s="20"/>
      <c r="K22" s="22"/>
    </row>
    <row r="23" spans="1:11" ht="21.6" x14ac:dyDescent="0.3">
      <c r="A23" s="61"/>
      <c r="B23" s="61" t="s">
        <v>259</v>
      </c>
      <c r="C23" s="61"/>
      <c r="D23" s="61"/>
      <c r="E23" s="61"/>
      <c r="F23" s="61"/>
      <c r="G23" s="61"/>
      <c r="H23" s="22"/>
      <c r="I23" s="20"/>
      <c r="J23" s="20"/>
      <c r="K23" s="22"/>
    </row>
    <row r="24" spans="1:11" x14ac:dyDescent="0.25">
      <c r="A24" s="62" t="s">
        <v>260</v>
      </c>
      <c r="B24" s="62" t="s">
        <v>261</v>
      </c>
      <c r="C24" s="63">
        <v>16.611181730000002</v>
      </c>
      <c r="D24" s="63">
        <v>7.7013076900000002</v>
      </c>
      <c r="E24" s="63">
        <v>8.9098740400000001</v>
      </c>
      <c r="F24" s="63"/>
      <c r="G24" s="63"/>
      <c r="I24" s="20"/>
      <c r="J24" s="20"/>
    </row>
    <row r="25" spans="1:11" x14ac:dyDescent="0.25">
      <c r="A25" s="62" t="s">
        <v>262</v>
      </c>
      <c r="B25" s="62" t="s">
        <v>263</v>
      </c>
      <c r="C25" s="63">
        <v>15.596355900000001</v>
      </c>
      <c r="D25" s="63">
        <v>7.51611984</v>
      </c>
      <c r="E25" s="63">
        <v>8.0802360600000025</v>
      </c>
      <c r="F25" s="63"/>
      <c r="G25" s="63"/>
      <c r="I25" s="20"/>
      <c r="J25" s="20"/>
    </row>
    <row r="26" spans="1:11" ht="21.6" x14ac:dyDescent="0.25">
      <c r="A26" s="62" t="s">
        <v>264</v>
      </c>
      <c r="B26" s="62" t="s">
        <v>265</v>
      </c>
      <c r="C26" s="63">
        <v>2.3945209999999995E-2</v>
      </c>
      <c r="D26" s="63">
        <v>1.3480880000000001E-2</v>
      </c>
      <c r="E26" s="63">
        <v>1.0464329999999994E-2</v>
      </c>
      <c r="F26" s="63"/>
      <c r="G26" s="63"/>
      <c r="I26" s="20"/>
      <c r="J26" s="20"/>
    </row>
    <row r="27" spans="1:11" ht="43.2" x14ac:dyDescent="0.3">
      <c r="A27" s="61" t="s">
        <v>266</v>
      </c>
      <c r="B27" s="61" t="s">
        <v>267</v>
      </c>
      <c r="C27" s="64">
        <v>13.240298559999999</v>
      </c>
      <c r="D27" s="64">
        <v>0</v>
      </c>
      <c r="E27" s="64">
        <v>13.240298559999999</v>
      </c>
      <c r="F27" s="64"/>
      <c r="G27" s="64"/>
      <c r="H27" s="22"/>
      <c r="I27" s="20"/>
      <c r="J27" s="20"/>
      <c r="K27" s="22"/>
    </row>
    <row r="28" spans="1:11" ht="21.6" x14ac:dyDescent="0.3">
      <c r="A28" s="61"/>
      <c r="B28" s="61" t="s">
        <v>268</v>
      </c>
      <c r="C28" s="61"/>
      <c r="D28" s="61"/>
      <c r="E28" s="61"/>
      <c r="F28" s="61"/>
      <c r="G28" s="61"/>
      <c r="H28" s="22"/>
      <c r="I28" s="20"/>
      <c r="J28" s="20"/>
      <c r="K28" s="22"/>
    </row>
    <row r="29" spans="1:11" ht="21.6" x14ac:dyDescent="0.25">
      <c r="A29" s="62" t="s">
        <v>269</v>
      </c>
      <c r="B29" s="62" t="s">
        <v>270</v>
      </c>
      <c r="C29" s="63">
        <v>1926.43346748</v>
      </c>
      <c r="D29" s="63">
        <v>1115.77245365</v>
      </c>
      <c r="E29" s="63">
        <v>810.66101383</v>
      </c>
      <c r="F29" s="63"/>
      <c r="G29" s="63"/>
      <c r="I29" s="20"/>
      <c r="J29" s="20"/>
    </row>
    <row r="30" spans="1:11" x14ac:dyDescent="0.25">
      <c r="A30" s="62" t="s">
        <v>271</v>
      </c>
      <c r="B30" s="62" t="s">
        <v>272</v>
      </c>
      <c r="C30" s="63">
        <v>2.5926000000708882E-4</v>
      </c>
      <c r="D30" s="63">
        <v>1.2963000000354441E-4</v>
      </c>
      <c r="E30" s="63">
        <v>1.2963000000354441E-4</v>
      </c>
      <c r="F30" s="63"/>
      <c r="G30" s="63"/>
      <c r="I30" s="20"/>
      <c r="J30" s="20"/>
    </row>
    <row r="31" spans="1:11" ht="21.6" x14ac:dyDescent="0.25">
      <c r="A31" s="62" t="s">
        <v>273</v>
      </c>
      <c r="B31" s="62" t="s">
        <v>274</v>
      </c>
      <c r="C31" s="63">
        <v>0</v>
      </c>
      <c r="D31" s="63">
        <v>0</v>
      </c>
      <c r="E31" s="63">
        <v>0</v>
      </c>
      <c r="F31" s="63"/>
      <c r="G31" s="63"/>
      <c r="I31" s="20"/>
      <c r="J31" s="20"/>
    </row>
    <row r="32" spans="1:11" ht="32.4" x14ac:dyDescent="0.25">
      <c r="A32" s="62" t="s">
        <v>275</v>
      </c>
      <c r="B32" s="62" t="s">
        <v>276</v>
      </c>
      <c r="C32" s="63">
        <v>0</v>
      </c>
      <c r="D32" s="63">
        <v>0</v>
      </c>
      <c r="E32" s="63">
        <v>0</v>
      </c>
      <c r="F32" s="63"/>
      <c r="G32" s="63"/>
      <c r="I32" s="20"/>
      <c r="J32" s="20"/>
    </row>
    <row r="33" spans="1:11" ht="21.6" x14ac:dyDescent="0.25">
      <c r="A33" s="62" t="s">
        <v>277</v>
      </c>
      <c r="B33" s="62" t="s">
        <v>278</v>
      </c>
      <c r="C33" s="63">
        <v>1621.74743091</v>
      </c>
      <c r="D33" s="63">
        <v>825.17460796</v>
      </c>
      <c r="E33" s="63">
        <v>796.57282295000005</v>
      </c>
      <c r="F33" s="63"/>
      <c r="G33" s="63"/>
      <c r="I33" s="20"/>
      <c r="J33" s="20"/>
    </row>
    <row r="34" spans="1:11" x14ac:dyDescent="0.25">
      <c r="A34" s="62" t="s">
        <v>279</v>
      </c>
      <c r="B34" s="62" t="s">
        <v>280</v>
      </c>
      <c r="C34" s="63">
        <v>1490.8746258900001</v>
      </c>
      <c r="D34" s="63">
        <v>759.22393422000005</v>
      </c>
      <c r="E34" s="63">
        <v>731.65069167000001</v>
      </c>
      <c r="F34" s="63"/>
      <c r="G34" s="63"/>
      <c r="I34" s="20"/>
      <c r="J34" s="20"/>
    </row>
    <row r="35" spans="1:11" x14ac:dyDescent="0.25">
      <c r="A35" s="62" t="s">
        <v>281</v>
      </c>
      <c r="B35" s="62" t="s">
        <v>282</v>
      </c>
      <c r="C35" s="63">
        <v>0</v>
      </c>
      <c r="D35" s="63">
        <v>0</v>
      </c>
      <c r="E35" s="63">
        <v>0</v>
      </c>
      <c r="F35" s="63"/>
      <c r="G35" s="63"/>
      <c r="I35" s="20"/>
      <c r="J35" s="20"/>
    </row>
    <row r="36" spans="1:11" ht="21.6" x14ac:dyDescent="0.25">
      <c r="A36" s="62" t="s">
        <v>283</v>
      </c>
      <c r="B36" s="62" t="s">
        <v>284</v>
      </c>
      <c r="C36" s="63">
        <v>0.39303325</v>
      </c>
      <c r="D36" s="63">
        <v>0.12914587</v>
      </c>
      <c r="E36" s="63">
        <v>0.26388738</v>
      </c>
      <c r="F36" s="63"/>
      <c r="G36" s="63"/>
      <c r="I36" s="20"/>
      <c r="J36" s="20"/>
    </row>
    <row r="37" spans="1:11" ht="32.4" x14ac:dyDescent="0.25">
      <c r="A37" s="62" t="s">
        <v>285</v>
      </c>
      <c r="B37" s="62" t="s">
        <v>286</v>
      </c>
      <c r="C37" s="63">
        <v>553.46234199000003</v>
      </c>
      <c r="D37" s="63">
        <v>479.47832498000002</v>
      </c>
      <c r="E37" s="63">
        <v>73.984017010000002</v>
      </c>
      <c r="F37" s="63"/>
      <c r="G37" s="63"/>
      <c r="I37" s="20"/>
      <c r="J37" s="20"/>
    </row>
    <row r="38" spans="1:11" x14ac:dyDescent="0.25">
      <c r="A38" s="62" t="s">
        <v>287</v>
      </c>
      <c r="B38" s="62" t="s">
        <v>288</v>
      </c>
      <c r="C38" s="63">
        <v>248.35293344000002</v>
      </c>
      <c r="D38" s="63">
        <v>104.23879780999999</v>
      </c>
      <c r="E38" s="63">
        <v>144.11413563000002</v>
      </c>
      <c r="F38" s="63"/>
      <c r="G38" s="63"/>
      <c r="I38" s="20"/>
      <c r="J38" s="20"/>
    </row>
    <row r="39" spans="1:11" ht="21.6" x14ac:dyDescent="0.25">
      <c r="A39" s="62" t="s">
        <v>289</v>
      </c>
      <c r="B39" s="62" t="s">
        <v>290</v>
      </c>
      <c r="C39" s="63">
        <v>191.99404264</v>
      </c>
      <c r="D39" s="63">
        <v>73.986017689999997</v>
      </c>
      <c r="E39" s="63">
        <v>118.00802495000001</v>
      </c>
      <c r="F39" s="63"/>
      <c r="G39" s="63"/>
      <c r="I39" s="20"/>
      <c r="J39" s="20"/>
    </row>
    <row r="40" spans="1:11" x14ac:dyDescent="0.25">
      <c r="A40" s="62" t="s">
        <v>291</v>
      </c>
      <c r="B40" s="62" t="s">
        <v>292</v>
      </c>
      <c r="C40" s="63">
        <v>349.77312432999997</v>
      </c>
      <c r="D40" s="63">
        <v>168.13460373000001</v>
      </c>
      <c r="E40" s="63">
        <v>181.63852059999999</v>
      </c>
      <c r="F40" s="63"/>
      <c r="G40" s="63"/>
      <c r="I40" s="20"/>
      <c r="J40" s="20"/>
    </row>
    <row r="41" spans="1:11" x14ac:dyDescent="0.25">
      <c r="A41" s="62" t="s">
        <v>293</v>
      </c>
      <c r="B41" s="62" t="s">
        <v>294</v>
      </c>
      <c r="C41" s="63">
        <v>739.88978413999996</v>
      </c>
      <c r="D41" s="63">
        <v>354.23965304999996</v>
      </c>
      <c r="E41" s="63">
        <v>385.65013109</v>
      </c>
      <c r="F41" s="63"/>
      <c r="G41" s="63"/>
      <c r="I41" s="20"/>
      <c r="J41" s="20"/>
    </row>
    <row r="42" spans="1:11" x14ac:dyDescent="0.25">
      <c r="A42" s="62" t="s">
        <v>295</v>
      </c>
      <c r="B42" s="62" t="s">
        <v>296</v>
      </c>
      <c r="C42" s="63">
        <v>17.756084479999998</v>
      </c>
      <c r="D42" s="63">
        <v>2.0046875599999998</v>
      </c>
      <c r="E42" s="63">
        <v>15.751396919999998</v>
      </c>
      <c r="F42" s="63"/>
      <c r="G42" s="63"/>
      <c r="I42" s="20"/>
      <c r="J42" s="20"/>
    </row>
    <row r="43" spans="1:11" x14ac:dyDescent="0.25">
      <c r="A43" s="62" t="s">
        <v>297</v>
      </c>
      <c r="B43" s="62" t="s">
        <v>298</v>
      </c>
      <c r="C43" s="63">
        <v>271.63833172</v>
      </c>
      <c r="D43" s="63">
        <v>128.81264825</v>
      </c>
      <c r="E43" s="63">
        <v>142.82568347</v>
      </c>
      <c r="F43" s="63"/>
      <c r="G43" s="63"/>
      <c r="I43" s="20"/>
      <c r="J43" s="20"/>
    </row>
    <row r="44" spans="1:11" x14ac:dyDescent="0.25">
      <c r="A44" s="62" t="s">
        <v>299</v>
      </c>
      <c r="B44" s="62" t="s">
        <v>300</v>
      </c>
      <c r="C44" s="63">
        <v>396.65410586000007</v>
      </c>
      <c r="D44" s="63">
        <v>201.75090416999998</v>
      </c>
      <c r="E44" s="63">
        <v>194.90320169000009</v>
      </c>
      <c r="F44" s="63"/>
      <c r="G44" s="63"/>
      <c r="I44" s="20"/>
      <c r="J44" s="20"/>
    </row>
    <row r="45" spans="1:11" x14ac:dyDescent="0.25">
      <c r="A45" s="62" t="s">
        <v>301</v>
      </c>
      <c r="B45" s="62" t="s">
        <v>302</v>
      </c>
      <c r="C45" s="63">
        <v>3.0058284</v>
      </c>
      <c r="D45" s="63">
        <v>0</v>
      </c>
      <c r="E45" s="63">
        <v>3.0058283999999995</v>
      </c>
      <c r="F45" s="63"/>
      <c r="G45" s="63"/>
      <c r="I45" s="20"/>
      <c r="J45" s="20"/>
    </row>
    <row r="46" spans="1:11" x14ac:dyDescent="0.25">
      <c r="A46" s="62" t="s">
        <v>303</v>
      </c>
      <c r="B46" s="62" t="s">
        <v>304</v>
      </c>
      <c r="C46" s="63">
        <v>1744.38587138</v>
      </c>
      <c r="D46" s="63">
        <v>1263.6116954899999</v>
      </c>
      <c r="E46" s="63">
        <v>480.77417588999998</v>
      </c>
      <c r="F46" s="63"/>
      <c r="G46" s="63"/>
      <c r="I46" s="20"/>
      <c r="J46" s="20"/>
    </row>
    <row r="47" spans="1:11" x14ac:dyDescent="0.25">
      <c r="A47" s="62" t="s">
        <v>305</v>
      </c>
      <c r="B47" s="62" t="s">
        <v>306</v>
      </c>
      <c r="C47" s="63">
        <v>0</v>
      </c>
      <c r="D47" s="63">
        <v>0</v>
      </c>
      <c r="E47" s="63">
        <v>0</v>
      </c>
      <c r="F47" s="63"/>
      <c r="G47" s="63"/>
      <c r="I47" s="20"/>
      <c r="J47" s="20"/>
    </row>
    <row r="48" spans="1:11" ht="21.6" x14ac:dyDescent="0.3">
      <c r="A48" s="61"/>
      <c r="B48" s="61" t="s">
        <v>307</v>
      </c>
      <c r="C48" s="61"/>
      <c r="D48" s="61"/>
      <c r="E48" s="61"/>
      <c r="F48" s="61"/>
      <c r="G48" s="61"/>
      <c r="H48" s="22"/>
      <c r="I48" s="20"/>
      <c r="J48" s="20"/>
      <c r="K48" s="22"/>
    </row>
    <row r="49" spans="1:11" x14ac:dyDescent="0.25">
      <c r="A49" s="62" t="s">
        <v>308</v>
      </c>
      <c r="B49" s="62" t="s">
        <v>309</v>
      </c>
      <c r="C49" s="63">
        <v>8327.2989884899998</v>
      </c>
      <c r="D49" s="63">
        <v>4193.9962657999995</v>
      </c>
      <c r="E49" s="63">
        <v>4133.3027226899994</v>
      </c>
      <c r="F49" s="63"/>
      <c r="G49" s="63"/>
      <c r="I49" s="20"/>
      <c r="J49" s="20"/>
    </row>
    <row r="50" spans="1:11" ht="32.4" x14ac:dyDescent="0.25">
      <c r="A50" s="62" t="s">
        <v>310</v>
      </c>
      <c r="B50" s="62" t="s">
        <v>311</v>
      </c>
      <c r="C50" s="63">
        <v>328.65043752999998</v>
      </c>
      <c r="D50" s="63">
        <v>142.06755713000001</v>
      </c>
      <c r="E50" s="63">
        <v>186.58288039999996</v>
      </c>
      <c r="F50" s="63"/>
      <c r="G50" s="63"/>
      <c r="I50" s="20"/>
      <c r="J50" s="20"/>
    </row>
    <row r="51" spans="1:11" x14ac:dyDescent="0.25">
      <c r="A51" s="62" t="s">
        <v>312</v>
      </c>
      <c r="B51" s="62" t="s">
        <v>313</v>
      </c>
      <c r="C51" s="63">
        <v>0</v>
      </c>
      <c r="D51" s="63">
        <v>0</v>
      </c>
      <c r="E51" s="63">
        <v>0</v>
      </c>
      <c r="F51" s="63"/>
      <c r="G51" s="63"/>
      <c r="I51" s="20"/>
      <c r="J51" s="20"/>
    </row>
    <row r="52" spans="1:11" ht="14.4" x14ac:dyDescent="0.3">
      <c r="A52" s="61"/>
      <c r="B52" s="61" t="s">
        <v>314</v>
      </c>
      <c r="C52" s="61"/>
      <c r="D52" s="61"/>
      <c r="E52" s="61"/>
      <c r="F52" s="61"/>
      <c r="G52" s="61"/>
      <c r="H52" s="22"/>
      <c r="I52" s="20"/>
      <c r="J52" s="20"/>
      <c r="K52" s="22"/>
    </row>
    <row r="53" spans="1:11" ht="21.6" x14ac:dyDescent="0.25">
      <c r="A53" s="62" t="s">
        <v>315</v>
      </c>
      <c r="B53" s="62" t="s">
        <v>316</v>
      </c>
      <c r="C53" s="63">
        <v>2015.60093381</v>
      </c>
      <c r="D53" s="63">
        <v>1072.19984927</v>
      </c>
      <c r="E53" s="63">
        <v>943.40108454000006</v>
      </c>
      <c r="F53" s="63"/>
      <c r="G53" s="63"/>
      <c r="I53" s="20"/>
      <c r="J53" s="20"/>
    </row>
    <row r="54" spans="1:11" ht="21.6" x14ac:dyDescent="0.25">
      <c r="A54" s="62" t="s">
        <v>317</v>
      </c>
      <c r="B54" s="62" t="s">
        <v>318</v>
      </c>
      <c r="C54" s="63">
        <v>9.0451791799999999</v>
      </c>
      <c r="D54" s="63">
        <v>4.2187593200000002</v>
      </c>
      <c r="E54" s="63">
        <v>4.8264198599999997</v>
      </c>
      <c r="F54" s="63"/>
      <c r="G54" s="63"/>
      <c r="I54" s="20"/>
      <c r="J54" s="20"/>
    </row>
    <row r="55" spans="1:11" x14ac:dyDescent="0.25">
      <c r="A55" s="62" t="s">
        <v>319</v>
      </c>
      <c r="B55" s="62" t="s">
        <v>320</v>
      </c>
      <c r="C55" s="63">
        <v>0</v>
      </c>
      <c r="D55" s="63">
        <v>0</v>
      </c>
      <c r="E55" s="63">
        <v>0</v>
      </c>
      <c r="F55" s="63"/>
      <c r="G55" s="63"/>
      <c r="I55" s="20"/>
      <c r="J55" s="20"/>
    </row>
    <row r="56" spans="1:11" x14ac:dyDescent="0.25">
      <c r="A56" s="62" t="s">
        <v>321</v>
      </c>
      <c r="B56" s="62" t="s">
        <v>322</v>
      </c>
      <c r="C56" s="63">
        <v>0</v>
      </c>
      <c r="D56" s="63">
        <v>0</v>
      </c>
      <c r="E56" s="63">
        <v>0</v>
      </c>
      <c r="F56" s="63"/>
      <c r="G56" s="63"/>
      <c r="I56" s="20"/>
      <c r="J56" s="20"/>
    </row>
    <row r="57" spans="1:11" ht="32.4" x14ac:dyDescent="0.25">
      <c r="A57" s="62" t="s">
        <v>323</v>
      </c>
      <c r="B57" s="62" t="s">
        <v>324</v>
      </c>
      <c r="C57" s="63">
        <v>0</v>
      </c>
      <c r="D57" s="63">
        <v>0</v>
      </c>
      <c r="E57" s="63">
        <v>0</v>
      </c>
      <c r="F57" s="63"/>
      <c r="G57" s="63"/>
      <c r="I57" s="20"/>
      <c r="J57" s="20"/>
    </row>
    <row r="58" spans="1:11" x14ac:dyDescent="0.25">
      <c r="A58" s="62" t="s">
        <v>325</v>
      </c>
      <c r="B58" s="62" t="s">
        <v>326</v>
      </c>
      <c r="C58" s="63">
        <v>58.89367335</v>
      </c>
      <c r="D58" s="63">
        <v>18.696259560000001</v>
      </c>
      <c r="E58" s="63">
        <v>40.197413789999999</v>
      </c>
      <c r="F58" s="63"/>
      <c r="G58" s="63"/>
      <c r="I58" s="20"/>
      <c r="J58" s="20"/>
    </row>
    <row r="59" spans="1:11" ht="21.6" x14ac:dyDescent="0.25">
      <c r="A59" s="62" t="s">
        <v>327</v>
      </c>
      <c r="B59" s="62" t="s">
        <v>328</v>
      </c>
      <c r="C59" s="63">
        <v>4121.5629340100004</v>
      </c>
      <c r="D59" s="63">
        <v>1997.7198716100002</v>
      </c>
      <c r="E59" s="63">
        <v>2123.8430623999998</v>
      </c>
      <c r="F59" s="63"/>
      <c r="G59" s="63"/>
      <c r="I59" s="20"/>
      <c r="J59" s="20"/>
    </row>
    <row r="60" spans="1:11" x14ac:dyDescent="0.25">
      <c r="A60" s="62" t="s">
        <v>329</v>
      </c>
      <c r="B60" s="62" t="s">
        <v>330</v>
      </c>
      <c r="C60" s="63">
        <v>3846.9904360400005</v>
      </c>
      <c r="D60" s="63">
        <v>1869.1784977100001</v>
      </c>
      <c r="E60" s="63">
        <v>1977.8119383300004</v>
      </c>
      <c r="F60" s="63"/>
      <c r="G60" s="63"/>
      <c r="I60" s="20"/>
      <c r="J60" s="20"/>
    </row>
    <row r="61" spans="1:11" x14ac:dyDescent="0.25">
      <c r="A61" s="62" t="s">
        <v>331</v>
      </c>
      <c r="B61" s="62" t="s">
        <v>332</v>
      </c>
      <c r="C61" s="63">
        <v>0</v>
      </c>
      <c r="D61" s="63">
        <v>0</v>
      </c>
      <c r="E61" s="63">
        <v>0</v>
      </c>
      <c r="F61" s="63"/>
      <c r="G61" s="63"/>
      <c r="I61" s="20"/>
      <c r="J61" s="20"/>
    </row>
    <row r="62" spans="1:11" ht="21.6" x14ac:dyDescent="0.25">
      <c r="A62" s="62" t="s">
        <v>333</v>
      </c>
      <c r="B62" s="62" t="s">
        <v>334</v>
      </c>
      <c r="C62" s="63">
        <v>45.496487680000001</v>
      </c>
      <c r="D62" s="63">
        <v>13.649975420000001</v>
      </c>
      <c r="E62" s="63">
        <v>31.846512260000001</v>
      </c>
      <c r="F62" s="63"/>
      <c r="G62" s="63"/>
      <c r="I62" s="20"/>
      <c r="J62" s="20"/>
    </row>
    <row r="63" spans="1:11" x14ac:dyDescent="0.25">
      <c r="A63" s="62" t="s">
        <v>335</v>
      </c>
      <c r="B63" s="62" t="s">
        <v>336</v>
      </c>
      <c r="C63" s="63">
        <v>39.597813899999998</v>
      </c>
      <c r="D63" s="63">
        <v>10.59005221</v>
      </c>
      <c r="E63" s="63">
        <v>29.007761689999999</v>
      </c>
      <c r="F63" s="63"/>
      <c r="G63" s="63"/>
      <c r="I63" s="20"/>
      <c r="J63" s="20"/>
    </row>
    <row r="64" spans="1:11" x14ac:dyDescent="0.25">
      <c r="A64" s="62" t="s">
        <v>337</v>
      </c>
      <c r="B64" s="62" t="s">
        <v>338</v>
      </c>
      <c r="C64" s="63">
        <v>10.609531029999999</v>
      </c>
      <c r="D64" s="63">
        <v>3.9081303100000002</v>
      </c>
      <c r="E64" s="63">
        <v>6.7014007199999988</v>
      </c>
      <c r="F64" s="63"/>
      <c r="G64" s="63"/>
      <c r="I64" s="20"/>
      <c r="J64" s="20"/>
    </row>
    <row r="65" spans="1:10" x14ac:dyDescent="0.25">
      <c r="A65" s="62" t="s">
        <v>339</v>
      </c>
      <c r="B65" s="62" t="s">
        <v>340</v>
      </c>
      <c r="C65" s="63">
        <v>0.80552274000000001</v>
      </c>
      <c r="D65" s="63">
        <v>0.26964336999999999</v>
      </c>
      <c r="E65" s="63">
        <v>0.53587936999999997</v>
      </c>
      <c r="F65" s="63"/>
      <c r="G65" s="63"/>
      <c r="I65" s="20"/>
      <c r="J65" s="20"/>
    </row>
    <row r="66" spans="1:10" x14ac:dyDescent="0.25">
      <c r="A66" s="62" t="s">
        <v>341</v>
      </c>
      <c r="B66" s="62" t="s">
        <v>342</v>
      </c>
      <c r="C66" s="63">
        <v>0.14164805</v>
      </c>
      <c r="D66" s="63">
        <v>9.2067549999999998E-2</v>
      </c>
      <c r="E66" s="63">
        <v>4.95805E-2</v>
      </c>
      <c r="F66" s="63"/>
      <c r="G66" s="63"/>
      <c r="I66" s="20"/>
      <c r="J66" s="20"/>
    </row>
    <row r="67" spans="1:10" ht="21.6" x14ac:dyDescent="0.25">
      <c r="A67" s="62" t="s">
        <v>343</v>
      </c>
      <c r="B67" s="62" t="s">
        <v>344</v>
      </c>
      <c r="C67" s="63">
        <v>197.60406448999998</v>
      </c>
      <c r="D67" s="63">
        <v>91.328107299999999</v>
      </c>
      <c r="E67" s="63">
        <v>106.27595718999999</v>
      </c>
      <c r="F67" s="63"/>
      <c r="G67" s="63"/>
      <c r="I67" s="20"/>
      <c r="J67" s="20"/>
    </row>
    <row r="68" spans="1:10" x14ac:dyDescent="0.25">
      <c r="A68" s="62" t="s">
        <v>345</v>
      </c>
      <c r="B68" s="62" t="s">
        <v>346</v>
      </c>
      <c r="C68" s="63">
        <v>9.8900219000000007</v>
      </c>
      <c r="D68" s="63">
        <v>4.8338325500000003</v>
      </c>
      <c r="E68" s="63">
        <v>5.0561893500000004</v>
      </c>
      <c r="F68" s="63"/>
      <c r="G68" s="63"/>
      <c r="I68" s="20"/>
      <c r="J68" s="20"/>
    </row>
    <row r="69" spans="1:10" x14ac:dyDescent="0.25">
      <c r="A69" s="62" t="s">
        <v>347</v>
      </c>
      <c r="B69" s="62" t="s">
        <v>348</v>
      </c>
      <c r="C69" s="63">
        <v>61.092883400000005</v>
      </c>
      <c r="D69" s="63">
        <v>29.821800669999998</v>
      </c>
      <c r="E69" s="63">
        <v>31.271082730000007</v>
      </c>
      <c r="F69" s="63"/>
      <c r="G69" s="63"/>
      <c r="I69" s="20"/>
      <c r="J69" s="20"/>
    </row>
    <row r="70" spans="1:10" x14ac:dyDescent="0.25">
      <c r="A70" s="62" t="s">
        <v>349</v>
      </c>
      <c r="B70" s="62" t="s">
        <v>350</v>
      </c>
      <c r="C70" s="63">
        <v>2.2086593200000002</v>
      </c>
      <c r="D70" s="63">
        <v>0.85670548999999996</v>
      </c>
      <c r="E70" s="63">
        <v>1.3519538300000002</v>
      </c>
      <c r="F70" s="63"/>
      <c r="G70" s="63"/>
      <c r="I70" s="20"/>
      <c r="J70" s="20"/>
    </row>
    <row r="71" spans="1:10" x14ac:dyDescent="0.25">
      <c r="A71" s="62" t="s">
        <v>351</v>
      </c>
      <c r="B71" s="62" t="s">
        <v>352</v>
      </c>
      <c r="C71" s="63">
        <v>109.21923954</v>
      </c>
      <c r="D71" s="63">
        <v>47.896722070000003</v>
      </c>
      <c r="E71" s="63">
        <v>61.322517470000001</v>
      </c>
      <c r="F71" s="63"/>
      <c r="G71" s="63"/>
      <c r="I71" s="20"/>
      <c r="J71" s="20"/>
    </row>
    <row r="72" spans="1:10" x14ac:dyDescent="0.25">
      <c r="A72" s="62" t="s">
        <v>353</v>
      </c>
      <c r="B72" s="62" t="s">
        <v>354</v>
      </c>
      <c r="C72" s="63">
        <v>4.1222357399999998</v>
      </c>
      <c r="D72" s="63">
        <v>1.6250040299999999</v>
      </c>
      <c r="E72" s="63">
        <v>2.4972317099999999</v>
      </c>
      <c r="F72" s="63"/>
      <c r="G72" s="63"/>
      <c r="I72" s="20"/>
      <c r="J72" s="20"/>
    </row>
    <row r="73" spans="1:10" ht="32.4" x14ac:dyDescent="0.25">
      <c r="A73" s="62" t="s">
        <v>355</v>
      </c>
      <c r="B73" s="62" t="s">
        <v>356</v>
      </c>
      <c r="C73" s="63">
        <v>11.51093432</v>
      </c>
      <c r="D73" s="63">
        <v>7.3845664600000003</v>
      </c>
      <c r="E73" s="63">
        <v>4.1263678600000002</v>
      </c>
      <c r="F73" s="63"/>
      <c r="G73" s="63"/>
      <c r="I73" s="20"/>
      <c r="J73" s="20"/>
    </row>
    <row r="74" spans="1:10" x14ac:dyDescent="0.25">
      <c r="A74" s="62" t="s">
        <v>357</v>
      </c>
      <c r="B74" s="62" t="s">
        <v>358</v>
      </c>
      <c r="C74" s="63">
        <v>2.8666318199999998</v>
      </c>
      <c r="D74" s="63">
        <v>1.5725843100000001</v>
      </c>
      <c r="E74" s="63">
        <v>1.2940475099999997</v>
      </c>
      <c r="F74" s="63"/>
      <c r="G74" s="63"/>
      <c r="I74" s="20"/>
      <c r="J74" s="20"/>
    </row>
    <row r="75" spans="1:10" x14ac:dyDescent="0.25">
      <c r="A75" s="62" t="s">
        <v>359</v>
      </c>
      <c r="B75" s="62" t="s">
        <v>348</v>
      </c>
      <c r="C75" s="63">
        <v>5.8026348700000003</v>
      </c>
      <c r="D75" s="63">
        <v>4.3215971199999998</v>
      </c>
      <c r="E75" s="63">
        <v>1.4810377500000005</v>
      </c>
      <c r="F75" s="63"/>
      <c r="G75" s="63"/>
      <c r="I75" s="20"/>
      <c r="J75" s="20"/>
    </row>
    <row r="76" spans="1:10" x14ac:dyDescent="0.25">
      <c r="A76" s="62" t="s">
        <v>360</v>
      </c>
      <c r="B76" s="62" t="s">
        <v>350</v>
      </c>
      <c r="C76" s="63">
        <v>0.15087600000000001</v>
      </c>
      <c r="D76" s="63">
        <v>0.120876</v>
      </c>
      <c r="E76" s="63">
        <v>3.0000000000000013E-2</v>
      </c>
      <c r="F76" s="63"/>
      <c r="G76" s="63"/>
      <c r="I76" s="20"/>
      <c r="J76" s="20"/>
    </row>
    <row r="77" spans="1:10" x14ac:dyDescent="0.25">
      <c r="A77" s="62" t="s">
        <v>361</v>
      </c>
      <c r="B77" s="62" t="s">
        <v>362</v>
      </c>
      <c r="C77" s="63">
        <v>0.55473841000000002</v>
      </c>
      <c r="D77" s="63">
        <v>0.48259700999999999</v>
      </c>
      <c r="E77" s="63">
        <v>7.2141400000000022E-2</v>
      </c>
      <c r="F77" s="63"/>
      <c r="G77" s="63"/>
      <c r="I77" s="20"/>
      <c r="J77" s="20"/>
    </row>
    <row r="78" spans="1:10" x14ac:dyDescent="0.25">
      <c r="A78" s="62" t="s">
        <v>363</v>
      </c>
      <c r="B78" s="62" t="s">
        <v>354</v>
      </c>
      <c r="C78" s="63">
        <v>0</v>
      </c>
      <c r="D78" s="63">
        <v>0</v>
      </c>
      <c r="E78" s="63">
        <v>0</v>
      </c>
      <c r="F78" s="63"/>
      <c r="G78" s="63"/>
      <c r="I78" s="20"/>
      <c r="J78" s="20"/>
    </row>
    <row r="79" spans="1:10" ht="21.6" x14ac:dyDescent="0.25">
      <c r="A79" s="62" t="s">
        <v>364</v>
      </c>
      <c r="B79" s="62" t="s">
        <v>365</v>
      </c>
      <c r="C79" s="63">
        <v>488.41205037999998</v>
      </c>
      <c r="D79" s="63">
        <v>247.04338598999999</v>
      </c>
      <c r="E79" s="63">
        <v>241.36866438999999</v>
      </c>
      <c r="F79" s="63"/>
      <c r="G79" s="63"/>
      <c r="I79" s="20"/>
      <c r="J79" s="20"/>
    </row>
    <row r="80" spans="1:10" x14ac:dyDescent="0.25">
      <c r="A80" s="62" t="s">
        <v>366</v>
      </c>
      <c r="B80" s="62" t="s">
        <v>367</v>
      </c>
      <c r="C80" s="63">
        <v>2730.2223517299999</v>
      </c>
      <c r="D80" s="63">
        <v>1422.9887818</v>
      </c>
      <c r="E80" s="63">
        <v>1307.2335699299999</v>
      </c>
      <c r="F80" s="63"/>
      <c r="G80" s="63"/>
      <c r="I80" s="20"/>
      <c r="J80" s="20"/>
    </row>
    <row r="81" spans="1:11" x14ac:dyDescent="0.25">
      <c r="A81" s="62" t="s">
        <v>368</v>
      </c>
      <c r="B81" s="62" t="s">
        <v>369</v>
      </c>
      <c r="C81" s="63">
        <v>803.68690673000003</v>
      </c>
      <c r="D81" s="63">
        <v>781.86066512000002</v>
      </c>
      <c r="E81" s="63">
        <v>21.82624160999999</v>
      </c>
      <c r="F81" s="63"/>
      <c r="G81" s="63"/>
      <c r="I81" s="20"/>
      <c r="J81" s="20"/>
    </row>
    <row r="82" spans="1:11" x14ac:dyDescent="0.25">
      <c r="A82" s="62" t="s">
        <v>370</v>
      </c>
      <c r="B82" s="62" t="s">
        <v>371</v>
      </c>
      <c r="C82" s="63">
        <v>30.528433830000001</v>
      </c>
      <c r="D82" s="63">
        <v>13.259156860000001</v>
      </c>
      <c r="E82" s="63">
        <v>17.26927697</v>
      </c>
      <c r="F82" s="63"/>
      <c r="G82" s="63"/>
      <c r="I82" s="20"/>
      <c r="J82" s="20"/>
    </row>
    <row r="83" spans="1:11" x14ac:dyDescent="0.25">
      <c r="A83" s="62" t="s">
        <v>372</v>
      </c>
      <c r="B83" s="62" t="s">
        <v>373</v>
      </c>
      <c r="C83" s="63">
        <v>864.14243046000001</v>
      </c>
      <c r="D83" s="63">
        <v>463.80558801000006</v>
      </c>
      <c r="E83" s="63">
        <v>400.33684244999995</v>
      </c>
      <c r="F83" s="63"/>
      <c r="G83" s="63"/>
      <c r="I83" s="20"/>
      <c r="J83" s="20"/>
    </row>
    <row r="84" spans="1:11" x14ac:dyDescent="0.25">
      <c r="A84" s="62" t="s">
        <v>374</v>
      </c>
      <c r="B84" s="62" t="s">
        <v>375</v>
      </c>
      <c r="C84" s="63">
        <v>86.335583209999996</v>
      </c>
      <c r="D84" s="63">
        <v>44.34459468</v>
      </c>
      <c r="E84" s="63">
        <v>41.990988529999996</v>
      </c>
      <c r="F84" s="63"/>
      <c r="G84" s="63"/>
      <c r="I84" s="20"/>
      <c r="J84" s="20"/>
    </row>
    <row r="85" spans="1:11" x14ac:dyDescent="0.25">
      <c r="A85" s="62" t="s">
        <v>376</v>
      </c>
      <c r="B85" s="62" t="s">
        <v>377</v>
      </c>
      <c r="C85" s="63">
        <v>5.3454012500000001</v>
      </c>
      <c r="D85" s="63">
        <v>1.58712941</v>
      </c>
      <c r="E85" s="63">
        <v>3.7582718399999999</v>
      </c>
      <c r="F85" s="63"/>
      <c r="G85" s="63"/>
      <c r="I85" s="20"/>
      <c r="J85" s="20"/>
    </row>
    <row r="86" spans="1:11" x14ac:dyDescent="0.25">
      <c r="A86" s="62" t="s">
        <v>378</v>
      </c>
      <c r="B86" s="62" t="s">
        <v>379</v>
      </c>
      <c r="C86" s="63">
        <v>3.3559486000000001</v>
      </c>
      <c r="D86" s="63">
        <v>2.4914900599999998</v>
      </c>
      <c r="E86" s="63">
        <v>0.86445854000000022</v>
      </c>
      <c r="F86" s="63"/>
      <c r="G86" s="63"/>
      <c r="I86" s="20"/>
      <c r="J86" s="20"/>
    </row>
    <row r="87" spans="1:11" x14ac:dyDescent="0.25">
      <c r="A87" s="62" t="s">
        <v>380</v>
      </c>
      <c r="B87" s="62" t="s">
        <v>381</v>
      </c>
      <c r="C87" s="63">
        <v>0.38788089999999997</v>
      </c>
      <c r="D87" s="63">
        <v>0.34497539999999999</v>
      </c>
      <c r="E87" s="63">
        <v>4.2905499999999985E-2</v>
      </c>
      <c r="F87" s="63"/>
      <c r="G87" s="63"/>
      <c r="I87" s="20"/>
      <c r="J87" s="20"/>
    </row>
    <row r="88" spans="1:11" x14ac:dyDescent="0.25">
      <c r="A88" s="62" t="s">
        <v>382</v>
      </c>
      <c r="B88" s="62" t="s">
        <v>383</v>
      </c>
      <c r="C88" s="63">
        <v>2114.40439517</v>
      </c>
      <c r="D88" s="63">
        <v>1533.3262729</v>
      </c>
      <c r="E88" s="63">
        <v>581.07812226999988</v>
      </c>
      <c r="F88" s="63"/>
      <c r="G88" s="63"/>
      <c r="I88" s="20"/>
      <c r="J88" s="20"/>
    </row>
    <row r="89" spans="1:11" x14ac:dyDescent="0.25">
      <c r="A89" s="62" t="s">
        <v>384</v>
      </c>
      <c r="B89" s="62" t="s">
        <v>385</v>
      </c>
      <c r="C89" s="63">
        <v>0</v>
      </c>
      <c r="D89" s="63">
        <v>0</v>
      </c>
      <c r="E89" s="63">
        <v>0</v>
      </c>
      <c r="F89" s="63"/>
      <c r="G89" s="63"/>
      <c r="I89" s="20"/>
      <c r="J89" s="20"/>
    </row>
    <row r="90" spans="1:11" ht="21.6" x14ac:dyDescent="0.3">
      <c r="A90" s="61"/>
      <c r="B90" s="61" t="s">
        <v>386</v>
      </c>
      <c r="C90" s="61"/>
      <c r="D90" s="61"/>
      <c r="E90" s="61"/>
      <c r="F90" s="61"/>
      <c r="G90" s="61"/>
      <c r="H90" s="22"/>
      <c r="I90" s="20"/>
      <c r="J90" s="20"/>
      <c r="K90" s="22"/>
    </row>
    <row r="91" spans="1:11" x14ac:dyDescent="0.25">
      <c r="A91" s="62" t="s">
        <v>387</v>
      </c>
      <c r="B91" s="62" t="s">
        <v>388</v>
      </c>
      <c r="C91" s="63">
        <v>1206.6659367299999</v>
      </c>
      <c r="D91" s="63">
        <v>301.77732472000002</v>
      </c>
      <c r="E91" s="63">
        <v>904.88861200999986</v>
      </c>
      <c r="F91" s="63"/>
      <c r="G91" s="63"/>
      <c r="I91" s="20"/>
      <c r="J91" s="20"/>
    </row>
    <row r="92" spans="1:11" x14ac:dyDescent="0.25">
      <c r="A92" s="62" t="s">
        <v>389</v>
      </c>
      <c r="B92" s="62" t="s">
        <v>390</v>
      </c>
      <c r="C92" s="63">
        <v>580.86640086</v>
      </c>
      <c r="D92" s="63">
        <v>228.39767118000003</v>
      </c>
      <c r="E92" s="63">
        <v>352.46872967999997</v>
      </c>
      <c r="F92" s="63"/>
      <c r="G92" s="63"/>
      <c r="I92" s="20"/>
      <c r="J92" s="20"/>
    </row>
    <row r="93" spans="1:11" x14ac:dyDescent="0.25">
      <c r="A93" s="62" t="s">
        <v>391</v>
      </c>
      <c r="B93" s="62" t="s">
        <v>392</v>
      </c>
      <c r="C93" s="63">
        <v>8.6026326799999993</v>
      </c>
      <c r="D93" s="63">
        <v>0.93407746999999997</v>
      </c>
      <c r="E93" s="63">
        <v>7.6685552099999992</v>
      </c>
      <c r="F93" s="63"/>
      <c r="G93" s="63"/>
      <c r="I93" s="20"/>
      <c r="J93" s="20"/>
    </row>
    <row r="94" spans="1:11" x14ac:dyDescent="0.25">
      <c r="A94" s="62" t="s">
        <v>393</v>
      </c>
      <c r="B94" s="62" t="s">
        <v>394</v>
      </c>
      <c r="C94" s="63">
        <v>-164.11653146000003</v>
      </c>
      <c r="D94" s="63">
        <v>-77.10460827</v>
      </c>
      <c r="E94" s="63">
        <v>-87.011923190000019</v>
      </c>
      <c r="F94" s="63"/>
      <c r="G94" s="63"/>
      <c r="I94" s="20"/>
      <c r="J94" s="20"/>
    </row>
    <row r="95" spans="1:11" x14ac:dyDescent="0.25">
      <c r="A95" s="62" t="s">
        <v>395</v>
      </c>
      <c r="B95" s="62" t="s">
        <v>396</v>
      </c>
      <c r="C95" s="63">
        <v>0</v>
      </c>
      <c r="D95" s="63">
        <v>0</v>
      </c>
      <c r="E95" s="63">
        <v>0</v>
      </c>
      <c r="F95" s="63"/>
      <c r="G95" s="63"/>
      <c r="I95" s="20"/>
      <c r="J95" s="20"/>
    </row>
    <row r="96" spans="1:11" ht="21.6" x14ac:dyDescent="0.3">
      <c r="A96" s="61"/>
      <c r="B96" s="61" t="s">
        <v>397</v>
      </c>
      <c r="C96" s="61"/>
      <c r="D96" s="61"/>
      <c r="E96" s="61"/>
      <c r="F96" s="61"/>
      <c r="G96" s="61"/>
      <c r="H96" s="22"/>
      <c r="I96" s="20"/>
      <c r="J96" s="20"/>
      <c r="K96" s="22"/>
    </row>
    <row r="97" spans="1:11" x14ac:dyDescent="0.25">
      <c r="A97" s="62" t="s">
        <v>398</v>
      </c>
      <c r="B97" s="62" t="s">
        <v>399</v>
      </c>
      <c r="C97" s="63">
        <v>751.10093672000005</v>
      </c>
      <c r="D97" s="63">
        <v>356.99602292999998</v>
      </c>
      <c r="E97" s="63">
        <v>394.10491379000007</v>
      </c>
      <c r="F97" s="63"/>
      <c r="G97" s="63"/>
      <c r="I97" s="20"/>
      <c r="J97" s="20"/>
    </row>
    <row r="98" spans="1:11" ht="21.6" x14ac:dyDescent="0.25">
      <c r="A98" s="62" t="s">
        <v>400</v>
      </c>
      <c r="B98" s="62" t="s">
        <v>401</v>
      </c>
      <c r="C98" s="63">
        <v>534.63257994000003</v>
      </c>
      <c r="D98" s="63">
        <v>256.64993349999997</v>
      </c>
      <c r="E98" s="63">
        <v>277.98264644000005</v>
      </c>
      <c r="F98" s="63"/>
      <c r="G98" s="63"/>
      <c r="I98" s="20"/>
      <c r="J98" s="20"/>
    </row>
    <row r="99" spans="1:11" x14ac:dyDescent="0.25">
      <c r="A99" s="62" t="s">
        <v>402</v>
      </c>
      <c r="B99" s="62" t="s">
        <v>403</v>
      </c>
      <c r="C99" s="63">
        <v>0</v>
      </c>
      <c r="D99" s="63">
        <v>0</v>
      </c>
      <c r="E99" s="63">
        <v>0</v>
      </c>
      <c r="F99" s="63"/>
      <c r="G99" s="63"/>
      <c r="I99" s="20"/>
      <c r="J99" s="20"/>
    </row>
    <row r="100" spans="1:11" x14ac:dyDescent="0.25">
      <c r="A100" s="62" t="s">
        <v>404</v>
      </c>
      <c r="B100" s="62" t="s">
        <v>405</v>
      </c>
      <c r="C100" s="63">
        <v>0.26586818000000001</v>
      </c>
      <c r="D100" s="63">
        <v>0.20646392999999999</v>
      </c>
      <c r="E100" s="63">
        <v>5.940425000000002E-2</v>
      </c>
      <c r="F100" s="63"/>
      <c r="G100" s="63"/>
      <c r="I100" s="20"/>
      <c r="J100" s="20"/>
    </row>
    <row r="101" spans="1:11" x14ac:dyDescent="0.25">
      <c r="A101" s="62" t="s">
        <v>406</v>
      </c>
      <c r="B101" s="62" t="s">
        <v>407</v>
      </c>
      <c r="C101" s="63">
        <v>0.22500000000000001</v>
      </c>
      <c r="D101" s="63">
        <v>0</v>
      </c>
      <c r="E101" s="63">
        <v>0.22500000000000001</v>
      </c>
      <c r="F101" s="63"/>
      <c r="G101" s="63"/>
      <c r="I101" s="20"/>
      <c r="J101" s="20"/>
    </row>
    <row r="102" spans="1:11" ht="14.4" x14ac:dyDescent="0.3">
      <c r="A102" s="61"/>
      <c r="B102" s="61" t="s">
        <v>408</v>
      </c>
      <c r="C102" s="61"/>
      <c r="D102" s="61"/>
      <c r="E102" s="61"/>
      <c r="F102" s="61"/>
      <c r="G102" s="61"/>
      <c r="H102" s="22"/>
      <c r="I102" s="20"/>
      <c r="J102" s="20"/>
      <c r="K102" s="22"/>
    </row>
    <row r="103" spans="1:11" ht="14.4" x14ac:dyDescent="0.3">
      <c r="A103" s="61" t="s">
        <v>409</v>
      </c>
      <c r="B103" s="61" t="s">
        <v>410</v>
      </c>
      <c r="C103" s="64">
        <v>1154.1779538999999</v>
      </c>
      <c r="D103" s="64">
        <v>491.34090129000003</v>
      </c>
      <c r="E103" s="64">
        <v>662.83705260999989</v>
      </c>
      <c r="F103" s="64"/>
      <c r="G103" s="64"/>
      <c r="H103" s="23"/>
      <c r="I103" s="20"/>
      <c r="J103" s="20"/>
      <c r="K103" s="22"/>
    </row>
    <row r="104" spans="1:11" ht="14.4" x14ac:dyDescent="0.3">
      <c r="A104" s="61" t="s">
        <v>411</v>
      </c>
      <c r="B104" s="61" t="s">
        <v>412</v>
      </c>
      <c r="C104" s="64">
        <v>294.77414176999997</v>
      </c>
      <c r="D104" s="64">
        <v>411.12888119000002</v>
      </c>
      <c r="E104" s="64">
        <v>-116.35473942000004</v>
      </c>
      <c r="F104" s="64"/>
      <c r="G104" s="64"/>
      <c r="H104" s="22"/>
      <c r="I104" s="20"/>
      <c r="J104" s="20"/>
      <c r="K104" s="22"/>
    </row>
    <row r="106" spans="1:11" s="85" customFormat="1" ht="15" customHeight="1" x14ac:dyDescent="0.2">
      <c r="A106" s="85" t="s">
        <v>684</v>
      </c>
    </row>
    <row r="107" spans="1:11" s="86" customFormat="1" ht="13.8" x14ac:dyDescent="0.25">
      <c r="A107" s="85" t="s">
        <v>697</v>
      </c>
      <c r="B107" s="85"/>
      <c r="C107" s="85"/>
      <c r="D107" s="85"/>
      <c r="E107" s="85"/>
      <c r="F107" s="85"/>
      <c r="G107" s="85"/>
    </row>
    <row r="108" spans="1:11" s="17" customFormat="1" ht="13.8" x14ac:dyDescent="0.25">
      <c r="A108" s="85" t="s">
        <v>709</v>
      </c>
      <c r="B108" s="19"/>
      <c r="C108" s="19"/>
      <c r="D108" s="19"/>
      <c r="E108" s="19"/>
      <c r="F108" s="19"/>
      <c r="G108" s="19"/>
    </row>
  </sheetData>
  <mergeCells count="1">
    <mergeCell ref="A1:G1"/>
  </mergeCells>
  <pageMargins left="0.75" right="0.75" top="1" bottom="1" header="0.5" footer="0.5"/>
  <pageSetup paperSize="9" scale="72" orientation="portrait" r:id="rId1"/>
  <headerFooter alignWithMargins="0"/>
  <rowBreaks count="1" manualBreakCount="1">
    <brk id="47" max="16383" man="1"/>
  </rowBreaks>
  <ignoredErrors>
    <ignoredError sqref="A4:G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showGridLines="0" zoomScaleNormal="100" workbookViewId="0">
      <pane xSplit="2" ySplit="4" topLeftCell="C5" activePane="bottomRight" state="frozen"/>
      <selection sqref="A1:E1"/>
      <selection pane="topRight" sqref="A1:E1"/>
      <selection pane="bottomLeft" sqref="A1:E1"/>
      <selection pane="bottomRight" sqref="A1:H1"/>
    </sheetView>
  </sheetViews>
  <sheetFormatPr defaultColWidth="9.109375" defaultRowHeight="13.2" x14ac:dyDescent="0.25"/>
  <cols>
    <col min="1" max="1" width="8.33203125" style="26" customWidth="1"/>
    <col min="2" max="2" width="44.6640625" style="26" customWidth="1"/>
    <col min="3" max="3" width="10.109375" style="26" bestFit="1" customWidth="1"/>
    <col min="4" max="4" width="13.6640625" style="26" customWidth="1"/>
    <col min="5" max="5" width="12.109375" style="26" customWidth="1"/>
    <col min="6" max="7" width="11" style="26" customWidth="1"/>
    <col min="8" max="8" width="11.33203125" style="26" customWidth="1"/>
    <col min="9" max="9" width="9" style="26" customWidth="1"/>
    <col min="10" max="16384" width="9.109375" style="26"/>
  </cols>
  <sheetData>
    <row r="1" spans="1:10" ht="17.399999999999999" x14ac:dyDescent="0.25">
      <c r="A1" s="128" t="s">
        <v>704</v>
      </c>
      <c r="B1" s="128"/>
      <c r="C1" s="128"/>
      <c r="D1" s="128"/>
      <c r="E1" s="128"/>
      <c r="F1" s="128"/>
      <c r="G1" s="128"/>
      <c r="H1" s="128"/>
    </row>
    <row r="2" spans="1:10" ht="15.6" x14ac:dyDescent="0.25">
      <c r="A2" s="39"/>
      <c r="B2" s="39"/>
      <c r="C2" s="39"/>
      <c r="D2" s="39"/>
      <c r="E2" s="39"/>
      <c r="H2" s="29" t="s">
        <v>1</v>
      </c>
    </row>
    <row r="3" spans="1:10" ht="108" x14ac:dyDescent="0.25">
      <c r="A3" s="54" t="s">
        <v>22</v>
      </c>
      <c r="B3" s="54" t="s">
        <v>23</v>
      </c>
      <c r="C3" s="54" t="s">
        <v>423</v>
      </c>
      <c r="D3" s="54" t="s">
        <v>424</v>
      </c>
      <c r="E3" s="54" t="s">
        <v>425</v>
      </c>
      <c r="F3" s="54" t="s">
        <v>426</v>
      </c>
      <c r="G3" s="54" t="s">
        <v>427</v>
      </c>
      <c r="H3" s="54" t="s">
        <v>428</v>
      </c>
    </row>
    <row r="4" spans="1:10" x14ac:dyDescent="0.25">
      <c r="A4" s="46">
        <v>1</v>
      </c>
      <c r="B4" s="46">
        <v>2</v>
      </c>
      <c r="C4" s="46">
        <v>3</v>
      </c>
      <c r="D4" s="46">
        <v>4</v>
      </c>
      <c r="E4" s="46">
        <v>5</v>
      </c>
      <c r="F4" s="46">
        <v>6</v>
      </c>
      <c r="G4" s="46">
        <v>7</v>
      </c>
      <c r="H4" s="46">
        <v>8</v>
      </c>
    </row>
    <row r="5" spans="1:10" ht="21" customHeight="1" x14ac:dyDescent="0.25">
      <c r="A5" s="48" t="s">
        <v>228</v>
      </c>
      <c r="B5" s="48" t="s">
        <v>429</v>
      </c>
      <c r="C5" s="49">
        <v>2699.9629830899999</v>
      </c>
      <c r="D5" s="49">
        <v>0</v>
      </c>
      <c r="E5" s="49">
        <v>44.5470878</v>
      </c>
      <c r="F5" s="49">
        <v>1766.2922028200001</v>
      </c>
      <c r="G5" s="49">
        <v>156.44200362000001</v>
      </c>
      <c r="H5" s="49">
        <v>732.68168885</v>
      </c>
      <c r="J5" s="82"/>
    </row>
    <row r="6" spans="1:10" ht="33" customHeight="1" x14ac:dyDescent="0.25">
      <c r="A6" s="48"/>
      <c r="B6" s="48" t="s">
        <v>18</v>
      </c>
      <c r="C6" s="49">
        <v>2699.9629830899999</v>
      </c>
      <c r="D6" s="49">
        <v>0</v>
      </c>
      <c r="E6" s="49">
        <v>44.5470878</v>
      </c>
      <c r="F6" s="49">
        <v>1766.2922028200001</v>
      </c>
      <c r="G6" s="49">
        <v>156.44200362000001</v>
      </c>
      <c r="H6" s="49">
        <v>732.68168885</v>
      </c>
      <c r="J6" s="82"/>
    </row>
    <row r="7" spans="1:10" ht="36.6" customHeight="1" x14ac:dyDescent="0.25">
      <c r="A7" s="48"/>
      <c r="B7" s="48" t="s">
        <v>19</v>
      </c>
      <c r="C7" s="49">
        <v>375.96624148000001</v>
      </c>
      <c r="D7" s="49">
        <v>0</v>
      </c>
      <c r="E7" s="49">
        <v>2.2857899000000002</v>
      </c>
      <c r="F7" s="49">
        <v>296.83238661999997</v>
      </c>
      <c r="G7" s="49">
        <v>8.4625839900000006</v>
      </c>
      <c r="H7" s="49">
        <v>68.385480970000003</v>
      </c>
      <c r="J7" s="82"/>
    </row>
    <row r="8" spans="1:10" ht="12.75" customHeight="1" x14ac:dyDescent="0.25">
      <c r="A8" s="50" t="s">
        <v>230</v>
      </c>
      <c r="B8" s="50" t="s">
        <v>430</v>
      </c>
      <c r="C8" s="51">
        <v>2694.59268346</v>
      </c>
      <c r="D8" s="51">
        <v>0</v>
      </c>
      <c r="E8" s="51">
        <v>44.4188878</v>
      </c>
      <c r="F8" s="51">
        <v>1764.49532516</v>
      </c>
      <c r="G8" s="51">
        <v>156.44200362000001</v>
      </c>
      <c r="H8" s="51">
        <v>729.23646688000008</v>
      </c>
      <c r="J8" s="82"/>
    </row>
    <row r="9" spans="1:10" ht="16.5" customHeight="1" x14ac:dyDescent="0.25">
      <c r="A9" s="50" t="s">
        <v>232</v>
      </c>
      <c r="B9" s="50" t="s">
        <v>431</v>
      </c>
      <c r="C9" s="51">
        <v>2606.81388565</v>
      </c>
      <c r="D9" s="51">
        <v>0</v>
      </c>
      <c r="E9" s="51">
        <v>43.57103867</v>
      </c>
      <c r="F9" s="51">
        <v>1750.1322146500002</v>
      </c>
      <c r="G9" s="51">
        <v>142.57930361999999</v>
      </c>
      <c r="H9" s="51">
        <v>670.53132871000003</v>
      </c>
      <c r="J9" s="82"/>
    </row>
    <row r="10" spans="1:10" ht="21" customHeight="1" x14ac:dyDescent="0.25">
      <c r="A10" s="50" t="s">
        <v>234</v>
      </c>
      <c r="B10" s="50" t="s">
        <v>432</v>
      </c>
      <c r="C10" s="51">
        <v>87.77879781</v>
      </c>
      <c r="D10" s="51">
        <v>0</v>
      </c>
      <c r="E10" s="51">
        <v>0.84784912999999995</v>
      </c>
      <c r="F10" s="51">
        <v>14.36311051</v>
      </c>
      <c r="G10" s="51">
        <v>13.8627</v>
      </c>
      <c r="H10" s="51">
        <v>58.705138169999998</v>
      </c>
      <c r="J10" s="82"/>
    </row>
    <row r="11" spans="1:10" ht="12.75" customHeight="1" x14ac:dyDescent="0.25">
      <c r="A11" s="50" t="s">
        <v>235</v>
      </c>
      <c r="B11" s="50" t="s">
        <v>13</v>
      </c>
      <c r="C11" s="51">
        <v>0</v>
      </c>
      <c r="D11" s="51">
        <v>0</v>
      </c>
      <c r="E11" s="51">
        <v>0</v>
      </c>
      <c r="F11" s="51">
        <v>0</v>
      </c>
      <c r="G11" s="51">
        <v>0</v>
      </c>
      <c r="H11" s="51">
        <v>0</v>
      </c>
      <c r="J11" s="82"/>
    </row>
    <row r="12" spans="1:10" ht="12.75" customHeight="1" x14ac:dyDescent="0.25">
      <c r="A12" s="50" t="s">
        <v>433</v>
      </c>
      <c r="B12" s="50" t="s">
        <v>434</v>
      </c>
      <c r="C12" s="51">
        <v>5.3702996299999999</v>
      </c>
      <c r="D12" s="51">
        <v>0</v>
      </c>
      <c r="E12" s="51">
        <v>0.12820000000000001</v>
      </c>
      <c r="F12" s="51">
        <v>1.79687766</v>
      </c>
      <c r="G12" s="51">
        <v>0</v>
      </c>
      <c r="H12" s="51">
        <v>3.44522197</v>
      </c>
      <c r="J12" s="82"/>
    </row>
    <row r="13" spans="1:10" ht="12.75" customHeight="1" x14ac:dyDescent="0.25">
      <c r="A13" s="50" t="s">
        <v>435</v>
      </c>
      <c r="B13" s="50" t="s">
        <v>436</v>
      </c>
      <c r="C13" s="51">
        <v>2.1422996300000001</v>
      </c>
      <c r="D13" s="51">
        <v>0</v>
      </c>
      <c r="E13" s="51">
        <v>0.12820000000000001</v>
      </c>
      <c r="F13" s="51">
        <v>1.79687766</v>
      </c>
      <c r="G13" s="51">
        <v>0</v>
      </c>
      <c r="H13" s="51">
        <v>0.21722196999999999</v>
      </c>
      <c r="J13" s="82"/>
    </row>
    <row r="14" spans="1:10" ht="21" customHeight="1" x14ac:dyDescent="0.25">
      <c r="A14" s="50" t="s">
        <v>437</v>
      </c>
      <c r="B14" s="50" t="s">
        <v>438</v>
      </c>
      <c r="C14" s="51">
        <v>3.2280000000000002</v>
      </c>
      <c r="D14" s="51">
        <v>0</v>
      </c>
      <c r="E14" s="51">
        <v>0</v>
      </c>
      <c r="F14" s="51">
        <v>0</v>
      </c>
      <c r="G14" s="51">
        <v>0</v>
      </c>
      <c r="H14" s="51">
        <v>3.2280000000000002</v>
      </c>
      <c r="J14" s="82"/>
    </row>
    <row r="15" spans="1:10" ht="12.75" customHeight="1" x14ac:dyDescent="0.25">
      <c r="A15" s="50" t="s">
        <v>439</v>
      </c>
      <c r="B15" s="50" t="s">
        <v>13</v>
      </c>
      <c r="C15" s="51">
        <v>0</v>
      </c>
      <c r="D15" s="51">
        <v>0</v>
      </c>
      <c r="E15" s="51">
        <v>0</v>
      </c>
      <c r="F15" s="51">
        <v>0</v>
      </c>
      <c r="G15" s="51">
        <v>0</v>
      </c>
      <c r="H15" s="51">
        <v>0</v>
      </c>
      <c r="J15" s="82"/>
    </row>
    <row r="16" spans="1:10" ht="21" customHeight="1" x14ac:dyDescent="0.25">
      <c r="A16" s="48" t="s">
        <v>237</v>
      </c>
      <c r="B16" s="48" t="s">
        <v>440</v>
      </c>
      <c r="C16" s="49">
        <v>60.10418043</v>
      </c>
      <c r="D16" s="49">
        <v>0</v>
      </c>
      <c r="E16" s="49">
        <v>3.1680569999999998E-2</v>
      </c>
      <c r="F16" s="49">
        <v>34.330015609999997</v>
      </c>
      <c r="G16" s="49">
        <v>1.0372108199999999</v>
      </c>
      <c r="H16" s="49">
        <v>24.705273430000002</v>
      </c>
      <c r="J16" s="82"/>
    </row>
    <row r="17" spans="1:10" ht="15.75" customHeight="1" x14ac:dyDescent="0.25">
      <c r="A17" s="50" t="s">
        <v>239</v>
      </c>
      <c r="B17" s="50" t="s">
        <v>441</v>
      </c>
      <c r="C17" s="51">
        <v>60.10418043</v>
      </c>
      <c r="D17" s="51">
        <v>0</v>
      </c>
      <c r="E17" s="51">
        <v>3.1680569999999998E-2</v>
      </c>
      <c r="F17" s="51">
        <v>34.330015609999997</v>
      </c>
      <c r="G17" s="51">
        <v>1.0372108199999999</v>
      </c>
      <c r="H17" s="51">
        <v>24.705273430000002</v>
      </c>
      <c r="J17" s="82"/>
    </row>
    <row r="18" spans="1:10" ht="19.5" customHeight="1" x14ac:dyDescent="0.25">
      <c r="A18" s="48" t="s">
        <v>241</v>
      </c>
      <c r="B18" s="48" t="s">
        <v>442</v>
      </c>
      <c r="C18" s="49">
        <v>13099.956651119999</v>
      </c>
      <c r="D18" s="49">
        <v>0</v>
      </c>
      <c r="E18" s="49">
        <v>261.71988668</v>
      </c>
      <c r="F18" s="49">
        <v>12513.1577779</v>
      </c>
      <c r="G18" s="49">
        <v>36.859324530000002</v>
      </c>
      <c r="H18" s="49">
        <v>288.21966200999998</v>
      </c>
      <c r="J18" s="82"/>
    </row>
    <row r="19" spans="1:10" ht="12.75" customHeight="1" x14ac:dyDescent="0.25">
      <c r="A19" s="50" t="s">
        <v>443</v>
      </c>
      <c r="B19" s="50" t="s">
        <v>444</v>
      </c>
      <c r="C19" s="51">
        <v>12709.823685470001</v>
      </c>
      <c r="D19" s="51">
        <v>0</v>
      </c>
      <c r="E19" s="51">
        <v>260.27538534000001</v>
      </c>
      <c r="F19" s="51">
        <v>12168.90575933</v>
      </c>
      <c r="G19" s="51">
        <v>34.914324530000002</v>
      </c>
      <c r="H19" s="51">
        <v>245.72821626999999</v>
      </c>
      <c r="J19" s="82"/>
    </row>
    <row r="20" spans="1:10" ht="21" customHeight="1" x14ac:dyDescent="0.25">
      <c r="A20" s="48" t="s">
        <v>243</v>
      </c>
      <c r="B20" s="48" t="s">
        <v>445</v>
      </c>
      <c r="C20" s="49">
        <v>651.00409993999995</v>
      </c>
      <c r="D20" s="49">
        <v>0</v>
      </c>
      <c r="E20" s="49">
        <v>28.80391109</v>
      </c>
      <c r="F20" s="49">
        <v>681.57028792000006</v>
      </c>
      <c r="G20" s="49">
        <v>2.1970769799999998</v>
      </c>
      <c r="H20" s="49">
        <v>-61.56717605</v>
      </c>
      <c r="J20" s="82"/>
    </row>
    <row r="21" spans="1:10" ht="21" customHeight="1" x14ac:dyDescent="0.25">
      <c r="A21" s="50" t="s">
        <v>446</v>
      </c>
      <c r="B21" s="50" t="s">
        <v>447</v>
      </c>
      <c r="C21" s="51">
        <v>175.19327938999999</v>
      </c>
      <c r="D21" s="51">
        <v>0</v>
      </c>
      <c r="E21" s="51">
        <v>3.9064622299999998</v>
      </c>
      <c r="F21" s="51">
        <v>171.08582349</v>
      </c>
      <c r="G21" s="51">
        <v>4.8798220000000003E-2</v>
      </c>
      <c r="H21" s="51">
        <v>0.15219545000000001</v>
      </c>
      <c r="J21" s="82"/>
    </row>
    <row r="22" spans="1:10" ht="21" customHeight="1" x14ac:dyDescent="0.25">
      <c r="A22" s="50" t="s">
        <v>448</v>
      </c>
      <c r="B22" s="50" t="s">
        <v>449</v>
      </c>
      <c r="C22" s="51">
        <v>48.593000000000004</v>
      </c>
      <c r="D22" s="51">
        <v>0</v>
      </c>
      <c r="E22" s="51">
        <v>0</v>
      </c>
      <c r="F22" s="51">
        <v>48.593000000000004</v>
      </c>
      <c r="G22" s="51">
        <v>0</v>
      </c>
      <c r="H22" s="51">
        <v>0</v>
      </c>
      <c r="J22" s="82"/>
    </row>
    <row r="23" spans="1:10" ht="59.25" customHeight="1" x14ac:dyDescent="0.25">
      <c r="A23" s="50" t="s">
        <v>450</v>
      </c>
      <c r="B23" s="50" t="s">
        <v>451</v>
      </c>
      <c r="C23" s="51">
        <v>273.7361305</v>
      </c>
      <c r="D23" s="51">
        <v>0</v>
      </c>
      <c r="E23" s="51">
        <v>5.2325851200000004</v>
      </c>
      <c r="F23" s="51">
        <v>266.23856088999997</v>
      </c>
      <c r="G23" s="51">
        <v>1.26280923</v>
      </c>
      <c r="H23" s="51">
        <v>1.00217526</v>
      </c>
      <c r="J23" s="82"/>
    </row>
    <row r="24" spans="1:10" ht="52.5" customHeight="1" x14ac:dyDescent="0.25">
      <c r="A24" s="50" t="s">
        <v>452</v>
      </c>
      <c r="B24" s="50" t="s">
        <v>453</v>
      </c>
      <c r="C24" s="51">
        <v>16.867657919999999</v>
      </c>
      <c r="D24" s="51">
        <v>0</v>
      </c>
      <c r="E24" s="51">
        <v>0</v>
      </c>
      <c r="F24" s="51">
        <v>16.867657919999999</v>
      </c>
      <c r="G24" s="51">
        <v>0</v>
      </c>
      <c r="H24" s="51">
        <v>0</v>
      </c>
      <c r="J24" s="82"/>
    </row>
    <row r="25" spans="1:10" ht="42" customHeight="1" x14ac:dyDescent="0.25">
      <c r="A25" s="50" t="s">
        <v>454</v>
      </c>
      <c r="B25" s="50" t="s">
        <v>455</v>
      </c>
      <c r="C25" s="51">
        <v>-43.506622759999999</v>
      </c>
      <c r="D25" s="51">
        <v>0</v>
      </c>
      <c r="E25" s="51">
        <v>-5.8999999999999997E-2</v>
      </c>
      <c r="F25" s="51">
        <v>-43.284216409999999</v>
      </c>
      <c r="G25" s="51">
        <v>-5.5E-2</v>
      </c>
      <c r="H25" s="51">
        <v>-0.10840635</v>
      </c>
      <c r="J25" s="82"/>
    </row>
    <row r="26" spans="1:10" ht="21" customHeight="1" x14ac:dyDescent="0.25">
      <c r="A26" s="50" t="s">
        <v>245</v>
      </c>
      <c r="B26" s="50" t="s">
        <v>456</v>
      </c>
      <c r="C26" s="51">
        <v>541.19904213999996</v>
      </c>
      <c r="D26" s="51">
        <v>0</v>
      </c>
      <c r="E26" s="51">
        <v>10.762874610000001</v>
      </c>
      <c r="F26" s="51">
        <v>526.29545985999994</v>
      </c>
      <c r="G26" s="51">
        <v>1.6652575299999999</v>
      </c>
      <c r="H26" s="51">
        <v>2.47545014</v>
      </c>
      <c r="J26" s="82"/>
    </row>
    <row r="27" spans="1:10" ht="21.75" customHeight="1" x14ac:dyDescent="0.25">
      <c r="A27" s="50" t="s">
        <v>457</v>
      </c>
      <c r="B27" s="50" t="s">
        <v>458</v>
      </c>
      <c r="C27" s="51">
        <v>448.35191701999997</v>
      </c>
      <c r="D27" s="51">
        <v>0</v>
      </c>
      <c r="E27" s="51">
        <v>9.1545721400000009</v>
      </c>
      <c r="F27" s="51">
        <v>436.73233923999999</v>
      </c>
      <c r="G27" s="51">
        <v>1.3106209199999999</v>
      </c>
      <c r="H27" s="51">
        <v>1.1543847199999999</v>
      </c>
      <c r="J27" s="82"/>
    </row>
    <row r="28" spans="1:10" ht="21" customHeight="1" x14ac:dyDescent="0.25">
      <c r="A28" s="50" t="s">
        <v>247</v>
      </c>
      <c r="B28" s="50" t="s">
        <v>459</v>
      </c>
      <c r="C28" s="51">
        <v>337.84902004000003</v>
      </c>
      <c r="D28" s="51">
        <v>0</v>
      </c>
      <c r="E28" s="51">
        <v>3.0000000000000001E-3</v>
      </c>
      <c r="F28" s="51">
        <v>307.88387039999998</v>
      </c>
      <c r="G28" s="51">
        <v>1.032</v>
      </c>
      <c r="H28" s="51">
        <v>28.93014964</v>
      </c>
      <c r="J28" s="82"/>
    </row>
    <row r="29" spans="1:10" ht="21" customHeight="1" x14ac:dyDescent="0.25">
      <c r="A29" s="50" t="s">
        <v>460</v>
      </c>
      <c r="B29" s="50" t="s">
        <v>461</v>
      </c>
      <c r="C29" s="51">
        <v>294.47612593000002</v>
      </c>
      <c r="D29" s="51">
        <v>0</v>
      </c>
      <c r="E29" s="51">
        <v>3.0000000000000001E-3</v>
      </c>
      <c r="F29" s="51">
        <v>279.67838017999998</v>
      </c>
      <c r="G29" s="51">
        <v>1.032</v>
      </c>
      <c r="H29" s="51">
        <v>13.762745750000001</v>
      </c>
      <c r="J29" s="82"/>
    </row>
    <row r="30" spans="1:10" ht="12.75" customHeight="1" x14ac:dyDescent="0.25">
      <c r="A30" s="50" t="s">
        <v>462</v>
      </c>
      <c r="B30" s="50" t="s">
        <v>463</v>
      </c>
      <c r="C30" s="51">
        <v>337.79552003999999</v>
      </c>
      <c r="D30" s="51">
        <v>0</v>
      </c>
      <c r="E30" s="51">
        <v>3.0000000000000001E-3</v>
      </c>
      <c r="F30" s="51">
        <v>307.8638704</v>
      </c>
      <c r="G30" s="51">
        <v>1.032</v>
      </c>
      <c r="H30" s="51">
        <v>28.89664964</v>
      </c>
      <c r="J30" s="82"/>
    </row>
    <row r="31" spans="1:10" ht="21" customHeight="1" x14ac:dyDescent="0.25">
      <c r="A31" s="50" t="s">
        <v>249</v>
      </c>
      <c r="B31" s="50" t="s">
        <v>464</v>
      </c>
      <c r="C31" s="53">
        <v>23994</v>
      </c>
      <c r="D31" s="53">
        <v>0</v>
      </c>
      <c r="E31" s="53">
        <v>587</v>
      </c>
      <c r="F31" s="53">
        <v>11895</v>
      </c>
      <c r="G31" s="53">
        <v>213</v>
      </c>
      <c r="H31" s="53">
        <v>11299</v>
      </c>
      <c r="J31" s="82"/>
    </row>
    <row r="32" spans="1:10" ht="12.75" customHeight="1" x14ac:dyDescent="0.25">
      <c r="A32" s="48" t="s">
        <v>252</v>
      </c>
      <c r="B32" s="48" t="s">
        <v>465</v>
      </c>
      <c r="C32" s="49">
        <v>355.72008851000004</v>
      </c>
      <c r="D32" s="49">
        <v>0</v>
      </c>
      <c r="E32" s="49">
        <v>1.04172132</v>
      </c>
      <c r="F32" s="49">
        <v>277.83030223000003</v>
      </c>
      <c r="G32" s="49">
        <v>8.4625839900000006</v>
      </c>
      <c r="H32" s="49">
        <v>68.385480970000003</v>
      </c>
      <c r="J32" s="82"/>
    </row>
    <row r="33" spans="1:10" ht="12.75" customHeight="1" x14ac:dyDescent="0.25">
      <c r="A33" s="50" t="s">
        <v>466</v>
      </c>
      <c r="B33" s="50" t="s">
        <v>467</v>
      </c>
      <c r="C33" s="51">
        <v>354.80695674000003</v>
      </c>
      <c r="D33" s="51">
        <v>0</v>
      </c>
      <c r="E33" s="51">
        <v>1.0367213200000001</v>
      </c>
      <c r="F33" s="51">
        <v>277.12017145999999</v>
      </c>
      <c r="G33" s="51">
        <v>8.4625839900000006</v>
      </c>
      <c r="H33" s="51">
        <v>68.187479969999998</v>
      </c>
      <c r="J33" s="82"/>
    </row>
    <row r="34" spans="1:10" ht="13.5" customHeight="1" x14ac:dyDescent="0.25">
      <c r="A34" s="50" t="s">
        <v>468</v>
      </c>
      <c r="B34" s="50" t="s">
        <v>469</v>
      </c>
      <c r="C34" s="51">
        <v>347.85794656000002</v>
      </c>
      <c r="D34" s="51">
        <v>0</v>
      </c>
      <c r="E34" s="51">
        <v>1.0367213200000001</v>
      </c>
      <c r="F34" s="51">
        <v>274.55951859999999</v>
      </c>
      <c r="G34" s="51">
        <v>7.4515839899999996</v>
      </c>
      <c r="H34" s="51">
        <v>64.810122649999997</v>
      </c>
      <c r="J34" s="82"/>
    </row>
    <row r="35" spans="1:10" ht="12.75" customHeight="1" x14ac:dyDescent="0.25">
      <c r="A35" s="50" t="s">
        <v>470</v>
      </c>
      <c r="B35" s="50" t="s">
        <v>471</v>
      </c>
      <c r="C35" s="51">
        <v>6.9490101800000001</v>
      </c>
      <c r="D35" s="51">
        <v>0</v>
      </c>
      <c r="E35" s="51">
        <v>0</v>
      </c>
      <c r="F35" s="51">
        <v>2.5606528599999998</v>
      </c>
      <c r="G35" s="51">
        <v>1.0109999999999999</v>
      </c>
      <c r="H35" s="51">
        <v>3.3773573200000002</v>
      </c>
      <c r="J35" s="82"/>
    </row>
    <row r="36" spans="1:10" ht="12.75" customHeight="1" x14ac:dyDescent="0.25">
      <c r="A36" s="50" t="s">
        <v>472</v>
      </c>
      <c r="B36" s="50" t="s">
        <v>473</v>
      </c>
      <c r="C36" s="51">
        <v>0</v>
      </c>
      <c r="D36" s="51">
        <v>0</v>
      </c>
      <c r="E36" s="51">
        <v>0</v>
      </c>
      <c r="F36" s="51">
        <v>0</v>
      </c>
      <c r="G36" s="51">
        <v>0</v>
      </c>
      <c r="H36" s="51">
        <v>0</v>
      </c>
      <c r="J36" s="82"/>
    </row>
    <row r="37" spans="1:10" ht="12.75" customHeight="1" x14ac:dyDescent="0.25">
      <c r="A37" s="50" t="s">
        <v>474</v>
      </c>
      <c r="B37" s="50" t="s">
        <v>475</v>
      </c>
      <c r="C37" s="51">
        <v>0.91313177000000001</v>
      </c>
      <c r="D37" s="51">
        <v>0</v>
      </c>
      <c r="E37" s="51">
        <v>5.0000000000000001E-3</v>
      </c>
      <c r="F37" s="51">
        <v>0.71013077000000002</v>
      </c>
      <c r="G37" s="51">
        <v>0</v>
      </c>
      <c r="H37" s="51">
        <v>0.19800100000000001</v>
      </c>
      <c r="J37" s="82"/>
    </row>
    <row r="38" spans="1:10" ht="12.75" customHeight="1" x14ac:dyDescent="0.25">
      <c r="A38" s="50" t="s">
        <v>476</v>
      </c>
      <c r="B38" s="50" t="s">
        <v>477</v>
      </c>
      <c r="C38" s="51">
        <v>0.91313177000000001</v>
      </c>
      <c r="D38" s="51">
        <v>0</v>
      </c>
      <c r="E38" s="51">
        <v>5.0000000000000001E-3</v>
      </c>
      <c r="F38" s="51">
        <v>0.71013077000000002</v>
      </c>
      <c r="G38" s="51">
        <v>0</v>
      </c>
      <c r="H38" s="51">
        <v>0.19800100000000001</v>
      </c>
      <c r="J38" s="82"/>
    </row>
    <row r="39" spans="1:10" ht="12.75" customHeight="1" x14ac:dyDescent="0.25">
      <c r="A39" s="50" t="s">
        <v>478</v>
      </c>
      <c r="B39" s="50" t="s">
        <v>471</v>
      </c>
      <c r="C39" s="51">
        <v>0</v>
      </c>
      <c r="D39" s="51">
        <v>0</v>
      </c>
      <c r="E39" s="51">
        <v>0</v>
      </c>
      <c r="F39" s="51">
        <v>0</v>
      </c>
      <c r="G39" s="51">
        <v>0</v>
      </c>
      <c r="H39" s="51">
        <v>0</v>
      </c>
      <c r="J39" s="82"/>
    </row>
    <row r="40" spans="1:10" ht="12.75" customHeight="1" x14ac:dyDescent="0.25">
      <c r="A40" s="50" t="s">
        <v>479</v>
      </c>
      <c r="B40" s="50" t="s">
        <v>16</v>
      </c>
      <c r="C40" s="51">
        <v>0</v>
      </c>
      <c r="D40" s="51">
        <v>0</v>
      </c>
      <c r="E40" s="51">
        <v>0</v>
      </c>
      <c r="F40" s="51">
        <v>0</v>
      </c>
      <c r="G40" s="51">
        <v>0</v>
      </c>
      <c r="H40" s="51">
        <v>0</v>
      </c>
      <c r="J40" s="82"/>
    </row>
    <row r="41" spans="1:10" ht="12.75" customHeight="1" x14ac:dyDescent="0.25">
      <c r="A41" s="48" t="s">
        <v>254</v>
      </c>
      <c r="B41" s="48" t="s">
        <v>480</v>
      </c>
      <c r="C41" s="49">
        <v>20.246152970000001</v>
      </c>
      <c r="D41" s="49">
        <v>0</v>
      </c>
      <c r="E41" s="49">
        <v>1.24406858</v>
      </c>
      <c r="F41" s="49">
        <v>19.00208439</v>
      </c>
      <c r="G41" s="49">
        <v>0</v>
      </c>
      <c r="H41" s="49">
        <v>0</v>
      </c>
      <c r="J41" s="82"/>
    </row>
    <row r="42" spans="1:10" ht="12.75" customHeight="1" x14ac:dyDescent="0.25">
      <c r="A42" s="50" t="s">
        <v>257</v>
      </c>
      <c r="B42" s="50" t="s">
        <v>313</v>
      </c>
      <c r="C42" s="51">
        <v>83.390370719999993</v>
      </c>
      <c r="D42" s="51">
        <v>0</v>
      </c>
      <c r="E42" s="51">
        <v>1.48027858</v>
      </c>
      <c r="F42" s="51">
        <v>81.57903370999999</v>
      </c>
      <c r="G42" s="51">
        <v>0.30599999999999999</v>
      </c>
      <c r="H42" s="51">
        <v>2.505843E-2</v>
      </c>
      <c r="J42" s="82"/>
    </row>
    <row r="43" spans="1:10" ht="12.75" customHeight="1" x14ac:dyDescent="0.25">
      <c r="A43" s="50" t="s">
        <v>481</v>
      </c>
      <c r="B43" s="50" t="s">
        <v>482</v>
      </c>
      <c r="C43" s="51">
        <v>0</v>
      </c>
      <c r="D43" s="51">
        <v>0</v>
      </c>
      <c r="E43" s="51">
        <v>0</v>
      </c>
      <c r="F43" s="51">
        <v>0</v>
      </c>
      <c r="G43" s="51">
        <v>0</v>
      </c>
      <c r="H43" s="51">
        <v>0</v>
      </c>
      <c r="J43" s="82"/>
    </row>
    <row r="44" spans="1:10" ht="12.75" customHeight="1" x14ac:dyDescent="0.25">
      <c r="A44" s="50" t="s">
        <v>483</v>
      </c>
      <c r="B44" s="50" t="s">
        <v>342</v>
      </c>
      <c r="C44" s="51">
        <v>0</v>
      </c>
      <c r="D44" s="51">
        <v>0</v>
      </c>
      <c r="E44" s="51">
        <v>0</v>
      </c>
      <c r="F44" s="51">
        <v>0</v>
      </c>
      <c r="G44" s="51">
        <v>0</v>
      </c>
      <c r="H44" s="51">
        <v>0</v>
      </c>
      <c r="J44" s="82"/>
    </row>
    <row r="45" spans="1:10" ht="26.25" customHeight="1" x14ac:dyDescent="0.25">
      <c r="A45" s="50" t="s">
        <v>269</v>
      </c>
      <c r="B45" s="50" t="s">
        <v>484</v>
      </c>
      <c r="C45" s="51">
        <v>38.127238329999997</v>
      </c>
      <c r="D45" s="51">
        <v>0</v>
      </c>
      <c r="E45" s="51">
        <v>0</v>
      </c>
      <c r="F45" s="51">
        <v>16.134363749999999</v>
      </c>
      <c r="G45" s="51">
        <v>1.9990000000000001</v>
      </c>
      <c r="H45" s="51">
        <v>19.99387458</v>
      </c>
      <c r="J45" s="82"/>
    </row>
    <row r="46" spans="1:10" ht="15.75" customHeight="1" x14ac:dyDescent="0.25">
      <c r="A46" s="50" t="s">
        <v>485</v>
      </c>
      <c r="B46" s="50" t="s">
        <v>486</v>
      </c>
      <c r="C46" s="51">
        <v>38.127238329999997</v>
      </c>
      <c r="D46" s="51">
        <v>0</v>
      </c>
      <c r="E46" s="51">
        <v>0</v>
      </c>
      <c r="F46" s="51">
        <v>16.134363749999999</v>
      </c>
      <c r="G46" s="51">
        <v>1.9990000000000001</v>
      </c>
      <c r="H46" s="51">
        <v>19.99387458</v>
      </c>
      <c r="J46" s="82"/>
    </row>
    <row r="47" spans="1:10" ht="21" customHeight="1" x14ac:dyDescent="0.25">
      <c r="A47" s="50" t="s">
        <v>271</v>
      </c>
      <c r="B47" s="50" t="s">
        <v>487</v>
      </c>
      <c r="C47" s="51">
        <v>1.32477321</v>
      </c>
      <c r="D47" s="51">
        <v>0</v>
      </c>
      <c r="E47" s="51">
        <v>0</v>
      </c>
      <c r="F47" s="51">
        <v>1.32477321</v>
      </c>
      <c r="G47" s="51">
        <v>0</v>
      </c>
      <c r="H47" s="51">
        <v>0</v>
      </c>
      <c r="J47" s="82"/>
    </row>
    <row r="48" spans="1:10" ht="12.75" customHeight="1" x14ac:dyDescent="0.25">
      <c r="A48" s="50" t="s">
        <v>273</v>
      </c>
      <c r="B48" s="50" t="s">
        <v>486</v>
      </c>
      <c r="C48" s="51">
        <v>1.32477321</v>
      </c>
      <c r="D48" s="51">
        <v>0</v>
      </c>
      <c r="E48" s="51">
        <v>0</v>
      </c>
      <c r="F48" s="51">
        <v>1.32477321</v>
      </c>
      <c r="G48" s="51">
        <v>0</v>
      </c>
      <c r="H48" s="51">
        <v>0</v>
      </c>
      <c r="J48" s="82"/>
    </row>
    <row r="49" spans="1:10" ht="21" customHeight="1" x14ac:dyDescent="0.25">
      <c r="A49" s="50" t="s">
        <v>277</v>
      </c>
      <c r="B49" s="50" t="s">
        <v>488</v>
      </c>
      <c r="C49" s="51">
        <v>3.5677054199999998</v>
      </c>
      <c r="D49" s="51">
        <v>0</v>
      </c>
      <c r="E49" s="51">
        <v>0.21099999999999999</v>
      </c>
      <c r="F49" s="51">
        <v>3.5677054199999998</v>
      </c>
      <c r="G49" s="51">
        <v>2.3460000000000001</v>
      </c>
      <c r="H49" s="51">
        <v>2.7020564999999999</v>
      </c>
      <c r="J49" s="82"/>
    </row>
    <row r="50" spans="1:10" ht="21" customHeight="1" x14ac:dyDescent="0.25">
      <c r="A50" s="48" t="s">
        <v>281</v>
      </c>
      <c r="B50" s="48" t="s">
        <v>489</v>
      </c>
      <c r="C50" s="49">
        <v>1402.8473489200001</v>
      </c>
      <c r="D50" s="49">
        <v>0</v>
      </c>
      <c r="E50" s="49">
        <v>16.91926424</v>
      </c>
      <c r="F50" s="49">
        <v>692.05050025000003</v>
      </c>
      <c r="G50" s="49">
        <v>136.941</v>
      </c>
      <c r="H50" s="49">
        <v>556.93658443000004</v>
      </c>
      <c r="J50" s="82"/>
    </row>
    <row r="51" spans="1:10" ht="12.75" customHeight="1" x14ac:dyDescent="0.25">
      <c r="A51" s="50" t="s">
        <v>490</v>
      </c>
      <c r="B51" s="50" t="s">
        <v>491</v>
      </c>
      <c r="C51" s="51">
        <v>1370.0853489199999</v>
      </c>
      <c r="D51" s="51">
        <v>0</v>
      </c>
      <c r="E51" s="51">
        <v>16.91926424</v>
      </c>
      <c r="F51" s="51">
        <v>661.30550025000002</v>
      </c>
      <c r="G51" s="51">
        <v>136.648</v>
      </c>
      <c r="H51" s="51">
        <v>555.21258442999999</v>
      </c>
      <c r="J51" s="82"/>
    </row>
    <row r="52" spans="1:10" ht="12.75" customHeight="1" x14ac:dyDescent="0.25">
      <c r="A52" s="50" t="s">
        <v>492</v>
      </c>
      <c r="B52" s="50" t="s">
        <v>332</v>
      </c>
      <c r="C52" s="51">
        <v>0</v>
      </c>
      <c r="D52" s="51">
        <v>0</v>
      </c>
      <c r="E52" s="51">
        <v>0</v>
      </c>
      <c r="F52" s="51">
        <v>0</v>
      </c>
      <c r="G52" s="51">
        <v>0</v>
      </c>
      <c r="H52" s="51">
        <v>0</v>
      </c>
      <c r="J52" s="82"/>
    </row>
    <row r="53" spans="1:10" ht="21" customHeight="1" x14ac:dyDescent="0.25">
      <c r="A53" s="50" t="s">
        <v>283</v>
      </c>
      <c r="B53" s="50" t="s">
        <v>493</v>
      </c>
      <c r="C53" s="51">
        <v>0</v>
      </c>
      <c r="D53" s="51">
        <v>0</v>
      </c>
      <c r="E53" s="51">
        <v>0</v>
      </c>
      <c r="F53" s="51">
        <v>0</v>
      </c>
      <c r="G53" s="51">
        <v>0</v>
      </c>
      <c r="H53" s="51">
        <v>0</v>
      </c>
      <c r="J53" s="82"/>
    </row>
    <row r="54" spans="1:10" ht="12.75" customHeight="1" x14ac:dyDescent="0.25">
      <c r="A54" s="50" t="s">
        <v>494</v>
      </c>
      <c r="B54" s="50" t="s">
        <v>495</v>
      </c>
      <c r="C54" s="51">
        <v>0</v>
      </c>
      <c r="D54" s="51">
        <v>0</v>
      </c>
      <c r="E54" s="51">
        <v>0</v>
      </c>
      <c r="F54" s="51">
        <v>0</v>
      </c>
      <c r="G54" s="51">
        <v>0</v>
      </c>
      <c r="H54" s="51">
        <v>0</v>
      </c>
      <c r="J54" s="82"/>
    </row>
    <row r="55" spans="1:10" ht="12.75" customHeight="1" x14ac:dyDescent="0.25">
      <c r="A55" s="50" t="s">
        <v>496</v>
      </c>
      <c r="B55" s="50" t="s">
        <v>497</v>
      </c>
      <c r="C55" s="51">
        <v>0</v>
      </c>
      <c r="D55" s="51">
        <v>0</v>
      </c>
      <c r="E55" s="51">
        <v>0</v>
      </c>
      <c r="F55" s="51">
        <v>0</v>
      </c>
      <c r="G55" s="51">
        <v>0</v>
      </c>
      <c r="H55" s="51">
        <v>0</v>
      </c>
      <c r="J55" s="82"/>
    </row>
    <row r="56" spans="1:10" ht="12.75" customHeight="1" x14ac:dyDescent="0.25">
      <c r="A56" s="50" t="s">
        <v>498</v>
      </c>
      <c r="B56" s="50" t="s">
        <v>499</v>
      </c>
      <c r="C56" s="51">
        <v>0</v>
      </c>
      <c r="D56" s="51">
        <v>0</v>
      </c>
      <c r="E56" s="51">
        <v>0</v>
      </c>
      <c r="F56" s="51">
        <v>0</v>
      </c>
      <c r="G56" s="51">
        <v>0</v>
      </c>
      <c r="H56" s="51">
        <v>0</v>
      </c>
      <c r="J56" s="82"/>
    </row>
    <row r="57" spans="1:10" ht="12.75" customHeight="1" x14ac:dyDescent="0.25">
      <c r="A57" s="50" t="s">
        <v>500</v>
      </c>
      <c r="B57" s="50" t="s">
        <v>342</v>
      </c>
      <c r="C57" s="51">
        <v>0</v>
      </c>
      <c r="D57" s="51">
        <v>0</v>
      </c>
      <c r="E57" s="51">
        <v>0</v>
      </c>
      <c r="F57" s="51">
        <v>0</v>
      </c>
      <c r="G57" s="51">
        <v>0</v>
      </c>
      <c r="H57" s="51">
        <v>0</v>
      </c>
      <c r="J57" s="82"/>
    </row>
    <row r="58" spans="1:10" ht="21" customHeight="1" x14ac:dyDescent="0.25">
      <c r="A58" s="50" t="s">
        <v>285</v>
      </c>
      <c r="B58" s="50" t="s">
        <v>501</v>
      </c>
      <c r="C58" s="51">
        <v>0</v>
      </c>
      <c r="D58" s="51">
        <v>0</v>
      </c>
      <c r="E58" s="51">
        <v>0</v>
      </c>
      <c r="F58" s="51">
        <v>0</v>
      </c>
      <c r="G58" s="51">
        <v>0</v>
      </c>
      <c r="H58" s="51">
        <v>0</v>
      </c>
      <c r="J58" s="82"/>
    </row>
    <row r="59" spans="1:10" ht="12.75" customHeight="1" x14ac:dyDescent="0.25">
      <c r="A59" s="50" t="s">
        <v>502</v>
      </c>
      <c r="B59" s="50" t="s">
        <v>503</v>
      </c>
      <c r="C59" s="51">
        <v>0</v>
      </c>
      <c r="D59" s="51">
        <v>0</v>
      </c>
      <c r="E59" s="51">
        <v>0</v>
      </c>
      <c r="F59" s="51">
        <v>0</v>
      </c>
      <c r="G59" s="51">
        <v>0</v>
      </c>
      <c r="H59" s="51">
        <v>0</v>
      </c>
      <c r="J59" s="82"/>
    </row>
    <row r="60" spans="1:10" ht="12.75" customHeight="1" x14ac:dyDescent="0.25">
      <c r="A60" s="50" t="s">
        <v>504</v>
      </c>
      <c r="B60" s="50" t="s">
        <v>505</v>
      </c>
      <c r="C60" s="51">
        <v>0</v>
      </c>
      <c r="D60" s="51">
        <v>0</v>
      </c>
      <c r="E60" s="51">
        <v>0</v>
      </c>
      <c r="F60" s="51">
        <v>0</v>
      </c>
      <c r="G60" s="51">
        <v>0</v>
      </c>
      <c r="H60" s="51">
        <v>0</v>
      </c>
      <c r="J60" s="82"/>
    </row>
    <row r="61" spans="1:10" ht="12.75" customHeight="1" x14ac:dyDescent="0.25">
      <c r="A61" s="50" t="s">
        <v>506</v>
      </c>
      <c r="B61" s="50" t="s">
        <v>507</v>
      </c>
      <c r="C61" s="51">
        <v>0</v>
      </c>
      <c r="D61" s="51">
        <v>0</v>
      </c>
      <c r="E61" s="51">
        <v>0</v>
      </c>
      <c r="F61" s="51">
        <v>0</v>
      </c>
      <c r="G61" s="51">
        <v>0</v>
      </c>
      <c r="H61" s="51">
        <v>0</v>
      </c>
      <c r="J61" s="82"/>
    </row>
    <row r="62" spans="1:10" ht="21" customHeight="1" x14ac:dyDescent="0.25">
      <c r="A62" s="50" t="s">
        <v>508</v>
      </c>
      <c r="B62" s="50" t="s">
        <v>509</v>
      </c>
      <c r="C62" s="51">
        <v>0</v>
      </c>
      <c r="D62" s="51">
        <v>0</v>
      </c>
      <c r="E62" s="51">
        <v>0</v>
      </c>
      <c r="F62" s="51">
        <v>0</v>
      </c>
      <c r="G62" s="51">
        <v>0</v>
      </c>
      <c r="H62" s="51">
        <v>0</v>
      </c>
      <c r="J62" s="82"/>
    </row>
    <row r="63" spans="1:10" ht="31.5" customHeight="1" x14ac:dyDescent="0.25">
      <c r="A63" s="50" t="s">
        <v>287</v>
      </c>
      <c r="B63" s="50" t="s">
        <v>510</v>
      </c>
      <c r="C63" s="51">
        <v>0</v>
      </c>
      <c r="D63" s="51">
        <v>0</v>
      </c>
      <c r="E63" s="51">
        <v>0</v>
      </c>
      <c r="F63" s="51">
        <v>0</v>
      </c>
      <c r="G63" s="51">
        <v>0</v>
      </c>
      <c r="H63" s="51">
        <v>0</v>
      </c>
      <c r="J63" s="82"/>
    </row>
    <row r="64" spans="1:10" ht="12.75" customHeight="1" x14ac:dyDescent="0.25">
      <c r="A64" s="50" t="s">
        <v>289</v>
      </c>
      <c r="B64" s="50" t="s">
        <v>503</v>
      </c>
      <c r="C64" s="51">
        <v>0</v>
      </c>
      <c r="D64" s="51">
        <v>0</v>
      </c>
      <c r="E64" s="51">
        <v>0</v>
      </c>
      <c r="F64" s="51">
        <v>0</v>
      </c>
      <c r="G64" s="51">
        <v>0</v>
      </c>
      <c r="H64" s="51">
        <v>0</v>
      </c>
      <c r="J64" s="82"/>
    </row>
    <row r="65" spans="1:10" ht="12.75" customHeight="1" x14ac:dyDescent="0.25">
      <c r="A65" s="50" t="s">
        <v>511</v>
      </c>
      <c r="B65" s="50" t="s">
        <v>505</v>
      </c>
      <c r="C65" s="51">
        <v>0</v>
      </c>
      <c r="D65" s="51">
        <v>0</v>
      </c>
      <c r="E65" s="51">
        <v>0</v>
      </c>
      <c r="F65" s="51">
        <v>0</v>
      </c>
      <c r="G65" s="51">
        <v>0</v>
      </c>
      <c r="H65" s="51">
        <v>0</v>
      </c>
      <c r="J65" s="82"/>
    </row>
    <row r="66" spans="1:10" ht="12.75" customHeight="1" x14ac:dyDescent="0.25">
      <c r="A66" s="50" t="s">
        <v>512</v>
      </c>
      <c r="B66" s="50" t="s">
        <v>507</v>
      </c>
      <c r="C66" s="51">
        <v>0</v>
      </c>
      <c r="D66" s="51">
        <v>0</v>
      </c>
      <c r="E66" s="51">
        <v>0</v>
      </c>
      <c r="F66" s="51">
        <v>0</v>
      </c>
      <c r="G66" s="51">
        <v>0</v>
      </c>
      <c r="H66" s="51">
        <v>0</v>
      </c>
      <c r="J66" s="82"/>
    </row>
    <row r="67" spans="1:10" ht="21" customHeight="1" x14ac:dyDescent="0.25">
      <c r="A67" s="50" t="s">
        <v>513</v>
      </c>
      <c r="B67" s="50" t="s">
        <v>514</v>
      </c>
      <c r="C67" s="51">
        <v>0</v>
      </c>
      <c r="D67" s="51">
        <v>0</v>
      </c>
      <c r="E67" s="51">
        <v>0</v>
      </c>
      <c r="F67" s="51">
        <v>0</v>
      </c>
      <c r="G67" s="51">
        <v>0</v>
      </c>
      <c r="H67" s="51">
        <v>0</v>
      </c>
      <c r="J67" s="82"/>
    </row>
    <row r="68" spans="1:10" ht="21" customHeight="1" x14ac:dyDescent="0.25">
      <c r="A68" s="50" t="s">
        <v>291</v>
      </c>
      <c r="B68" s="50" t="s">
        <v>515</v>
      </c>
      <c r="C68" s="53">
        <v>1516970</v>
      </c>
      <c r="D68" s="53">
        <v>0</v>
      </c>
      <c r="E68" s="53">
        <v>3824</v>
      </c>
      <c r="F68" s="53">
        <v>209504</v>
      </c>
      <c r="G68" s="53">
        <v>64836</v>
      </c>
      <c r="H68" s="53">
        <v>1238806</v>
      </c>
      <c r="J68" s="82"/>
    </row>
    <row r="69" spans="1:10" ht="12.75" customHeight="1" x14ac:dyDescent="0.25">
      <c r="A69" s="50" t="s">
        <v>516</v>
      </c>
      <c r="B69" s="50" t="s">
        <v>517</v>
      </c>
      <c r="C69" s="53">
        <v>1516970</v>
      </c>
      <c r="D69" s="53">
        <v>0</v>
      </c>
      <c r="E69" s="53">
        <v>3824</v>
      </c>
      <c r="F69" s="53">
        <v>209504</v>
      </c>
      <c r="G69" s="53">
        <v>64836</v>
      </c>
      <c r="H69" s="53">
        <v>1238806</v>
      </c>
      <c r="J69" s="82"/>
    </row>
    <row r="70" spans="1:10" ht="21" customHeight="1" x14ac:dyDescent="0.25">
      <c r="A70" s="50" t="s">
        <v>293</v>
      </c>
      <c r="B70" s="50" t="s">
        <v>518</v>
      </c>
      <c r="C70" s="53">
        <v>1080222</v>
      </c>
      <c r="D70" s="53">
        <v>0</v>
      </c>
      <c r="E70" s="53">
        <v>3825</v>
      </c>
      <c r="F70" s="53">
        <v>80881</v>
      </c>
      <c r="G70" s="53">
        <v>64146</v>
      </c>
      <c r="H70" s="53">
        <v>931370</v>
      </c>
      <c r="J70" s="82"/>
    </row>
    <row r="71" spans="1:10" ht="21" customHeight="1" x14ac:dyDescent="0.25">
      <c r="A71" s="50" t="s">
        <v>303</v>
      </c>
      <c r="B71" s="50" t="s">
        <v>519</v>
      </c>
      <c r="C71" s="53">
        <v>5319328</v>
      </c>
      <c r="D71" s="53">
        <v>0</v>
      </c>
      <c r="E71" s="53">
        <v>49577</v>
      </c>
      <c r="F71" s="53">
        <v>1321061</v>
      </c>
      <c r="G71" s="53">
        <v>168292</v>
      </c>
      <c r="H71" s="53">
        <v>3780398</v>
      </c>
      <c r="J71" s="82"/>
    </row>
    <row r="72" spans="1:10" ht="21" customHeight="1" x14ac:dyDescent="0.25">
      <c r="A72" s="50" t="s">
        <v>305</v>
      </c>
      <c r="B72" s="50" t="s">
        <v>520</v>
      </c>
      <c r="C72" s="51">
        <v>114.745</v>
      </c>
      <c r="D72" s="51">
        <v>0</v>
      </c>
      <c r="E72" s="51">
        <v>1.4287972900000001</v>
      </c>
      <c r="F72" s="51">
        <v>31.673999999999999</v>
      </c>
      <c r="G72" s="51">
        <v>114.745</v>
      </c>
      <c r="H72" s="51">
        <v>64.6036</v>
      </c>
      <c r="J72" s="82"/>
    </row>
    <row r="73" spans="1:10" ht="31.5" customHeight="1" x14ac:dyDescent="0.25">
      <c r="A73" s="50" t="s">
        <v>308</v>
      </c>
      <c r="B73" s="50" t="s">
        <v>521</v>
      </c>
      <c r="C73" s="53">
        <v>0</v>
      </c>
      <c r="D73" s="53">
        <v>0</v>
      </c>
      <c r="E73" s="53">
        <v>0</v>
      </c>
      <c r="F73" s="53">
        <v>0</v>
      </c>
      <c r="G73" s="53">
        <v>0</v>
      </c>
      <c r="H73" s="53">
        <v>0</v>
      </c>
      <c r="J73" s="82"/>
    </row>
    <row r="74" spans="1:10" ht="10.199999999999999" customHeight="1" x14ac:dyDescent="0.25"/>
    <row r="75" spans="1:10" s="85" customFormat="1" ht="15" customHeight="1" x14ac:dyDescent="0.2">
      <c r="A75" s="85" t="s">
        <v>685</v>
      </c>
    </row>
    <row r="76" spans="1:10" ht="13.8" x14ac:dyDescent="0.25">
      <c r="A76" s="85" t="s">
        <v>710</v>
      </c>
    </row>
  </sheetData>
  <mergeCells count="1">
    <mergeCell ref="A1:H1"/>
  </mergeCells>
  <pageMargins left="0.74803149606299213" right="0.74803149606299213" top="0.98425196850393704" bottom="0.98425196850393704" header="0.51181102362204722" footer="0.51181102362204722"/>
  <pageSetup paperSize="9" scale="72" orientation="portrait" r:id="rId1"/>
  <headerFooter alignWithMargins="0"/>
  <rowBreaks count="1" manualBreakCount="1">
    <brk id="31" max="16383" man="1"/>
  </rowBreaks>
  <ignoredErrors>
    <ignoredError sqref="A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5"/>
  <sheetViews>
    <sheetView showGridLines="0" zoomScaleNormal="100" workbookViewId="0">
      <pane xSplit="2" ySplit="4" topLeftCell="C5" activePane="bottomRight" state="frozen"/>
      <selection pane="topRight" activeCell="C1" sqref="C1"/>
      <selection pane="bottomLeft" activeCell="A5" sqref="A5"/>
      <selection pane="bottomRight" sqref="A1:AA1"/>
    </sheetView>
  </sheetViews>
  <sheetFormatPr defaultColWidth="9.109375" defaultRowHeight="13.2" x14ac:dyDescent="0.25"/>
  <cols>
    <col min="1" max="1" width="5.44140625" style="26" customWidth="1"/>
    <col min="2" max="2" width="58.109375" style="26" customWidth="1"/>
    <col min="3" max="3" width="11.6640625" style="26" bestFit="1" customWidth="1"/>
    <col min="4" max="4" width="15.88671875" style="26" customWidth="1"/>
    <col min="5" max="5" width="17.88671875" style="26" customWidth="1"/>
    <col min="6" max="18" width="15.88671875" style="26" customWidth="1"/>
    <col min="19" max="19" width="13.6640625" style="26" customWidth="1"/>
    <col min="20" max="27" width="15.44140625" style="26" customWidth="1"/>
    <col min="28" max="16384" width="9.109375" style="26"/>
  </cols>
  <sheetData>
    <row r="1" spans="1:32" s="30" customFormat="1" ht="18.600000000000001" customHeight="1" x14ac:dyDescent="0.3">
      <c r="A1" s="129" t="s">
        <v>712</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row>
    <row r="2" spans="1:32" s="37" customFormat="1" ht="12" customHeight="1" x14ac:dyDescent="0.2">
      <c r="A2" s="32"/>
      <c r="B2" s="36" t="s">
        <v>1</v>
      </c>
      <c r="C2" s="32"/>
      <c r="D2" s="32"/>
      <c r="E2" s="32"/>
      <c r="F2" s="32"/>
      <c r="G2" s="87"/>
      <c r="H2" s="87"/>
      <c r="I2" s="87"/>
      <c r="J2" s="87"/>
      <c r="K2" s="32"/>
      <c r="L2" s="32"/>
      <c r="M2" s="32"/>
      <c r="N2" s="32"/>
      <c r="O2" s="32"/>
      <c r="P2" s="32"/>
      <c r="Q2" s="32"/>
      <c r="R2" s="32"/>
      <c r="S2" s="32"/>
      <c r="T2" s="32"/>
      <c r="U2" s="32"/>
      <c r="V2" s="32"/>
      <c r="W2" s="32"/>
      <c r="X2" s="32"/>
      <c r="Y2" s="32"/>
      <c r="Z2" s="32"/>
      <c r="AA2" s="32"/>
    </row>
    <row r="3" spans="1:32" s="30" customFormat="1" ht="93.75" customHeight="1" x14ac:dyDescent="0.25">
      <c r="A3" s="42" t="s">
        <v>22</v>
      </c>
      <c r="B3" s="42" t="s">
        <v>23</v>
      </c>
      <c r="C3" s="42" t="s">
        <v>633</v>
      </c>
      <c r="D3" s="42" t="s">
        <v>686</v>
      </c>
      <c r="E3" s="42" t="s">
        <v>522</v>
      </c>
      <c r="F3" s="42" t="s">
        <v>523</v>
      </c>
      <c r="G3" s="42" t="s">
        <v>524</v>
      </c>
      <c r="H3" s="42" t="s">
        <v>525</v>
      </c>
      <c r="I3" s="42" t="s">
        <v>526</v>
      </c>
      <c r="J3" s="42" t="s">
        <v>527</v>
      </c>
      <c r="K3" s="42" t="s">
        <v>528</v>
      </c>
      <c r="L3" s="42" t="s">
        <v>529</v>
      </c>
      <c r="M3" s="42" t="s">
        <v>530</v>
      </c>
      <c r="N3" s="42" t="s">
        <v>531</v>
      </c>
      <c r="O3" s="42" t="s">
        <v>532</v>
      </c>
      <c r="P3" s="42" t="s">
        <v>533</v>
      </c>
      <c r="Q3" s="42" t="s">
        <v>534</v>
      </c>
      <c r="R3" s="42" t="s">
        <v>535</v>
      </c>
      <c r="S3" s="42" t="s">
        <v>536</v>
      </c>
      <c r="T3" s="42" t="s">
        <v>537</v>
      </c>
      <c r="U3" s="42" t="s">
        <v>538</v>
      </c>
      <c r="V3" s="42" t="s">
        <v>539</v>
      </c>
      <c r="W3" s="42" t="s">
        <v>540</v>
      </c>
      <c r="X3" s="42" t="s">
        <v>541</v>
      </c>
      <c r="Y3" s="42" t="s">
        <v>676</v>
      </c>
      <c r="Z3" s="42" t="s">
        <v>542</v>
      </c>
      <c r="AA3" s="42" t="s">
        <v>543</v>
      </c>
    </row>
    <row r="4" spans="1:32" s="25" customFormat="1" ht="16.5" customHeight="1" x14ac:dyDescent="0.25">
      <c r="A4" s="43" t="s">
        <v>416</v>
      </c>
      <c r="B4" s="43" t="s">
        <v>417</v>
      </c>
      <c r="C4" s="45">
        <v>3</v>
      </c>
      <c r="D4" s="45">
        <v>4</v>
      </c>
      <c r="E4" s="46">
        <v>5</v>
      </c>
      <c r="F4" s="45">
        <v>6</v>
      </c>
      <c r="G4" s="46">
        <v>7</v>
      </c>
      <c r="H4" s="45">
        <v>8</v>
      </c>
      <c r="I4" s="46">
        <v>9</v>
      </c>
      <c r="J4" s="45">
        <v>10</v>
      </c>
      <c r="K4" s="46">
        <v>11</v>
      </c>
      <c r="L4" s="45">
        <v>12</v>
      </c>
      <c r="M4" s="46">
        <v>13</v>
      </c>
      <c r="N4" s="45">
        <v>14</v>
      </c>
      <c r="O4" s="46">
        <v>15</v>
      </c>
      <c r="P4" s="45">
        <v>16</v>
      </c>
      <c r="Q4" s="46">
        <v>17</v>
      </c>
      <c r="R4" s="45">
        <v>18</v>
      </c>
      <c r="S4" s="46">
        <v>19</v>
      </c>
      <c r="T4" s="45">
        <v>20</v>
      </c>
      <c r="U4" s="46">
        <v>21</v>
      </c>
      <c r="V4" s="45">
        <v>22</v>
      </c>
      <c r="W4" s="46">
        <v>23</v>
      </c>
      <c r="X4" s="45">
        <v>24</v>
      </c>
      <c r="Y4" s="46">
        <v>25</v>
      </c>
      <c r="Z4" s="45">
        <v>26</v>
      </c>
      <c r="AA4" s="46">
        <v>27</v>
      </c>
    </row>
    <row r="5" spans="1:32" s="25" customFormat="1" ht="21.6" x14ac:dyDescent="0.25">
      <c r="A5" s="47" t="s">
        <v>544</v>
      </c>
      <c r="B5" s="48" t="s">
        <v>545</v>
      </c>
      <c r="C5" s="49">
        <v>16970.784292939999</v>
      </c>
      <c r="D5" s="49">
        <v>832.95463541999993</v>
      </c>
      <c r="E5" s="49">
        <v>3339.4258927000001</v>
      </c>
      <c r="F5" s="49">
        <v>541.71358929999997</v>
      </c>
      <c r="G5" s="49">
        <v>32.480944800000003</v>
      </c>
      <c r="H5" s="49">
        <v>4811.8890930899997</v>
      </c>
      <c r="I5" s="49">
        <v>6.33189914</v>
      </c>
      <c r="J5" s="49">
        <v>19.705530079999999</v>
      </c>
      <c r="K5" s="49">
        <v>839.39644906000001</v>
      </c>
      <c r="L5" s="49">
        <v>1135.51557991</v>
      </c>
      <c r="M5" s="49">
        <v>1999.5503301700001</v>
      </c>
      <c r="N5" s="49">
        <v>250.64650331000001</v>
      </c>
      <c r="O5" s="49">
        <v>1.0500527200000001</v>
      </c>
      <c r="P5" s="49">
        <v>6.9211193099999999</v>
      </c>
      <c r="Q5" s="49">
        <v>626.57401735000008</v>
      </c>
      <c r="R5" s="49">
        <v>70.515344249999998</v>
      </c>
      <c r="S5" s="49">
        <v>3.9227999999999999E-2</v>
      </c>
      <c r="T5" s="49">
        <v>1438.44579649</v>
      </c>
      <c r="U5" s="49">
        <v>0.91690000000000005</v>
      </c>
      <c r="V5" s="49">
        <v>20.269473829999999</v>
      </c>
      <c r="W5" s="49">
        <v>869.75813172000005</v>
      </c>
      <c r="X5" s="49">
        <v>0.55375050000000003</v>
      </c>
      <c r="Y5" s="49">
        <v>9.4999999999999998E-3</v>
      </c>
      <c r="Z5" s="49">
        <v>126.12053179</v>
      </c>
      <c r="AA5" s="49">
        <v>0</v>
      </c>
    </row>
    <row r="6" spans="1:32" s="25" customFormat="1" ht="21.6" x14ac:dyDescent="0.25">
      <c r="A6" s="43"/>
      <c r="B6" s="48" t="s">
        <v>18</v>
      </c>
      <c r="C6" s="49">
        <v>15250.852970419999</v>
      </c>
      <c r="D6" s="49">
        <v>720.22460065999996</v>
      </c>
      <c r="E6" s="49">
        <v>3234.01142364</v>
      </c>
      <c r="F6" s="49">
        <v>523.66796876000001</v>
      </c>
      <c r="G6" s="49">
        <v>29.327157870000001</v>
      </c>
      <c r="H6" s="49">
        <v>4732.8672715700004</v>
      </c>
      <c r="I6" s="49">
        <v>5.1139900899999997</v>
      </c>
      <c r="J6" s="49">
        <v>18.723255980000001</v>
      </c>
      <c r="K6" s="49">
        <v>649.99860646000002</v>
      </c>
      <c r="L6" s="49">
        <v>846.42493766999996</v>
      </c>
      <c r="M6" s="49">
        <v>1653.9324891000001</v>
      </c>
      <c r="N6" s="49">
        <v>250.39966484999999</v>
      </c>
      <c r="O6" s="49">
        <v>0.91330272000000001</v>
      </c>
      <c r="P6" s="49">
        <v>6.7393758000000004</v>
      </c>
      <c r="Q6" s="49">
        <v>521.67513155000006</v>
      </c>
      <c r="R6" s="49">
        <v>45.931944249999994</v>
      </c>
      <c r="S6" s="49">
        <v>3.9227999999999999E-2</v>
      </c>
      <c r="T6" s="49">
        <v>1037.0238336699999</v>
      </c>
      <c r="U6" s="49">
        <v>0.82799999999999996</v>
      </c>
      <c r="V6" s="49">
        <v>14.14441177</v>
      </c>
      <c r="W6" s="49">
        <v>832.2782268200001</v>
      </c>
      <c r="X6" s="49">
        <v>0.45811740000000001</v>
      </c>
      <c r="Y6" s="49">
        <v>9.4999999999999998E-3</v>
      </c>
      <c r="Z6" s="49">
        <v>126.12053179</v>
      </c>
      <c r="AA6" s="49">
        <v>0</v>
      </c>
    </row>
    <row r="7" spans="1:32" s="25" customFormat="1" ht="32.4" x14ac:dyDescent="0.25">
      <c r="A7" s="43"/>
      <c r="B7" s="48" t="s">
        <v>19</v>
      </c>
      <c r="C7" s="49">
        <v>6290.74983565</v>
      </c>
      <c r="D7" s="49">
        <v>128.39190759000002</v>
      </c>
      <c r="E7" s="49">
        <v>1656.50041581</v>
      </c>
      <c r="F7" s="49">
        <v>164.34928226</v>
      </c>
      <c r="G7" s="49">
        <v>3.22352952</v>
      </c>
      <c r="H7" s="49">
        <v>2313.3149027300001</v>
      </c>
      <c r="I7" s="49">
        <v>0</v>
      </c>
      <c r="J7" s="49">
        <v>57.989371949999999</v>
      </c>
      <c r="K7" s="49">
        <v>161.48779317</v>
      </c>
      <c r="L7" s="49">
        <v>970.83829778999996</v>
      </c>
      <c r="M7" s="49">
        <v>146.75136863</v>
      </c>
      <c r="N7" s="49">
        <v>48.156749069999996</v>
      </c>
      <c r="O7" s="49">
        <v>0</v>
      </c>
      <c r="P7" s="49">
        <v>0.36308000000000001</v>
      </c>
      <c r="Q7" s="49">
        <v>134.76607271</v>
      </c>
      <c r="R7" s="49">
        <v>34.815362800000003</v>
      </c>
      <c r="S7" s="49">
        <v>0</v>
      </c>
      <c r="T7" s="49">
        <v>335.64740338000001</v>
      </c>
      <c r="U7" s="49">
        <v>0</v>
      </c>
      <c r="V7" s="49">
        <v>7.7205719999999998</v>
      </c>
      <c r="W7" s="49">
        <v>122.108099</v>
      </c>
      <c r="X7" s="49">
        <v>0</v>
      </c>
      <c r="Y7" s="49">
        <v>0</v>
      </c>
      <c r="Z7" s="49">
        <v>4.3256272400000002</v>
      </c>
      <c r="AA7" s="49">
        <v>0</v>
      </c>
    </row>
    <row r="8" spans="1:32" s="24" customFormat="1" x14ac:dyDescent="0.25">
      <c r="A8" s="48" t="s">
        <v>228</v>
      </c>
      <c r="B8" s="48" t="s">
        <v>546</v>
      </c>
      <c r="C8" s="49">
        <v>17518.598209010001</v>
      </c>
      <c r="D8" s="49">
        <v>837.24297593999995</v>
      </c>
      <c r="E8" s="49">
        <v>3425.4181556799999</v>
      </c>
      <c r="F8" s="49">
        <v>544.47711146999995</v>
      </c>
      <c r="G8" s="49">
        <v>32.90750164</v>
      </c>
      <c r="H8" s="49">
        <v>5019.5138119499998</v>
      </c>
      <c r="I8" s="49">
        <v>8.8454520500000005</v>
      </c>
      <c r="J8" s="49">
        <v>20.607468269999998</v>
      </c>
      <c r="K8" s="49">
        <v>849.83348998999998</v>
      </c>
      <c r="L8" s="49">
        <v>1208.76863364</v>
      </c>
      <c r="M8" s="49">
        <v>2088.35154994</v>
      </c>
      <c r="N8" s="49">
        <v>258.23300165000001</v>
      </c>
      <c r="O8" s="49">
        <v>2.53275272</v>
      </c>
      <c r="P8" s="49">
        <v>6.9253425200000001</v>
      </c>
      <c r="Q8" s="49">
        <v>636.62052366</v>
      </c>
      <c r="R8" s="49">
        <v>70.517236310000001</v>
      </c>
      <c r="S8" s="49">
        <v>3.9227999999999999E-2</v>
      </c>
      <c r="T8" s="49">
        <v>1485.9735203600001</v>
      </c>
      <c r="U8" s="49">
        <v>1.1411</v>
      </c>
      <c r="V8" s="49">
        <v>20.269473829999999</v>
      </c>
      <c r="W8" s="49">
        <v>873.66947174000006</v>
      </c>
      <c r="X8" s="49">
        <v>0.55375050000000003</v>
      </c>
      <c r="Y8" s="49">
        <v>9.4999999999999998E-3</v>
      </c>
      <c r="Z8" s="49">
        <v>126.14715715</v>
      </c>
      <c r="AA8" s="49">
        <v>0</v>
      </c>
      <c r="AE8" s="26"/>
      <c r="AF8" s="26"/>
    </row>
    <row r="9" spans="1:32" x14ac:dyDescent="0.25">
      <c r="A9" s="50" t="s">
        <v>230</v>
      </c>
      <c r="B9" s="50" t="s">
        <v>547</v>
      </c>
      <c r="C9" s="51">
        <v>17179.974726490003</v>
      </c>
      <c r="D9" s="51">
        <v>832.88245202999997</v>
      </c>
      <c r="E9" s="51">
        <v>3325.7818681099998</v>
      </c>
      <c r="F9" s="51">
        <v>536.44221139000001</v>
      </c>
      <c r="G9" s="51">
        <v>32.90750164</v>
      </c>
      <c r="H9" s="51">
        <v>4977.9438367999992</v>
      </c>
      <c r="I9" s="51">
        <v>5.3160520499999997</v>
      </c>
      <c r="J9" s="51">
        <v>13.17406197</v>
      </c>
      <c r="K9" s="51">
        <v>823.39688901</v>
      </c>
      <c r="L9" s="51">
        <v>1205.3406123599998</v>
      </c>
      <c r="M9" s="51">
        <v>2078.8594080299999</v>
      </c>
      <c r="N9" s="51">
        <v>255.73723684000001</v>
      </c>
      <c r="O9" s="51">
        <v>0.42979222</v>
      </c>
      <c r="P9" s="51">
        <v>2.9615926899999998</v>
      </c>
      <c r="Q9" s="51">
        <v>599.15168325000002</v>
      </c>
      <c r="R9" s="51">
        <v>70.517236310000001</v>
      </c>
      <c r="S9" s="51">
        <v>3.9227999999999999E-2</v>
      </c>
      <c r="T9" s="51">
        <v>1467.4721980500001</v>
      </c>
      <c r="U9" s="51">
        <v>1.141</v>
      </c>
      <c r="V9" s="51">
        <v>20.269473829999999</v>
      </c>
      <c r="W9" s="51">
        <v>803.50112876000003</v>
      </c>
      <c r="X9" s="51">
        <v>0.55375050000000003</v>
      </c>
      <c r="Y9" s="51">
        <v>9.4999999999999998E-3</v>
      </c>
      <c r="Z9" s="51">
        <v>126.14601265</v>
      </c>
      <c r="AA9" s="51">
        <v>0</v>
      </c>
    </row>
    <row r="10" spans="1:32" x14ac:dyDescent="0.25">
      <c r="A10" s="50" t="s">
        <v>232</v>
      </c>
      <c r="B10" s="50" t="s">
        <v>436</v>
      </c>
      <c r="C10" s="51">
        <v>7041.1231987499996</v>
      </c>
      <c r="D10" s="51">
        <v>629.24383784999998</v>
      </c>
      <c r="E10" s="51">
        <v>1365.3489255700001</v>
      </c>
      <c r="F10" s="51">
        <v>499.79125693999998</v>
      </c>
      <c r="G10" s="51">
        <v>3.8995000000000002E-3</v>
      </c>
      <c r="H10" s="51">
        <v>2911.0634905799998</v>
      </c>
      <c r="I10" s="51">
        <v>1.6533</v>
      </c>
      <c r="J10" s="51">
        <v>1.81427929</v>
      </c>
      <c r="K10" s="51">
        <v>33.352576550000002</v>
      </c>
      <c r="L10" s="51">
        <v>100.25003110999999</v>
      </c>
      <c r="M10" s="51">
        <v>390.82174329000003</v>
      </c>
      <c r="N10" s="51">
        <v>137.11273335999999</v>
      </c>
      <c r="O10" s="51">
        <v>0.12925</v>
      </c>
      <c r="P10" s="51">
        <v>0.40315817999999998</v>
      </c>
      <c r="Q10" s="51">
        <v>69.421724690000005</v>
      </c>
      <c r="R10" s="51">
        <v>0.1045</v>
      </c>
      <c r="S10" s="51">
        <v>3.9227999999999999E-2</v>
      </c>
      <c r="T10" s="51">
        <v>237.22459044999999</v>
      </c>
      <c r="U10" s="51">
        <v>0.46970000000000001</v>
      </c>
      <c r="V10" s="51">
        <v>5.4699999999999999E-2</v>
      </c>
      <c r="W10" s="51">
        <v>659.25816198999996</v>
      </c>
      <c r="X10" s="51">
        <v>0.41294322999999999</v>
      </c>
      <c r="Y10" s="51">
        <v>0</v>
      </c>
      <c r="Z10" s="51">
        <v>3.1491681699999998</v>
      </c>
      <c r="AA10" s="51">
        <v>0</v>
      </c>
    </row>
    <row r="11" spans="1:32" x14ac:dyDescent="0.25">
      <c r="A11" s="50" t="s">
        <v>234</v>
      </c>
      <c r="B11" s="50" t="s">
        <v>438</v>
      </c>
      <c r="C11" s="51">
        <v>8644.9553767599991</v>
      </c>
      <c r="D11" s="51">
        <v>89.214366980000008</v>
      </c>
      <c r="E11" s="51">
        <v>1870.61152264</v>
      </c>
      <c r="F11" s="51">
        <v>20.569700449999999</v>
      </c>
      <c r="G11" s="51">
        <v>31.65791157</v>
      </c>
      <c r="H11" s="51">
        <v>1990.6516265600001</v>
      </c>
      <c r="I11" s="51">
        <v>2.2291146300000002</v>
      </c>
      <c r="J11" s="51">
        <v>10.20822838</v>
      </c>
      <c r="K11" s="51">
        <v>637.00734974</v>
      </c>
      <c r="L11" s="51">
        <v>833.98407402999999</v>
      </c>
      <c r="M11" s="51">
        <v>1381.8352015299999</v>
      </c>
      <c r="N11" s="51">
        <v>117.59239882999999</v>
      </c>
      <c r="O11" s="51">
        <v>0.21244199999999999</v>
      </c>
      <c r="P11" s="51">
        <v>2.2790147200000002</v>
      </c>
      <c r="Q11" s="51">
        <v>483.61464086000001</v>
      </c>
      <c r="R11" s="51">
        <v>51.285436310000001</v>
      </c>
      <c r="S11" s="51">
        <v>0</v>
      </c>
      <c r="T11" s="51">
        <v>870.43873823000001</v>
      </c>
      <c r="U11" s="51">
        <v>0.67130000000000001</v>
      </c>
      <c r="V11" s="51">
        <v>14.233014020000001</v>
      </c>
      <c r="W11" s="51">
        <v>113.60777663</v>
      </c>
      <c r="X11" s="51">
        <v>4.517417E-2</v>
      </c>
      <c r="Y11" s="51">
        <v>9.4999999999999998E-3</v>
      </c>
      <c r="Z11" s="51">
        <v>122.99684447999999</v>
      </c>
      <c r="AA11" s="51">
        <v>0</v>
      </c>
    </row>
    <row r="12" spans="1:32" x14ac:dyDescent="0.25">
      <c r="A12" s="50" t="s">
        <v>235</v>
      </c>
      <c r="B12" s="50" t="s">
        <v>13</v>
      </c>
      <c r="C12" s="51">
        <v>1493.8961509800001</v>
      </c>
      <c r="D12" s="51">
        <v>114.4242472</v>
      </c>
      <c r="E12" s="51">
        <v>89.821419899999995</v>
      </c>
      <c r="F12" s="51">
        <v>16.081254000000001</v>
      </c>
      <c r="G12" s="51">
        <v>1.2456905700000001</v>
      </c>
      <c r="H12" s="51">
        <v>76.228719659999996</v>
      </c>
      <c r="I12" s="51">
        <v>1.4336374199999999</v>
      </c>
      <c r="J12" s="51">
        <v>1.1515542999999999</v>
      </c>
      <c r="K12" s="51">
        <v>153.03696271999999</v>
      </c>
      <c r="L12" s="51">
        <v>271.10650722000003</v>
      </c>
      <c r="M12" s="51">
        <v>306.20246321000002</v>
      </c>
      <c r="N12" s="51">
        <v>1.03210465</v>
      </c>
      <c r="O12" s="51">
        <v>8.8100220000000007E-2</v>
      </c>
      <c r="P12" s="51">
        <v>0.27941979</v>
      </c>
      <c r="Q12" s="51">
        <v>46.115317699999999</v>
      </c>
      <c r="R12" s="51">
        <v>19.127300000000002</v>
      </c>
      <c r="S12" s="51">
        <v>0</v>
      </c>
      <c r="T12" s="51">
        <v>359.80886937000002</v>
      </c>
      <c r="U12" s="51">
        <v>0</v>
      </c>
      <c r="V12" s="51">
        <v>5.9817598099999998</v>
      </c>
      <c r="W12" s="51">
        <v>30.635190139999999</v>
      </c>
      <c r="X12" s="51">
        <v>9.5633099999999999E-2</v>
      </c>
      <c r="Y12" s="51">
        <v>0</v>
      </c>
      <c r="Z12" s="51">
        <v>0</v>
      </c>
      <c r="AA12" s="51">
        <v>0</v>
      </c>
    </row>
    <row r="13" spans="1:32" x14ac:dyDescent="0.25">
      <c r="A13" s="50" t="s">
        <v>433</v>
      </c>
      <c r="B13" s="50" t="s">
        <v>548</v>
      </c>
      <c r="C13" s="51">
        <v>338.62348251999998</v>
      </c>
      <c r="D13" s="51">
        <v>4.3605239100000004</v>
      </c>
      <c r="E13" s="51">
        <v>99.636287569999993</v>
      </c>
      <c r="F13" s="51">
        <v>8.0349000799999999</v>
      </c>
      <c r="G13" s="51">
        <v>0</v>
      </c>
      <c r="H13" s="51">
        <v>41.569975149999998</v>
      </c>
      <c r="I13" s="51">
        <v>3.5293999999999999</v>
      </c>
      <c r="J13" s="51">
        <v>7.4334062999999997</v>
      </c>
      <c r="K13" s="51">
        <v>26.436600980000001</v>
      </c>
      <c r="L13" s="51">
        <v>3.4280212799999998</v>
      </c>
      <c r="M13" s="51">
        <v>9.4921419100000008</v>
      </c>
      <c r="N13" s="51">
        <v>2.4957648099999998</v>
      </c>
      <c r="O13" s="51">
        <v>2.1029605</v>
      </c>
      <c r="P13" s="51">
        <v>3.9637498299999998</v>
      </c>
      <c r="Q13" s="51">
        <v>37.468840409999999</v>
      </c>
      <c r="R13" s="51">
        <v>0</v>
      </c>
      <c r="S13" s="51">
        <v>0</v>
      </c>
      <c r="T13" s="51">
        <v>18.501322309999999</v>
      </c>
      <c r="U13" s="51">
        <v>1E-4</v>
      </c>
      <c r="V13" s="51">
        <v>0</v>
      </c>
      <c r="W13" s="51">
        <v>70.168342980000006</v>
      </c>
      <c r="X13" s="51">
        <v>0</v>
      </c>
      <c r="Y13" s="51">
        <v>0</v>
      </c>
      <c r="Z13" s="51">
        <v>1.1444999999999999E-3</v>
      </c>
      <c r="AA13" s="51">
        <v>0</v>
      </c>
    </row>
    <row r="14" spans="1:32" x14ac:dyDescent="0.25">
      <c r="A14" s="50" t="s">
        <v>435</v>
      </c>
      <c r="B14" s="50" t="s">
        <v>549</v>
      </c>
      <c r="C14" s="51">
        <v>110.29898607</v>
      </c>
      <c r="D14" s="51">
        <v>1.6728913999999999</v>
      </c>
      <c r="E14" s="51">
        <v>26.989353380000001</v>
      </c>
      <c r="F14" s="51">
        <v>7.6831740399999999</v>
      </c>
      <c r="G14" s="51">
        <v>0</v>
      </c>
      <c r="H14" s="51">
        <v>24.34087757</v>
      </c>
      <c r="I14" s="51">
        <v>0</v>
      </c>
      <c r="J14" s="51">
        <v>0.26136839000000001</v>
      </c>
      <c r="K14" s="51">
        <v>5.6568010000000002E-2</v>
      </c>
      <c r="L14" s="51">
        <v>0.44929933999999999</v>
      </c>
      <c r="M14" s="51">
        <v>0.65711178000000003</v>
      </c>
      <c r="N14" s="51">
        <v>1.39127361</v>
      </c>
      <c r="O14" s="51">
        <v>0</v>
      </c>
      <c r="P14" s="51">
        <v>0.13788528</v>
      </c>
      <c r="Q14" s="51">
        <v>0.76302022999999997</v>
      </c>
      <c r="R14" s="51">
        <v>0</v>
      </c>
      <c r="S14" s="51">
        <v>0</v>
      </c>
      <c r="T14" s="51">
        <v>8.8537030000000003E-2</v>
      </c>
      <c r="U14" s="51">
        <v>1E-4</v>
      </c>
      <c r="V14" s="51">
        <v>0</v>
      </c>
      <c r="W14" s="51">
        <v>45.806381510000001</v>
      </c>
      <c r="X14" s="51">
        <v>0</v>
      </c>
      <c r="Y14" s="51">
        <v>0</v>
      </c>
      <c r="Z14" s="51">
        <v>1.1444999999999999E-3</v>
      </c>
      <c r="AA14" s="51">
        <v>0</v>
      </c>
    </row>
    <row r="15" spans="1:32" x14ac:dyDescent="0.25">
      <c r="A15" s="50" t="s">
        <v>437</v>
      </c>
      <c r="B15" s="50" t="s">
        <v>438</v>
      </c>
      <c r="C15" s="51">
        <v>213.51925704000001</v>
      </c>
      <c r="D15" s="51">
        <v>2.6876325099999998</v>
      </c>
      <c r="E15" s="51">
        <v>72.646934189999996</v>
      </c>
      <c r="F15" s="51">
        <v>0.35172604000000002</v>
      </c>
      <c r="G15" s="51">
        <v>0</v>
      </c>
      <c r="H15" s="51">
        <v>17.229097580000001</v>
      </c>
      <c r="I15" s="51">
        <v>3.5293999999999999</v>
      </c>
      <c r="J15" s="51">
        <v>7.1720379100000002</v>
      </c>
      <c r="K15" s="51">
        <v>26.380032969999998</v>
      </c>
      <c r="L15" s="51">
        <v>0.83385790000000004</v>
      </c>
      <c r="M15" s="51">
        <v>2.51069634</v>
      </c>
      <c r="N15" s="51">
        <v>1.1044912</v>
      </c>
      <c r="O15" s="51">
        <v>1.1858</v>
      </c>
      <c r="P15" s="51">
        <v>3.8258645499999999</v>
      </c>
      <c r="Q15" s="51">
        <v>31.286939100000001</v>
      </c>
      <c r="R15" s="51">
        <v>0</v>
      </c>
      <c r="S15" s="51">
        <v>0</v>
      </c>
      <c r="T15" s="51">
        <v>18.412785280000001</v>
      </c>
      <c r="U15" s="51">
        <v>0</v>
      </c>
      <c r="V15" s="51">
        <v>0</v>
      </c>
      <c r="W15" s="51">
        <v>24.361961470000001</v>
      </c>
      <c r="X15" s="51">
        <v>0</v>
      </c>
      <c r="Y15" s="51">
        <v>0</v>
      </c>
      <c r="Z15" s="51">
        <v>0</v>
      </c>
      <c r="AA15" s="51">
        <v>0</v>
      </c>
    </row>
    <row r="16" spans="1:32" x14ac:dyDescent="0.25">
      <c r="A16" s="50" t="s">
        <v>439</v>
      </c>
      <c r="B16" s="50" t="s">
        <v>13</v>
      </c>
      <c r="C16" s="51">
        <v>14.80523941</v>
      </c>
      <c r="D16" s="51">
        <v>0</v>
      </c>
      <c r="E16" s="51">
        <v>0</v>
      </c>
      <c r="F16" s="51">
        <v>0</v>
      </c>
      <c r="G16" s="51">
        <v>0</v>
      </c>
      <c r="H16" s="51">
        <v>0</v>
      </c>
      <c r="I16" s="51">
        <v>0</v>
      </c>
      <c r="J16" s="51">
        <v>0</v>
      </c>
      <c r="K16" s="51">
        <v>0</v>
      </c>
      <c r="L16" s="51">
        <v>2.1448640399999999</v>
      </c>
      <c r="M16" s="51">
        <v>6.3243337899999998</v>
      </c>
      <c r="N16" s="51">
        <v>0</v>
      </c>
      <c r="O16" s="51">
        <v>0.91716050000000005</v>
      </c>
      <c r="P16" s="51">
        <v>0</v>
      </c>
      <c r="Q16" s="51">
        <v>5.4188810800000002</v>
      </c>
      <c r="R16" s="51">
        <v>0</v>
      </c>
      <c r="S16" s="51">
        <v>0</v>
      </c>
      <c r="T16" s="51">
        <v>0</v>
      </c>
      <c r="U16" s="51">
        <v>0</v>
      </c>
      <c r="V16" s="51">
        <v>0</v>
      </c>
      <c r="W16" s="51">
        <v>0</v>
      </c>
      <c r="X16" s="51">
        <v>0</v>
      </c>
      <c r="Y16" s="51">
        <v>0</v>
      </c>
      <c r="Z16" s="51">
        <v>0</v>
      </c>
      <c r="AA16" s="51">
        <v>0</v>
      </c>
    </row>
    <row r="17" spans="1:32" s="24" customFormat="1" ht="21.6" x14ac:dyDescent="0.25">
      <c r="A17" s="48" t="s">
        <v>237</v>
      </c>
      <c r="B17" s="48" t="s">
        <v>550</v>
      </c>
      <c r="C17" s="49">
        <v>547.81391607</v>
      </c>
      <c r="D17" s="49">
        <v>4.2883405200000002</v>
      </c>
      <c r="E17" s="49">
        <v>85.992262979999992</v>
      </c>
      <c r="F17" s="49">
        <v>2.7635221699999999</v>
      </c>
      <c r="G17" s="49">
        <v>0.42655683999999999</v>
      </c>
      <c r="H17" s="49">
        <v>207.62471885999997</v>
      </c>
      <c r="I17" s="49">
        <v>2.51355291</v>
      </c>
      <c r="J17" s="49">
        <v>0.90193818999999997</v>
      </c>
      <c r="K17" s="49">
        <v>10.43704093</v>
      </c>
      <c r="L17" s="49">
        <v>73.253053729999991</v>
      </c>
      <c r="M17" s="49">
        <v>88.801219769999989</v>
      </c>
      <c r="N17" s="49">
        <v>7.5864983400000003</v>
      </c>
      <c r="O17" s="49">
        <v>1.4826999999999999</v>
      </c>
      <c r="P17" s="49">
        <v>4.2232099999999998E-3</v>
      </c>
      <c r="Q17" s="49">
        <v>10.04650631</v>
      </c>
      <c r="R17" s="49">
        <v>1.8920600000000001E-3</v>
      </c>
      <c r="S17" s="49">
        <v>0</v>
      </c>
      <c r="T17" s="49">
        <v>47.527723870000003</v>
      </c>
      <c r="U17" s="49">
        <v>0.22420000000000001</v>
      </c>
      <c r="V17" s="49">
        <v>0</v>
      </c>
      <c r="W17" s="49">
        <v>3.9113400199999999</v>
      </c>
      <c r="X17" s="49">
        <v>0</v>
      </c>
      <c r="Y17" s="49">
        <v>0</v>
      </c>
      <c r="Z17" s="49">
        <v>2.6625360000000001E-2</v>
      </c>
      <c r="AA17" s="49">
        <v>0</v>
      </c>
      <c r="AE17" s="26"/>
      <c r="AF17" s="26"/>
    </row>
    <row r="18" spans="1:32" x14ac:dyDescent="0.25">
      <c r="A18" s="50" t="s">
        <v>239</v>
      </c>
      <c r="B18" s="50" t="s">
        <v>467</v>
      </c>
      <c r="C18" s="51">
        <v>534.6384309</v>
      </c>
      <c r="D18" s="51">
        <v>4.2356655500000002</v>
      </c>
      <c r="E18" s="51">
        <v>80.303351859999992</v>
      </c>
      <c r="F18" s="51">
        <v>2.7545182100000001</v>
      </c>
      <c r="G18" s="51">
        <v>0.42655683999999999</v>
      </c>
      <c r="H18" s="51">
        <v>206.71501587999998</v>
      </c>
      <c r="I18" s="51">
        <v>5.3852909999999997E-2</v>
      </c>
      <c r="J18" s="51">
        <v>0.84347969</v>
      </c>
      <c r="K18" s="51">
        <v>10.36110543</v>
      </c>
      <c r="L18" s="51">
        <v>73.2001791</v>
      </c>
      <c r="M18" s="51">
        <v>88.570679159999997</v>
      </c>
      <c r="N18" s="51">
        <v>7.2074803899999997</v>
      </c>
      <c r="O18" s="51">
        <v>0</v>
      </c>
      <c r="P18" s="51">
        <v>4.2232099999999998E-3</v>
      </c>
      <c r="Q18" s="51">
        <v>8.3480292200000008</v>
      </c>
      <c r="R18" s="51">
        <v>1.8920600000000001E-3</v>
      </c>
      <c r="S18" s="51">
        <v>0</v>
      </c>
      <c r="T18" s="51">
        <v>47.510783869999997</v>
      </c>
      <c r="U18" s="51">
        <v>0.22420000000000001</v>
      </c>
      <c r="V18" s="51">
        <v>0</v>
      </c>
      <c r="W18" s="51">
        <v>3.8507921600000001</v>
      </c>
      <c r="X18" s="51">
        <v>0</v>
      </c>
      <c r="Y18" s="51">
        <v>0</v>
      </c>
      <c r="Z18" s="51">
        <v>2.6625360000000001E-2</v>
      </c>
      <c r="AA18" s="51">
        <v>0</v>
      </c>
    </row>
    <row r="19" spans="1:32" x14ac:dyDescent="0.25">
      <c r="A19" s="50" t="s">
        <v>551</v>
      </c>
      <c r="B19" s="50" t="s">
        <v>552</v>
      </c>
      <c r="C19" s="51">
        <v>138.39076177999999</v>
      </c>
      <c r="D19" s="51">
        <v>2.0402509199999996</v>
      </c>
      <c r="E19" s="51">
        <v>15.79744069</v>
      </c>
      <c r="F19" s="51">
        <v>1.7566746900000001</v>
      </c>
      <c r="G19" s="51">
        <v>0</v>
      </c>
      <c r="H19" s="51">
        <v>102.52878724</v>
      </c>
      <c r="I19" s="51">
        <v>0</v>
      </c>
      <c r="J19" s="51">
        <v>2.8361500000000001E-2</v>
      </c>
      <c r="K19" s="51">
        <v>0.1940762</v>
      </c>
      <c r="L19" s="51">
        <v>0.61059704999999997</v>
      </c>
      <c r="M19" s="51">
        <v>5.1246193200000008</v>
      </c>
      <c r="N19" s="51">
        <v>2.4577360100000001</v>
      </c>
      <c r="O19" s="51">
        <v>0</v>
      </c>
      <c r="P19" s="51">
        <v>0</v>
      </c>
      <c r="Q19" s="51">
        <v>0.43279952999999999</v>
      </c>
      <c r="R19" s="51">
        <v>0</v>
      </c>
      <c r="S19" s="51">
        <v>0</v>
      </c>
      <c r="T19" s="51">
        <v>4.43149047</v>
      </c>
      <c r="U19" s="51">
        <v>0</v>
      </c>
      <c r="V19" s="51">
        <v>0</v>
      </c>
      <c r="W19" s="51">
        <v>2.9811340500000001</v>
      </c>
      <c r="X19" s="51">
        <v>0</v>
      </c>
      <c r="Y19" s="51">
        <v>0</v>
      </c>
      <c r="Z19" s="51">
        <v>6.7941099999999999E-3</v>
      </c>
      <c r="AA19" s="51">
        <v>0</v>
      </c>
    </row>
    <row r="20" spans="1:32" x14ac:dyDescent="0.25">
      <c r="A20" s="50" t="s">
        <v>553</v>
      </c>
      <c r="B20" s="50" t="s">
        <v>554</v>
      </c>
      <c r="C20" s="51">
        <v>331.40970233000002</v>
      </c>
      <c r="D20" s="51">
        <v>2.1717530900000002</v>
      </c>
      <c r="E20" s="51">
        <v>64.505911170000005</v>
      </c>
      <c r="F20" s="51">
        <v>0.99784351999999998</v>
      </c>
      <c r="G20" s="51">
        <v>0.42117690000000002</v>
      </c>
      <c r="H20" s="51">
        <v>102.95250593999999</v>
      </c>
      <c r="I20" s="51">
        <v>0</v>
      </c>
      <c r="J20" s="51">
        <v>0.81213692000000004</v>
      </c>
      <c r="K20" s="51">
        <v>10.101214089999999</v>
      </c>
      <c r="L20" s="51">
        <v>42.20744088</v>
      </c>
      <c r="M20" s="51">
        <v>51.317252089999997</v>
      </c>
      <c r="N20" s="51">
        <v>4.7440772300000003</v>
      </c>
      <c r="O20" s="51">
        <v>0</v>
      </c>
      <c r="P20" s="51">
        <v>4.2232099999999998E-3</v>
      </c>
      <c r="Q20" s="51">
        <v>7.1844913500000001</v>
      </c>
      <c r="R20" s="51">
        <v>1.8920600000000001E-3</v>
      </c>
      <c r="S20" s="51">
        <v>0</v>
      </c>
      <c r="T20" s="51">
        <v>42.877894519999998</v>
      </c>
      <c r="U20" s="51">
        <v>0.22420000000000001</v>
      </c>
      <c r="V20" s="51">
        <v>0</v>
      </c>
      <c r="W20" s="51">
        <v>0.86585811000000001</v>
      </c>
      <c r="X20" s="51">
        <v>0</v>
      </c>
      <c r="Y20" s="51">
        <v>0</v>
      </c>
      <c r="Z20" s="51">
        <v>1.9831250000000002E-2</v>
      </c>
      <c r="AA20" s="51">
        <v>0</v>
      </c>
    </row>
    <row r="21" spans="1:32" x14ac:dyDescent="0.25">
      <c r="A21" s="50" t="s">
        <v>555</v>
      </c>
      <c r="B21" s="50" t="s">
        <v>16</v>
      </c>
      <c r="C21" s="51">
        <v>64.837966789999996</v>
      </c>
      <c r="D21" s="51">
        <v>2.3661539999999998E-2</v>
      </c>
      <c r="E21" s="51">
        <v>0</v>
      </c>
      <c r="F21" s="51">
        <v>0</v>
      </c>
      <c r="G21" s="51">
        <v>5.3799399999999997E-3</v>
      </c>
      <c r="H21" s="51">
        <v>1.2337226999999999</v>
      </c>
      <c r="I21" s="51">
        <v>5.3852909999999997E-2</v>
      </c>
      <c r="J21" s="51">
        <v>2.9812699999999998E-3</v>
      </c>
      <c r="K21" s="51">
        <v>6.5815139999999994E-2</v>
      </c>
      <c r="L21" s="51">
        <v>30.382141170000001</v>
      </c>
      <c r="M21" s="51">
        <v>32.12880775</v>
      </c>
      <c r="N21" s="51">
        <v>5.6671500000000001E-3</v>
      </c>
      <c r="O21" s="51">
        <v>0</v>
      </c>
      <c r="P21" s="51">
        <v>0</v>
      </c>
      <c r="Q21" s="51">
        <v>0.73073834000000004</v>
      </c>
      <c r="R21" s="51">
        <v>0</v>
      </c>
      <c r="S21" s="51">
        <v>0</v>
      </c>
      <c r="T21" s="51">
        <v>0.20139888</v>
      </c>
      <c r="U21" s="51">
        <v>0</v>
      </c>
      <c r="V21" s="51">
        <v>0</v>
      </c>
      <c r="W21" s="51">
        <v>3.8E-3</v>
      </c>
      <c r="X21" s="51">
        <v>0</v>
      </c>
      <c r="Y21" s="51">
        <v>0</v>
      </c>
      <c r="Z21" s="51">
        <v>0</v>
      </c>
      <c r="AA21" s="51">
        <v>0</v>
      </c>
    </row>
    <row r="22" spans="1:32" x14ac:dyDescent="0.25">
      <c r="A22" s="50" t="s">
        <v>556</v>
      </c>
      <c r="B22" s="50" t="s">
        <v>475</v>
      </c>
      <c r="C22" s="51">
        <v>13.17548517</v>
      </c>
      <c r="D22" s="51">
        <v>5.2674970000000002E-2</v>
      </c>
      <c r="E22" s="51">
        <v>5.6889111200000002</v>
      </c>
      <c r="F22" s="51">
        <v>9.0039600000000001E-3</v>
      </c>
      <c r="G22" s="51">
        <v>0</v>
      </c>
      <c r="H22" s="51">
        <v>0.90970298000000005</v>
      </c>
      <c r="I22" s="51">
        <v>2.4597000000000002</v>
      </c>
      <c r="J22" s="51">
        <v>5.8458499999999997E-2</v>
      </c>
      <c r="K22" s="51">
        <v>7.5935500000000003E-2</v>
      </c>
      <c r="L22" s="51">
        <v>5.2874629999999999E-2</v>
      </c>
      <c r="M22" s="51">
        <v>0.23054061000000001</v>
      </c>
      <c r="N22" s="51">
        <v>0.37901794999999999</v>
      </c>
      <c r="O22" s="51">
        <v>1.4826999999999999</v>
      </c>
      <c r="P22" s="51">
        <v>0</v>
      </c>
      <c r="Q22" s="51">
        <v>1.6984770899999999</v>
      </c>
      <c r="R22" s="51">
        <v>0</v>
      </c>
      <c r="S22" s="51">
        <v>0</v>
      </c>
      <c r="T22" s="51">
        <v>1.694E-2</v>
      </c>
      <c r="U22" s="51">
        <v>0</v>
      </c>
      <c r="V22" s="51">
        <v>0</v>
      </c>
      <c r="W22" s="51">
        <v>6.0547860000000002E-2</v>
      </c>
      <c r="X22" s="51">
        <v>0</v>
      </c>
      <c r="Y22" s="51">
        <v>0</v>
      </c>
      <c r="Z22" s="51">
        <v>0</v>
      </c>
      <c r="AA22" s="51">
        <v>0</v>
      </c>
    </row>
    <row r="23" spans="1:32" x14ac:dyDescent="0.25">
      <c r="A23" s="50" t="s">
        <v>557</v>
      </c>
      <c r="B23" s="50" t="s">
        <v>552</v>
      </c>
      <c r="C23" s="51">
        <v>0.81644464000000005</v>
      </c>
      <c r="D23" s="51">
        <v>8.5336400000000003E-3</v>
      </c>
      <c r="E23" s="51">
        <v>9.538481E-2</v>
      </c>
      <c r="F23" s="51">
        <v>5.4650000000000002E-3</v>
      </c>
      <c r="G23" s="51">
        <v>0</v>
      </c>
      <c r="H23" s="51">
        <v>0.62789342999999997</v>
      </c>
      <c r="I23" s="51">
        <v>0</v>
      </c>
      <c r="J23" s="51">
        <v>0</v>
      </c>
      <c r="K23" s="51">
        <v>1.960332E-2</v>
      </c>
      <c r="L23" s="51">
        <v>3.2386999999999997E-4</v>
      </c>
      <c r="M23" s="51">
        <v>1.1076630000000001E-2</v>
      </c>
      <c r="N23" s="51">
        <v>3.1359299999999999E-3</v>
      </c>
      <c r="O23" s="51">
        <v>0</v>
      </c>
      <c r="P23" s="51">
        <v>0</v>
      </c>
      <c r="Q23" s="51">
        <v>4.8574500000000001E-3</v>
      </c>
      <c r="R23" s="51">
        <v>0</v>
      </c>
      <c r="S23" s="51">
        <v>0</v>
      </c>
      <c r="T23" s="51">
        <v>8.2200000000000003E-4</v>
      </c>
      <c r="U23" s="51">
        <v>0</v>
      </c>
      <c r="V23" s="51">
        <v>0</v>
      </c>
      <c r="W23" s="51">
        <v>3.9348559999999998E-2</v>
      </c>
      <c r="X23" s="51">
        <v>0</v>
      </c>
      <c r="Y23" s="51">
        <v>0</v>
      </c>
      <c r="Z23" s="51">
        <v>0</v>
      </c>
      <c r="AA23" s="51">
        <v>0</v>
      </c>
    </row>
    <row r="24" spans="1:32" x14ac:dyDescent="0.25">
      <c r="A24" s="50" t="s">
        <v>558</v>
      </c>
      <c r="B24" s="50" t="s">
        <v>554</v>
      </c>
      <c r="C24" s="51">
        <v>9.1718381299999994</v>
      </c>
      <c r="D24" s="51">
        <v>4.4141329999999999E-2</v>
      </c>
      <c r="E24" s="51">
        <v>5.5935263099999997</v>
      </c>
      <c r="F24" s="51">
        <v>3.5389599999999998E-3</v>
      </c>
      <c r="G24" s="51">
        <v>0</v>
      </c>
      <c r="H24" s="51">
        <v>0.28180955000000002</v>
      </c>
      <c r="I24" s="51">
        <v>1.0304</v>
      </c>
      <c r="J24" s="51">
        <v>5.8458499999999997E-2</v>
      </c>
      <c r="K24" s="51">
        <v>5.6332180000000003E-2</v>
      </c>
      <c r="L24" s="51">
        <v>1.530113E-2</v>
      </c>
      <c r="M24" s="51">
        <v>1.627381E-2</v>
      </c>
      <c r="N24" s="51">
        <v>0.37588201999999998</v>
      </c>
      <c r="O24" s="51">
        <v>5.3400000000000003E-2</v>
      </c>
      <c r="P24" s="51">
        <v>0</v>
      </c>
      <c r="Q24" s="51">
        <v>1.6054570399999999</v>
      </c>
      <c r="R24" s="51">
        <v>0</v>
      </c>
      <c r="S24" s="51">
        <v>0</v>
      </c>
      <c r="T24" s="51">
        <v>1.6118E-2</v>
      </c>
      <c r="U24" s="51">
        <v>0</v>
      </c>
      <c r="V24" s="51">
        <v>0</v>
      </c>
      <c r="W24" s="51">
        <v>2.1199300000000001E-2</v>
      </c>
      <c r="X24" s="51">
        <v>0</v>
      </c>
      <c r="Y24" s="51">
        <v>0</v>
      </c>
      <c r="Z24" s="51">
        <v>0</v>
      </c>
      <c r="AA24" s="51">
        <v>0</v>
      </c>
    </row>
    <row r="25" spans="1:32" x14ac:dyDescent="0.25">
      <c r="A25" s="50" t="s">
        <v>559</v>
      </c>
      <c r="B25" s="50" t="s">
        <v>16</v>
      </c>
      <c r="C25" s="51">
        <v>3.1872023999999999</v>
      </c>
      <c r="D25" s="51">
        <v>0</v>
      </c>
      <c r="E25" s="51">
        <v>0</v>
      </c>
      <c r="F25" s="51">
        <v>0</v>
      </c>
      <c r="G25" s="51">
        <v>0</v>
      </c>
      <c r="H25" s="51">
        <v>0</v>
      </c>
      <c r="I25" s="51">
        <v>1.4293</v>
      </c>
      <c r="J25" s="51">
        <v>0</v>
      </c>
      <c r="K25" s="51">
        <v>0</v>
      </c>
      <c r="L25" s="51">
        <v>3.7249629999999999E-2</v>
      </c>
      <c r="M25" s="51">
        <v>0.20319017</v>
      </c>
      <c r="N25" s="51">
        <v>0</v>
      </c>
      <c r="O25" s="51">
        <v>1.4293</v>
      </c>
      <c r="P25" s="51">
        <v>0</v>
      </c>
      <c r="Q25" s="51">
        <v>8.8162599999999994E-2</v>
      </c>
      <c r="R25" s="51">
        <v>0</v>
      </c>
      <c r="S25" s="51">
        <v>0</v>
      </c>
      <c r="T25" s="51">
        <v>0</v>
      </c>
      <c r="U25" s="51">
        <v>0</v>
      </c>
      <c r="V25" s="51">
        <v>0</v>
      </c>
      <c r="W25" s="51">
        <v>0</v>
      </c>
      <c r="X25" s="51">
        <v>0</v>
      </c>
      <c r="Y25" s="51">
        <v>0</v>
      </c>
      <c r="Z25" s="51">
        <v>0</v>
      </c>
      <c r="AA25" s="51">
        <v>0</v>
      </c>
    </row>
    <row r="26" spans="1:32" ht="21.6" x14ac:dyDescent="0.25">
      <c r="A26" s="52" t="s">
        <v>560</v>
      </c>
      <c r="B26" s="48" t="s">
        <v>561</v>
      </c>
      <c r="C26" s="49">
        <v>3370.7146190499998</v>
      </c>
      <c r="D26" s="49">
        <v>139.01884222999999</v>
      </c>
      <c r="E26" s="49">
        <v>187.12418392999999</v>
      </c>
      <c r="F26" s="49">
        <v>18.774891839999999</v>
      </c>
      <c r="G26" s="49">
        <v>5.7703437500000003</v>
      </c>
      <c r="H26" s="49">
        <v>431.92339382</v>
      </c>
      <c r="I26" s="49">
        <v>5.1066090500000003</v>
      </c>
      <c r="J26" s="49">
        <v>4.6630843100000003</v>
      </c>
      <c r="K26" s="49">
        <v>299.67928028</v>
      </c>
      <c r="L26" s="49">
        <v>501.83325266000003</v>
      </c>
      <c r="M26" s="49">
        <v>811.86840411000003</v>
      </c>
      <c r="N26" s="49">
        <v>21.013923599999998</v>
      </c>
      <c r="O26" s="49">
        <v>1.91795</v>
      </c>
      <c r="P26" s="49">
        <v>1.9343968600000001</v>
      </c>
      <c r="Q26" s="49">
        <v>289.2608457</v>
      </c>
      <c r="R26" s="49">
        <v>34.227589299999998</v>
      </c>
      <c r="S26" s="49">
        <v>0</v>
      </c>
      <c r="T26" s="49">
        <v>492.88827214000003</v>
      </c>
      <c r="U26" s="49">
        <v>0.45879999999999999</v>
      </c>
      <c r="V26" s="49">
        <v>6.1250620600000003</v>
      </c>
      <c r="W26" s="49">
        <v>41.938533219999997</v>
      </c>
      <c r="X26" s="49">
        <v>9.5633099999999999E-2</v>
      </c>
      <c r="Y26" s="49">
        <v>0</v>
      </c>
      <c r="Z26" s="49">
        <v>75.091327089999993</v>
      </c>
      <c r="AA26" s="49">
        <v>0</v>
      </c>
    </row>
    <row r="27" spans="1:32" s="24" customFormat="1" ht="21.6" x14ac:dyDescent="0.25">
      <c r="A27" s="48" t="s">
        <v>241</v>
      </c>
      <c r="B27" s="48" t="s">
        <v>562</v>
      </c>
      <c r="C27" s="51">
        <v>3389.4830074199999</v>
      </c>
      <c r="D27" s="51">
        <v>139.07448276</v>
      </c>
      <c r="E27" s="51">
        <v>188.48990013</v>
      </c>
      <c r="F27" s="51">
        <v>18.774891839999999</v>
      </c>
      <c r="G27" s="51">
        <v>5.77074292</v>
      </c>
      <c r="H27" s="51">
        <v>433.36978728999998</v>
      </c>
      <c r="I27" s="51">
        <v>5.4150090500000001</v>
      </c>
      <c r="J27" s="51">
        <v>4.6686446400000001</v>
      </c>
      <c r="K27" s="51">
        <v>300.29044633000001</v>
      </c>
      <c r="L27" s="51">
        <v>506.60316110999997</v>
      </c>
      <c r="M27" s="51">
        <v>816.30260477000002</v>
      </c>
      <c r="N27" s="51">
        <v>21.193980589999999</v>
      </c>
      <c r="O27" s="51">
        <v>1.93825</v>
      </c>
      <c r="P27" s="51">
        <v>1.9999981</v>
      </c>
      <c r="Q27" s="51">
        <v>293.48407487999998</v>
      </c>
      <c r="R27" s="51">
        <v>34.227589299999998</v>
      </c>
      <c r="S27" s="51">
        <v>0</v>
      </c>
      <c r="T27" s="51">
        <v>493.75549867000001</v>
      </c>
      <c r="U27" s="51">
        <v>0.45879999999999999</v>
      </c>
      <c r="V27" s="51">
        <v>6.1250620600000003</v>
      </c>
      <c r="W27" s="51">
        <v>42.101932099999999</v>
      </c>
      <c r="X27" s="51">
        <v>9.5633099999999999E-2</v>
      </c>
      <c r="Y27" s="51">
        <v>0</v>
      </c>
      <c r="Z27" s="51">
        <v>75.342517779999994</v>
      </c>
      <c r="AA27" s="51">
        <v>0</v>
      </c>
      <c r="AE27" s="26"/>
      <c r="AF27" s="26"/>
    </row>
    <row r="28" spans="1:32" x14ac:dyDescent="0.25">
      <c r="A28" s="50" t="s">
        <v>443</v>
      </c>
      <c r="B28" s="50" t="s">
        <v>563</v>
      </c>
      <c r="C28" s="51">
        <v>1659.1445532</v>
      </c>
      <c r="D28" s="51">
        <v>26.322448000000001</v>
      </c>
      <c r="E28" s="51">
        <v>82.954431069999998</v>
      </c>
      <c r="F28" s="51">
        <v>0.72927129999999996</v>
      </c>
      <c r="G28" s="51">
        <v>2.6169559900000001</v>
      </c>
      <c r="H28" s="51">
        <v>353.27366382000002</v>
      </c>
      <c r="I28" s="51">
        <v>4.1929999999999996</v>
      </c>
      <c r="J28" s="51">
        <v>3.6830677500000002</v>
      </c>
      <c r="K28" s="51">
        <v>110.89159483</v>
      </c>
      <c r="L28" s="51">
        <v>215.01661042000001</v>
      </c>
      <c r="M28" s="51">
        <v>466.65838658000001</v>
      </c>
      <c r="N28" s="51">
        <v>20.77598514</v>
      </c>
      <c r="O28" s="51">
        <v>1.7811999999999999</v>
      </c>
      <c r="P28" s="51">
        <v>1.7542545899999999</v>
      </c>
      <c r="Q28" s="51">
        <v>186.55139131000001</v>
      </c>
      <c r="R28" s="51">
        <v>9.6441893000000007</v>
      </c>
      <c r="S28" s="51">
        <v>0</v>
      </c>
      <c r="T28" s="51">
        <v>92.124658120000007</v>
      </c>
      <c r="U28" s="51">
        <v>0.36990000000000001</v>
      </c>
      <c r="V28" s="51">
        <v>0</v>
      </c>
      <c r="W28" s="51">
        <v>4.4610272000000002</v>
      </c>
      <c r="X28" s="51">
        <v>0</v>
      </c>
      <c r="Y28" s="51">
        <v>0</v>
      </c>
      <c r="Z28" s="51">
        <v>75.342517779999994</v>
      </c>
      <c r="AA28" s="51">
        <v>0</v>
      </c>
    </row>
    <row r="29" spans="1:32" s="24" customFormat="1" ht="21.6" x14ac:dyDescent="0.25">
      <c r="A29" s="48" t="s">
        <v>243</v>
      </c>
      <c r="B29" s="48" t="s">
        <v>564</v>
      </c>
      <c r="C29" s="49">
        <v>18.76838837</v>
      </c>
      <c r="D29" s="49">
        <v>5.5640530000000001E-2</v>
      </c>
      <c r="E29" s="49">
        <v>1.3657162</v>
      </c>
      <c r="F29" s="49">
        <v>0</v>
      </c>
      <c r="G29" s="49">
        <v>3.9917000000000002E-4</v>
      </c>
      <c r="H29" s="49">
        <v>1.4463934700000001</v>
      </c>
      <c r="I29" s="49">
        <v>0.30840000000000001</v>
      </c>
      <c r="J29" s="49">
        <v>5.5603299999999996E-3</v>
      </c>
      <c r="K29" s="49">
        <v>0.61116605000000002</v>
      </c>
      <c r="L29" s="49">
        <v>4.76990845</v>
      </c>
      <c r="M29" s="49">
        <v>4.4342006600000001</v>
      </c>
      <c r="N29" s="49">
        <v>0.18005699</v>
      </c>
      <c r="O29" s="49">
        <v>2.0299999999999999E-2</v>
      </c>
      <c r="P29" s="49">
        <v>6.5601240000000005E-2</v>
      </c>
      <c r="Q29" s="49">
        <v>4.2232291799999997</v>
      </c>
      <c r="R29" s="49">
        <v>0</v>
      </c>
      <c r="S29" s="49">
        <v>0</v>
      </c>
      <c r="T29" s="49">
        <v>0.86722653000000005</v>
      </c>
      <c r="U29" s="49">
        <v>0</v>
      </c>
      <c r="V29" s="49">
        <v>0</v>
      </c>
      <c r="W29" s="49">
        <v>0.16339888</v>
      </c>
      <c r="X29" s="49">
        <v>0</v>
      </c>
      <c r="Y29" s="49">
        <v>0</v>
      </c>
      <c r="Z29" s="49">
        <v>0.25119068999999999</v>
      </c>
      <c r="AA29" s="49">
        <v>0</v>
      </c>
      <c r="AE29" s="26"/>
      <c r="AF29" s="26"/>
    </row>
    <row r="30" spans="1:32" x14ac:dyDescent="0.25">
      <c r="A30" s="50" t="s">
        <v>446</v>
      </c>
      <c r="B30" s="50" t="s">
        <v>565</v>
      </c>
      <c r="C30" s="51">
        <v>8.3612566699999995</v>
      </c>
      <c r="D30" s="51">
        <v>3.3640530000000002E-2</v>
      </c>
      <c r="E30" s="51">
        <v>1.2447162000000001</v>
      </c>
      <c r="F30" s="51">
        <v>0</v>
      </c>
      <c r="G30" s="51">
        <v>3.9917000000000002E-4</v>
      </c>
      <c r="H30" s="51">
        <v>0.37209152000000001</v>
      </c>
      <c r="I30" s="51">
        <v>0.30430000000000001</v>
      </c>
      <c r="J30" s="51">
        <v>2.2575400000000002E-3</v>
      </c>
      <c r="K30" s="51">
        <v>0.61015715000000004</v>
      </c>
      <c r="L30" s="51">
        <v>2.274</v>
      </c>
      <c r="M30" s="51">
        <v>0.40782353999999998</v>
      </c>
      <c r="N30" s="51">
        <v>8.8999999999999999E-3</v>
      </c>
      <c r="O30" s="51">
        <v>0</v>
      </c>
      <c r="P30" s="51">
        <v>1.6012400000000001E-3</v>
      </c>
      <c r="Q30" s="51">
        <v>2.1894314100000001</v>
      </c>
      <c r="R30" s="51">
        <v>0</v>
      </c>
      <c r="S30" s="51">
        <v>0</v>
      </c>
      <c r="T30" s="51">
        <v>0.65834879999999996</v>
      </c>
      <c r="U30" s="51">
        <v>0</v>
      </c>
      <c r="V30" s="51">
        <v>0</v>
      </c>
      <c r="W30" s="51">
        <v>2.3988799999999999E-3</v>
      </c>
      <c r="X30" s="51">
        <v>0</v>
      </c>
      <c r="Y30" s="51">
        <v>0</v>
      </c>
      <c r="Z30" s="51">
        <v>0.25119068999999999</v>
      </c>
      <c r="AA30" s="51">
        <v>0</v>
      </c>
    </row>
    <row r="31" spans="1:32" x14ac:dyDescent="0.25">
      <c r="A31" s="50" t="s">
        <v>245</v>
      </c>
      <c r="B31" s="50" t="s">
        <v>566</v>
      </c>
      <c r="C31" s="51">
        <v>9131.9153493799895</v>
      </c>
      <c r="D31" s="51">
        <v>250.955817</v>
      </c>
      <c r="E31" s="51">
        <v>1764.15460988</v>
      </c>
      <c r="F31" s="51">
        <v>139.47938285000001</v>
      </c>
      <c r="G31" s="51">
        <v>22.685106510000001</v>
      </c>
      <c r="H31" s="51">
        <v>4171.1629985400004</v>
      </c>
      <c r="I31" s="51">
        <v>11.32558403</v>
      </c>
      <c r="J31" s="51">
        <v>13.427458120000001</v>
      </c>
      <c r="K31" s="51">
        <v>155.40842939000001</v>
      </c>
      <c r="L31" s="51">
        <v>362.52312585999999</v>
      </c>
      <c r="M31" s="51">
        <v>941.23824532000003</v>
      </c>
      <c r="N31" s="51">
        <v>194.21505981999999</v>
      </c>
      <c r="O31" s="51">
        <v>5.53657778</v>
      </c>
      <c r="P31" s="51">
        <v>3.7632528299999999</v>
      </c>
      <c r="Q31" s="51">
        <v>340.72804929</v>
      </c>
      <c r="R31" s="51">
        <v>22.75176519</v>
      </c>
      <c r="S31" s="51">
        <v>2.4306660000000001E-2</v>
      </c>
      <c r="T31" s="51">
        <v>244.93117172000001</v>
      </c>
      <c r="U31" s="51">
        <v>0.434</v>
      </c>
      <c r="V31" s="51">
        <v>6.1145924000000003</v>
      </c>
      <c r="W31" s="51">
        <v>408.55598515999998</v>
      </c>
      <c r="X31" s="51">
        <v>0.39444884000000002</v>
      </c>
      <c r="Y31" s="51">
        <v>6.1999999999999998E-3</v>
      </c>
      <c r="Z31" s="51">
        <v>72.099182189999993</v>
      </c>
      <c r="AA31" s="51">
        <v>0</v>
      </c>
    </row>
    <row r="32" spans="1:32" ht="21.6" x14ac:dyDescent="0.25">
      <c r="A32" s="50" t="s">
        <v>247</v>
      </c>
      <c r="B32" s="50" t="s">
        <v>248</v>
      </c>
      <c r="C32" s="51">
        <v>1396.27733289</v>
      </c>
      <c r="D32" s="51">
        <v>110.85629141</v>
      </c>
      <c r="E32" s="51">
        <v>79.966651189999993</v>
      </c>
      <c r="F32" s="51">
        <v>14.099893120000001</v>
      </c>
      <c r="G32" s="51">
        <v>6.4040341999999999</v>
      </c>
      <c r="H32" s="51">
        <v>345.31270697000002</v>
      </c>
      <c r="I32" s="51">
        <v>5.5826649699999997</v>
      </c>
      <c r="J32" s="51">
        <v>3.7257426300000001</v>
      </c>
      <c r="K32" s="51">
        <v>61.680032279999999</v>
      </c>
      <c r="L32" s="51">
        <v>119.10554802</v>
      </c>
      <c r="M32" s="51">
        <v>297.31685895999999</v>
      </c>
      <c r="N32" s="51">
        <v>9.1773931599999994</v>
      </c>
      <c r="O32" s="51">
        <v>3.1022228200000002</v>
      </c>
      <c r="P32" s="51">
        <v>1.13398322</v>
      </c>
      <c r="Q32" s="51">
        <v>162.73172106999999</v>
      </c>
      <c r="R32" s="51">
        <v>13.177407410000001</v>
      </c>
      <c r="S32" s="51">
        <v>0</v>
      </c>
      <c r="T32" s="51">
        <v>98.341459139999998</v>
      </c>
      <c r="U32" s="51">
        <v>0.4123</v>
      </c>
      <c r="V32" s="51">
        <v>2.8381758499999998</v>
      </c>
      <c r="W32" s="51">
        <v>14.13381755</v>
      </c>
      <c r="X32" s="51">
        <v>7.0761599999999994E-2</v>
      </c>
      <c r="Y32" s="51">
        <v>0</v>
      </c>
      <c r="Z32" s="51">
        <v>47.107667319999997</v>
      </c>
      <c r="AA32" s="51">
        <v>0</v>
      </c>
    </row>
    <row r="33" spans="1:27" x14ac:dyDescent="0.25">
      <c r="A33" s="50" t="s">
        <v>460</v>
      </c>
      <c r="B33" s="50" t="s">
        <v>567</v>
      </c>
      <c r="C33" s="51">
        <v>1036.9051672799999</v>
      </c>
      <c r="D33" s="51">
        <v>15.014080460000001</v>
      </c>
      <c r="E33" s="51">
        <v>51.834056439999998</v>
      </c>
      <c r="F33" s="51">
        <v>0.75709203999999997</v>
      </c>
      <c r="G33" s="51">
        <v>1.8230574799999999</v>
      </c>
      <c r="H33" s="51">
        <v>291.91499979999998</v>
      </c>
      <c r="I33" s="51">
        <v>4.5972</v>
      </c>
      <c r="J33" s="51">
        <v>2.5953565099999998</v>
      </c>
      <c r="K33" s="51">
        <v>56.385185569999997</v>
      </c>
      <c r="L33" s="51">
        <v>87.918040910000002</v>
      </c>
      <c r="M33" s="51">
        <v>256.43726780999998</v>
      </c>
      <c r="N33" s="51">
        <v>8.8820075500000009</v>
      </c>
      <c r="O33" s="51">
        <v>2.9725999999999999</v>
      </c>
      <c r="P33" s="51">
        <v>0.92313420999999996</v>
      </c>
      <c r="Q33" s="51">
        <v>141.95936789000001</v>
      </c>
      <c r="R33" s="51">
        <v>6.3697679599999999</v>
      </c>
      <c r="S33" s="51">
        <v>0</v>
      </c>
      <c r="T33" s="51">
        <v>57.851482750000002</v>
      </c>
      <c r="U33" s="51">
        <v>0.32519999999999999</v>
      </c>
      <c r="V33" s="51">
        <v>0</v>
      </c>
      <c r="W33" s="51">
        <v>1.4576025800000001</v>
      </c>
      <c r="X33" s="51">
        <v>0</v>
      </c>
      <c r="Y33" s="51">
        <v>0</v>
      </c>
      <c r="Z33" s="51">
        <v>46.887667319999998</v>
      </c>
      <c r="AA33" s="51">
        <v>0</v>
      </c>
    </row>
    <row r="34" spans="1:27" ht="21.6" x14ac:dyDescent="0.25">
      <c r="A34" s="50" t="s">
        <v>249</v>
      </c>
      <c r="B34" s="50" t="s">
        <v>568</v>
      </c>
      <c r="C34" s="51">
        <v>4781.9418923200001</v>
      </c>
      <c r="D34" s="51">
        <v>46.45824665</v>
      </c>
      <c r="E34" s="51">
        <v>419.34998274999998</v>
      </c>
      <c r="F34" s="51">
        <v>40.517777809999998</v>
      </c>
      <c r="G34" s="51">
        <v>1.62435733</v>
      </c>
      <c r="H34" s="51">
        <v>780.56646292000005</v>
      </c>
      <c r="I34" s="51">
        <v>45.092441899999997</v>
      </c>
      <c r="J34" s="51">
        <v>1.0688070199999999</v>
      </c>
      <c r="K34" s="51">
        <v>103.10458943</v>
      </c>
      <c r="L34" s="51">
        <v>2170.3871596700001</v>
      </c>
      <c r="M34" s="51">
        <v>312.38284583000001</v>
      </c>
      <c r="N34" s="51">
        <v>152.62849933999999</v>
      </c>
      <c r="O34" s="51">
        <v>0.3296</v>
      </c>
      <c r="P34" s="51">
        <v>2.99847456</v>
      </c>
      <c r="Q34" s="51">
        <v>331.39538671999998</v>
      </c>
      <c r="R34" s="51">
        <v>0.84532503999999997</v>
      </c>
      <c r="S34" s="51">
        <v>0</v>
      </c>
      <c r="T34" s="51">
        <v>168.65816201999999</v>
      </c>
      <c r="U34" s="51">
        <v>5.4300000000000001E-2</v>
      </c>
      <c r="V34" s="51">
        <v>0</v>
      </c>
      <c r="W34" s="51">
        <v>145.78205578999999</v>
      </c>
      <c r="X34" s="51">
        <v>4.6449999999999997E-5</v>
      </c>
      <c r="Y34" s="51">
        <v>0</v>
      </c>
      <c r="Z34" s="51">
        <v>58.697371089999997</v>
      </c>
      <c r="AA34" s="51">
        <v>0</v>
      </c>
    </row>
    <row r="35" spans="1:27" x14ac:dyDescent="0.25">
      <c r="A35" s="50" t="s">
        <v>569</v>
      </c>
      <c r="B35" s="50" t="s">
        <v>570</v>
      </c>
      <c r="C35" s="51">
        <v>4279.2047892700002</v>
      </c>
      <c r="D35" s="51">
        <v>26.303391860000001</v>
      </c>
      <c r="E35" s="51">
        <v>257.58015375999997</v>
      </c>
      <c r="F35" s="51">
        <v>18.877672660000002</v>
      </c>
      <c r="G35" s="51">
        <v>0.90248888000000005</v>
      </c>
      <c r="H35" s="51">
        <v>654.95740651999995</v>
      </c>
      <c r="I35" s="51">
        <v>45.0625</v>
      </c>
      <c r="J35" s="51">
        <v>1.0235269499999999</v>
      </c>
      <c r="K35" s="51">
        <v>89.633731830000002</v>
      </c>
      <c r="L35" s="51">
        <v>2145.5160301400001</v>
      </c>
      <c r="M35" s="51">
        <v>270.32950066000001</v>
      </c>
      <c r="N35" s="51">
        <v>131.18917235000001</v>
      </c>
      <c r="O35" s="51">
        <v>0.3296</v>
      </c>
      <c r="P35" s="51">
        <v>2.9868672599999999</v>
      </c>
      <c r="Q35" s="51">
        <v>310.4228526</v>
      </c>
      <c r="R35" s="51">
        <v>2.0715359999999999E-2</v>
      </c>
      <c r="S35" s="51">
        <v>0</v>
      </c>
      <c r="T35" s="51">
        <v>157.30859988</v>
      </c>
      <c r="U35" s="51">
        <v>0</v>
      </c>
      <c r="V35" s="51">
        <v>0</v>
      </c>
      <c r="W35" s="51">
        <v>119.24319122</v>
      </c>
      <c r="X35" s="51">
        <v>0</v>
      </c>
      <c r="Y35" s="51">
        <v>0</v>
      </c>
      <c r="Z35" s="51">
        <v>47.517387339999999</v>
      </c>
      <c r="AA35" s="51">
        <v>0</v>
      </c>
    </row>
    <row r="36" spans="1:27" x14ac:dyDescent="0.25">
      <c r="A36" s="50" t="s">
        <v>571</v>
      </c>
      <c r="B36" s="50" t="s">
        <v>572</v>
      </c>
      <c r="C36" s="51">
        <v>480.83252783</v>
      </c>
      <c r="D36" s="51">
        <v>20.154854790000002</v>
      </c>
      <c r="E36" s="51">
        <v>161.76982899000001</v>
      </c>
      <c r="F36" s="51">
        <v>21.64010515</v>
      </c>
      <c r="G36" s="51">
        <v>0.72186844999999999</v>
      </c>
      <c r="H36" s="51">
        <v>125.55955640000001</v>
      </c>
      <c r="I36" s="51">
        <v>2.99419E-2</v>
      </c>
      <c r="J36" s="51">
        <v>4.5280069999999999E-2</v>
      </c>
      <c r="K36" s="51">
        <v>13.4708576</v>
      </c>
      <c r="L36" s="51">
        <v>22.32888934</v>
      </c>
      <c r="M36" s="51">
        <v>37.234852940000003</v>
      </c>
      <c r="N36" s="51">
        <v>21.439326990000001</v>
      </c>
      <c r="O36" s="51">
        <v>0</v>
      </c>
      <c r="P36" s="51">
        <v>1.1607299999999999E-2</v>
      </c>
      <c r="Q36" s="51">
        <v>6.4781913199999996</v>
      </c>
      <c r="R36" s="51">
        <v>0.82460968000000001</v>
      </c>
      <c r="S36" s="51">
        <v>0</v>
      </c>
      <c r="T36" s="51">
        <v>11.34956214</v>
      </c>
      <c r="U36" s="51">
        <v>5.4300000000000001E-2</v>
      </c>
      <c r="V36" s="51">
        <v>0</v>
      </c>
      <c r="W36" s="51">
        <v>26.538864570000001</v>
      </c>
      <c r="X36" s="51">
        <v>4.6449999999999997E-5</v>
      </c>
      <c r="Y36" s="51">
        <v>0</v>
      </c>
      <c r="Z36" s="51">
        <v>11.17998375</v>
      </c>
      <c r="AA36" s="51">
        <v>0</v>
      </c>
    </row>
    <row r="37" spans="1:27" x14ac:dyDescent="0.25">
      <c r="A37" s="50" t="s">
        <v>573</v>
      </c>
      <c r="B37" s="50" t="s">
        <v>574</v>
      </c>
      <c r="C37" s="51">
        <v>21.85507522</v>
      </c>
      <c r="D37" s="51">
        <v>0</v>
      </c>
      <c r="E37" s="51">
        <v>0</v>
      </c>
      <c r="F37" s="51">
        <v>0</v>
      </c>
      <c r="G37" s="51">
        <v>0</v>
      </c>
      <c r="H37" s="51">
        <v>0</v>
      </c>
      <c r="I37" s="51">
        <v>0</v>
      </c>
      <c r="J37" s="51">
        <v>0</v>
      </c>
      <c r="K37" s="51">
        <v>0</v>
      </c>
      <c r="L37" s="51">
        <v>2.5422401899999998</v>
      </c>
      <c r="M37" s="51">
        <v>4.8184922300000004</v>
      </c>
      <c r="N37" s="51">
        <v>0</v>
      </c>
      <c r="O37" s="51">
        <v>0</v>
      </c>
      <c r="P37" s="51">
        <v>0</v>
      </c>
      <c r="Q37" s="51">
        <v>14.4943428</v>
      </c>
      <c r="R37" s="51">
        <v>0</v>
      </c>
      <c r="S37" s="51">
        <v>0</v>
      </c>
      <c r="T37" s="51">
        <v>0</v>
      </c>
      <c r="U37" s="51">
        <v>0</v>
      </c>
      <c r="V37" s="51">
        <v>0</v>
      </c>
      <c r="W37" s="51">
        <v>0</v>
      </c>
      <c r="X37" s="51">
        <v>0</v>
      </c>
      <c r="Y37" s="51">
        <v>0</v>
      </c>
      <c r="Z37" s="51">
        <v>0</v>
      </c>
      <c r="AA37" s="51">
        <v>0</v>
      </c>
    </row>
    <row r="38" spans="1:27" x14ac:dyDescent="0.25">
      <c r="A38" s="50" t="s">
        <v>575</v>
      </c>
      <c r="B38" s="50" t="s">
        <v>576</v>
      </c>
      <c r="C38" s="51">
        <v>4.9500000000000002E-2</v>
      </c>
      <c r="D38" s="51">
        <v>0</v>
      </c>
      <c r="E38" s="51">
        <v>0</v>
      </c>
      <c r="F38" s="51">
        <v>0</v>
      </c>
      <c r="G38" s="51">
        <v>0</v>
      </c>
      <c r="H38" s="51">
        <v>4.9500000000000002E-2</v>
      </c>
      <c r="I38" s="51">
        <v>0</v>
      </c>
      <c r="J38" s="51">
        <v>0</v>
      </c>
      <c r="K38" s="51">
        <v>0</v>
      </c>
      <c r="L38" s="51">
        <v>0</v>
      </c>
      <c r="M38" s="51">
        <v>0</v>
      </c>
      <c r="N38" s="51">
        <v>0</v>
      </c>
      <c r="O38" s="51">
        <v>0</v>
      </c>
      <c r="P38" s="51">
        <v>0</v>
      </c>
      <c r="Q38" s="51">
        <v>0</v>
      </c>
      <c r="R38" s="51">
        <v>0</v>
      </c>
      <c r="S38" s="51">
        <v>0</v>
      </c>
      <c r="T38" s="51">
        <v>0</v>
      </c>
      <c r="U38" s="51">
        <v>0</v>
      </c>
      <c r="V38" s="51">
        <v>0</v>
      </c>
      <c r="W38" s="51">
        <v>0</v>
      </c>
      <c r="X38" s="51">
        <v>0</v>
      </c>
      <c r="Y38" s="51">
        <v>0</v>
      </c>
      <c r="Z38" s="51">
        <v>0</v>
      </c>
      <c r="AA38" s="51">
        <v>0</v>
      </c>
    </row>
    <row r="39" spans="1:27" ht="21.6" x14ac:dyDescent="0.25">
      <c r="A39" s="50" t="s">
        <v>252</v>
      </c>
      <c r="B39" s="50" t="s">
        <v>577</v>
      </c>
      <c r="C39" s="51">
        <v>2845.9656036000001</v>
      </c>
      <c r="D39" s="51">
        <v>2.6967584499999999</v>
      </c>
      <c r="E39" s="51">
        <v>10.06163553</v>
      </c>
      <c r="F39" s="51">
        <v>1.63227648</v>
      </c>
      <c r="G39" s="51">
        <v>0.39464121000000002</v>
      </c>
      <c r="H39" s="51">
        <v>58.62101449</v>
      </c>
      <c r="I39" s="51">
        <v>34</v>
      </c>
      <c r="J39" s="51">
        <v>0</v>
      </c>
      <c r="K39" s="51">
        <v>27.841530779999999</v>
      </c>
      <c r="L39" s="51">
        <v>2062.3375197400001</v>
      </c>
      <c r="M39" s="51">
        <v>162.12435359</v>
      </c>
      <c r="N39" s="51">
        <v>34.564411589999999</v>
      </c>
      <c r="O39" s="51">
        <v>0</v>
      </c>
      <c r="P39" s="51">
        <v>0.25740173</v>
      </c>
      <c r="Q39" s="51">
        <v>284.86296498000002</v>
      </c>
      <c r="R39" s="51">
        <v>0</v>
      </c>
      <c r="S39" s="51">
        <v>0</v>
      </c>
      <c r="T39" s="51">
        <v>109.04651978</v>
      </c>
      <c r="U39" s="51">
        <v>0</v>
      </c>
      <c r="V39" s="51">
        <v>0</v>
      </c>
      <c r="W39" s="51">
        <v>1.5758747099999999</v>
      </c>
      <c r="X39" s="51">
        <v>0</v>
      </c>
      <c r="Y39" s="51">
        <v>0</v>
      </c>
      <c r="Z39" s="51">
        <v>55.948700539999997</v>
      </c>
      <c r="AA39" s="51">
        <v>0</v>
      </c>
    </row>
    <row r="40" spans="1:27" x14ac:dyDescent="0.25">
      <c r="A40" s="50" t="s">
        <v>466</v>
      </c>
      <c r="B40" s="50" t="s">
        <v>578</v>
      </c>
      <c r="C40" s="51">
        <v>2793.9058030599999</v>
      </c>
      <c r="D40" s="51">
        <v>2.5993690599999999</v>
      </c>
      <c r="E40" s="51">
        <v>10.05543553</v>
      </c>
      <c r="F40" s="51">
        <v>1.63227648</v>
      </c>
      <c r="G40" s="51">
        <v>0.39366221000000001</v>
      </c>
      <c r="H40" s="51">
        <v>52.359518110000003</v>
      </c>
      <c r="I40" s="51">
        <v>34</v>
      </c>
      <c r="J40" s="51">
        <v>0</v>
      </c>
      <c r="K40" s="51">
        <v>26.537361520000001</v>
      </c>
      <c r="L40" s="51">
        <v>2050.08901879</v>
      </c>
      <c r="M40" s="51">
        <v>158.40912562</v>
      </c>
      <c r="N40" s="51">
        <v>34.506013899999999</v>
      </c>
      <c r="O40" s="51">
        <v>0</v>
      </c>
      <c r="P40" s="51">
        <v>4.0172999999999999E-4</v>
      </c>
      <c r="Q40" s="51">
        <v>281.65066497999999</v>
      </c>
      <c r="R40" s="51">
        <v>0</v>
      </c>
      <c r="S40" s="51">
        <v>0</v>
      </c>
      <c r="T40" s="51">
        <v>100.59841978</v>
      </c>
      <c r="U40" s="51">
        <v>0</v>
      </c>
      <c r="V40" s="51">
        <v>0</v>
      </c>
      <c r="W40" s="51">
        <v>0.88483480999999997</v>
      </c>
      <c r="X40" s="51">
        <v>0</v>
      </c>
      <c r="Y40" s="51">
        <v>0</v>
      </c>
      <c r="Z40" s="51">
        <v>40.189700539999997</v>
      </c>
      <c r="AA40" s="51">
        <v>0</v>
      </c>
    </row>
    <row r="41" spans="1:27" ht="23.4" x14ac:dyDescent="0.25">
      <c r="A41" s="50" t="s">
        <v>254</v>
      </c>
      <c r="B41" s="50" t="s">
        <v>687</v>
      </c>
      <c r="C41" s="53">
        <v>1684383</v>
      </c>
      <c r="D41" s="53">
        <v>33966</v>
      </c>
      <c r="E41" s="53">
        <v>1483589</v>
      </c>
      <c r="F41" s="53">
        <v>35651</v>
      </c>
      <c r="G41" s="53">
        <v>23</v>
      </c>
      <c r="H41" s="53">
        <v>77564</v>
      </c>
      <c r="I41" s="53">
        <v>0</v>
      </c>
      <c r="J41" s="53">
        <v>5</v>
      </c>
      <c r="K41" s="53">
        <v>2572</v>
      </c>
      <c r="L41" s="53">
        <v>902</v>
      </c>
      <c r="M41" s="53">
        <v>12912</v>
      </c>
      <c r="N41" s="53">
        <v>865</v>
      </c>
      <c r="O41" s="53">
        <v>0</v>
      </c>
      <c r="P41" s="53">
        <v>1</v>
      </c>
      <c r="Q41" s="53">
        <v>472</v>
      </c>
      <c r="R41" s="53">
        <v>405</v>
      </c>
      <c r="S41" s="53">
        <v>0</v>
      </c>
      <c r="T41" s="53">
        <v>14530</v>
      </c>
      <c r="U41" s="53">
        <v>0</v>
      </c>
      <c r="V41" s="53">
        <v>1</v>
      </c>
      <c r="W41" s="53">
        <v>20803</v>
      </c>
      <c r="X41" s="53">
        <v>0</v>
      </c>
      <c r="Y41" s="53">
        <v>0</v>
      </c>
      <c r="Z41" s="53">
        <v>122</v>
      </c>
      <c r="AA41" s="53">
        <v>0</v>
      </c>
    </row>
    <row r="42" spans="1:27" x14ac:dyDescent="0.25">
      <c r="A42" s="48" t="s">
        <v>257</v>
      </c>
      <c r="B42" s="48" t="s">
        <v>580</v>
      </c>
      <c r="C42" s="49">
        <v>6324.9605385599998</v>
      </c>
      <c r="D42" s="49">
        <v>128.39210338000001</v>
      </c>
      <c r="E42" s="49">
        <v>1656.8918030100001</v>
      </c>
      <c r="F42" s="49">
        <v>164.34928226</v>
      </c>
      <c r="G42" s="49">
        <v>5.0782225299999997</v>
      </c>
      <c r="H42" s="49">
        <v>2329.5527571399998</v>
      </c>
      <c r="I42" s="49">
        <v>0</v>
      </c>
      <c r="J42" s="49">
        <v>57.989371949999999</v>
      </c>
      <c r="K42" s="49">
        <v>162.8689761</v>
      </c>
      <c r="L42" s="49">
        <v>971.12911859999997</v>
      </c>
      <c r="M42" s="49">
        <v>149.84344606000002</v>
      </c>
      <c r="N42" s="49">
        <v>48.156749069999996</v>
      </c>
      <c r="O42" s="49">
        <v>0</v>
      </c>
      <c r="P42" s="49">
        <v>0.36308000000000001</v>
      </c>
      <c r="Q42" s="49">
        <v>134.99617271</v>
      </c>
      <c r="R42" s="49">
        <v>34.815362800000003</v>
      </c>
      <c r="S42" s="49">
        <v>0</v>
      </c>
      <c r="T42" s="49">
        <v>345.34140337999997</v>
      </c>
      <c r="U42" s="49">
        <v>0</v>
      </c>
      <c r="V42" s="49">
        <v>7.7205719999999998</v>
      </c>
      <c r="W42" s="49">
        <v>123.14649033000001</v>
      </c>
      <c r="X42" s="49">
        <v>0</v>
      </c>
      <c r="Y42" s="49">
        <v>0</v>
      </c>
      <c r="Z42" s="49">
        <v>4.3256272400000002</v>
      </c>
      <c r="AA42" s="49">
        <v>0</v>
      </c>
    </row>
    <row r="43" spans="1:27" x14ac:dyDescent="0.25">
      <c r="A43" s="50" t="s">
        <v>481</v>
      </c>
      <c r="B43" s="50" t="s">
        <v>467</v>
      </c>
      <c r="C43" s="51">
        <v>6265.7326514599999</v>
      </c>
      <c r="D43" s="51">
        <v>128.30610338000002</v>
      </c>
      <c r="E43" s="51">
        <v>1643.7073382400001</v>
      </c>
      <c r="F43" s="51">
        <v>164.32228226000001</v>
      </c>
      <c r="G43" s="51">
        <v>5.0782225299999997</v>
      </c>
      <c r="H43" s="51">
        <v>2321.1668226199999</v>
      </c>
      <c r="I43" s="51">
        <v>0</v>
      </c>
      <c r="J43" s="51">
        <v>25.118400000000001</v>
      </c>
      <c r="K43" s="51">
        <v>159.89379833000001</v>
      </c>
      <c r="L43" s="51">
        <v>971.12681980000002</v>
      </c>
      <c r="M43" s="51">
        <v>149.53076616000001</v>
      </c>
      <c r="N43" s="51">
        <v>48.037236020000002</v>
      </c>
      <c r="O43" s="51">
        <v>0</v>
      </c>
      <c r="P43" s="51">
        <v>0.36308000000000001</v>
      </c>
      <c r="Q43" s="51">
        <v>134.97897911000001</v>
      </c>
      <c r="R43" s="51">
        <v>34.815362800000003</v>
      </c>
      <c r="S43" s="51">
        <v>0</v>
      </c>
      <c r="T43" s="51">
        <v>345.34140337999997</v>
      </c>
      <c r="U43" s="51">
        <v>0</v>
      </c>
      <c r="V43" s="51">
        <v>7.7205719999999998</v>
      </c>
      <c r="W43" s="51">
        <v>121.89983759</v>
      </c>
      <c r="X43" s="51">
        <v>0</v>
      </c>
      <c r="Y43" s="51">
        <v>0</v>
      </c>
      <c r="Z43" s="51">
        <v>4.3256272400000002</v>
      </c>
      <c r="AA43" s="51">
        <v>0</v>
      </c>
    </row>
    <row r="44" spans="1:27" x14ac:dyDescent="0.25">
      <c r="A44" s="50" t="s">
        <v>483</v>
      </c>
      <c r="B44" s="50" t="s">
        <v>477</v>
      </c>
      <c r="C44" s="51">
        <v>2431.1471461399997</v>
      </c>
      <c r="D44" s="51">
        <v>127.79551789999999</v>
      </c>
      <c r="E44" s="51">
        <v>628.46393967000006</v>
      </c>
      <c r="F44" s="51">
        <v>160.00163161</v>
      </c>
      <c r="G44" s="51">
        <v>0</v>
      </c>
      <c r="H44" s="51">
        <v>1262.0736311400001</v>
      </c>
      <c r="I44" s="51">
        <v>0</v>
      </c>
      <c r="J44" s="51">
        <v>24.498000000000001</v>
      </c>
      <c r="K44" s="51">
        <v>5.1102782600000003</v>
      </c>
      <c r="L44" s="51">
        <v>7.2863211799999998</v>
      </c>
      <c r="M44" s="51">
        <v>37.184590959999994</v>
      </c>
      <c r="N44" s="51">
        <v>17.732766789999999</v>
      </c>
      <c r="O44" s="51">
        <v>0</v>
      </c>
      <c r="P44" s="51">
        <v>0.36308000000000001</v>
      </c>
      <c r="Q44" s="51">
        <v>2.28774487</v>
      </c>
      <c r="R44" s="51">
        <v>0.28973260000000001</v>
      </c>
      <c r="S44" s="51">
        <v>0</v>
      </c>
      <c r="T44" s="51">
        <v>57.465197539999998</v>
      </c>
      <c r="U44" s="51">
        <v>0</v>
      </c>
      <c r="V44" s="51">
        <v>0</v>
      </c>
      <c r="W44" s="51">
        <v>99.865049920000004</v>
      </c>
      <c r="X44" s="51">
        <v>0</v>
      </c>
      <c r="Y44" s="51">
        <v>0</v>
      </c>
      <c r="Z44" s="51">
        <v>0.72966370000000003</v>
      </c>
      <c r="AA44" s="51">
        <v>0</v>
      </c>
    </row>
    <row r="45" spans="1:27" x14ac:dyDescent="0.25">
      <c r="A45" s="50" t="s">
        <v>581</v>
      </c>
      <c r="B45" s="50" t="s">
        <v>471</v>
      </c>
      <c r="C45" s="51">
        <v>3793.4541438900001</v>
      </c>
      <c r="D45" s="51">
        <v>0.51038547999999995</v>
      </c>
      <c r="E45" s="51">
        <v>1014.85199857</v>
      </c>
      <c r="F45" s="51">
        <v>4.3206506500000001</v>
      </c>
      <c r="G45" s="51">
        <v>3.2577775299999998</v>
      </c>
      <c r="H45" s="51">
        <v>1044.34087619</v>
      </c>
      <c r="I45" s="51">
        <v>0</v>
      </c>
      <c r="J45" s="51">
        <v>0.62039999999999995</v>
      </c>
      <c r="K45" s="51">
        <v>153.52420035</v>
      </c>
      <c r="L45" s="51">
        <v>963.57655771999998</v>
      </c>
      <c r="M45" s="51">
        <v>109.05432322999999</v>
      </c>
      <c r="N45" s="51">
        <v>30.072378029999999</v>
      </c>
      <c r="O45" s="51">
        <v>0</v>
      </c>
      <c r="P45" s="51">
        <v>0</v>
      </c>
      <c r="Q45" s="51">
        <v>132.59410524</v>
      </c>
      <c r="R45" s="51">
        <v>34.525630200000002</v>
      </c>
      <c r="S45" s="51">
        <v>0</v>
      </c>
      <c r="T45" s="51">
        <v>268.87620584000001</v>
      </c>
      <c r="U45" s="51">
        <v>0</v>
      </c>
      <c r="V45" s="51">
        <v>7.7205719999999998</v>
      </c>
      <c r="W45" s="51">
        <v>22.01211932</v>
      </c>
      <c r="X45" s="51">
        <v>0</v>
      </c>
      <c r="Y45" s="51">
        <v>0</v>
      </c>
      <c r="Z45" s="51">
        <v>3.5959635400000001</v>
      </c>
      <c r="AA45" s="51">
        <v>0</v>
      </c>
    </row>
    <row r="46" spans="1:27" x14ac:dyDescent="0.25">
      <c r="A46" s="50" t="s">
        <v>582</v>
      </c>
      <c r="B46" s="50" t="s">
        <v>16</v>
      </c>
      <c r="C46" s="51">
        <v>41.131361429999998</v>
      </c>
      <c r="D46" s="51">
        <v>2.0000000000000001E-4</v>
      </c>
      <c r="E46" s="51">
        <v>0.39140000000000003</v>
      </c>
      <c r="F46" s="51">
        <v>0</v>
      </c>
      <c r="G46" s="51">
        <v>1.8204450000000001</v>
      </c>
      <c r="H46" s="51">
        <v>14.75231529</v>
      </c>
      <c r="I46" s="51">
        <v>0</v>
      </c>
      <c r="J46" s="51">
        <v>0</v>
      </c>
      <c r="K46" s="51">
        <v>1.2593197199999999</v>
      </c>
      <c r="L46" s="51">
        <v>0.26394089999999998</v>
      </c>
      <c r="M46" s="51">
        <v>3.2918519700000002</v>
      </c>
      <c r="N46" s="51">
        <v>0.2320912</v>
      </c>
      <c r="O46" s="51">
        <v>0</v>
      </c>
      <c r="P46" s="51">
        <v>0</v>
      </c>
      <c r="Q46" s="51">
        <v>9.7128999999999993E-2</v>
      </c>
      <c r="R46" s="51">
        <v>0</v>
      </c>
      <c r="S46" s="51">
        <v>0</v>
      </c>
      <c r="T46" s="51">
        <v>19</v>
      </c>
      <c r="U46" s="51">
        <v>0</v>
      </c>
      <c r="V46" s="51">
        <v>0</v>
      </c>
      <c r="W46" s="51">
        <v>2.266835E-2</v>
      </c>
      <c r="X46" s="51">
        <v>0</v>
      </c>
      <c r="Y46" s="51">
        <v>0</v>
      </c>
      <c r="Z46" s="51">
        <v>0</v>
      </c>
      <c r="AA46" s="51">
        <v>0</v>
      </c>
    </row>
    <row r="47" spans="1:27" x14ac:dyDescent="0.25">
      <c r="A47" s="50" t="s">
        <v>583</v>
      </c>
      <c r="B47" s="50" t="s">
        <v>475</v>
      </c>
      <c r="C47" s="51">
        <v>59.227887099999997</v>
      </c>
      <c r="D47" s="51">
        <v>8.5999999999999993E-2</v>
      </c>
      <c r="E47" s="51">
        <v>13.18446477</v>
      </c>
      <c r="F47" s="51">
        <v>2.7E-2</v>
      </c>
      <c r="G47" s="51">
        <v>0</v>
      </c>
      <c r="H47" s="51">
        <v>8.3859345199999993</v>
      </c>
      <c r="I47" s="51">
        <v>0</v>
      </c>
      <c r="J47" s="51">
        <v>32.870971949999998</v>
      </c>
      <c r="K47" s="51">
        <v>2.9751777700000002</v>
      </c>
      <c r="L47" s="51">
        <v>2.2988000000000001E-3</v>
      </c>
      <c r="M47" s="51">
        <v>0.31267990000000001</v>
      </c>
      <c r="N47" s="51">
        <v>0.11951305</v>
      </c>
      <c r="O47" s="51">
        <v>0</v>
      </c>
      <c r="P47" s="51">
        <v>0</v>
      </c>
      <c r="Q47" s="51">
        <v>1.71936E-2</v>
      </c>
      <c r="R47" s="51">
        <v>0</v>
      </c>
      <c r="S47" s="51">
        <v>0</v>
      </c>
      <c r="T47" s="51">
        <v>0</v>
      </c>
      <c r="U47" s="51">
        <v>0</v>
      </c>
      <c r="V47" s="51">
        <v>0</v>
      </c>
      <c r="W47" s="51">
        <v>1.24665274</v>
      </c>
      <c r="X47" s="51">
        <v>0</v>
      </c>
      <c r="Y47" s="51">
        <v>0</v>
      </c>
      <c r="Z47" s="51">
        <v>0</v>
      </c>
      <c r="AA47" s="51">
        <v>0</v>
      </c>
    </row>
    <row r="48" spans="1:27" x14ac:dyDescent="0.25">
      <c r="A48" s="50" t="s">
        <v>584</v>
      </c>
      <c r="B48" s="50" t="s">
        <v>585</v>
      </c>
      <c r="C48" s="51">
        <v>16.858591749999999</v>
      </c>
      <c r="D48" s="51">
        <v>2.8000000000000001E-2</v>
      </c>
      <c r="E48" s="51">
        <v>8.8497429600000004</v>
      </c>
      <c r="F48" s="51">
        <v>2.7E-2</v>
      </c>
      <c r="G48" s="51">
        <v>0</v>
      </c>
      <c r="H48" s="51">
        <v>6.5774534999999998</v>
      </c>
      <c r="I48" s="51">
        <v>0</v>
      </c>
      <c r="J48" s="51">
        <v>0</v>
      </c>
      <c r="K48" s="51">
        <v>0</v>
      </c>
      <c r="L48" s="51">
        <v>0</v>
      </c>
      <c r="M48" s="51">
        <v>7.23631E-2</v>
      </c>
      <c r="N48" s="51">
        <v>5.7979450000000002E-2</v>
      </c>
      <c r="O48" s="51">
        <v>0</v>
      </c>
      <c r="P48" s="51">
        <v>0</v>
      </c>
      <c r="Q48" s="51">
        <v>0</v>
      </c>
      <c r="R48" s="51">
        <v>0</v>
      </c>
      <c r="S48" s="51">
        <v>0</v>
      </c>
      <c r="T48" s="51">
        <v>0</v>
      </c>
      <c r="U48" s="51">
        <v>0</v>
      </c>
      <c r="V48" s="51">
        <v>0</v>
      </c>
      <c r="W48" s="51">
        <v>1.2460527400000001</v>
      </c>
      <c r="X48" s="51">
        <v>0</v>
      </c>
      <c r="Y48" s="51">
        <v>0</v>
      </c>
      <c r="Z48" s="51">
        <v>0</v>
      </c>
      <c r="AA48" s="51">
        <v>0</v>
      </c>
    </row>
    <row r="49" spans="1:28" x14ac:dyDescent="0.25">
      <c r="A49" s="50" t="s">
        <v>586</v>
      </c>
      <c r="B49" s="50" t="s">
        <v>471</v>
      </c>
      <c r="C49" s="51">
        <v>42.368601750000003</v>
      </c>
      <c r="D49" s="51">
        <v>5.8000000000000003E-2</v>
      </c>
      <c r="E49" s="51">
        <v>4.3347218099999996</v>
      </c>
      <c r="F49" s="51">
        <v>0</v>
      </c>
      <c r="G49" s="51">
        <v>0</v>
      </c>
      <c r="H49" s="51">
        <v>1.8084810200000001</v>
      </c>
      <c r="I49" s="51">
        <v>0</v>
      </c>
      <c r="J49" s="51">
        <v>32.870971949999998</v>
      </c>
      <c r="K49" s="51">
        <v>2.9751777700000002</v>
      </c>
      <c r="L49" s="51">
        <v>2.2988000000000001E-3</v>
      </c>
      <c r="M49" s="51">
        <v>0.2398168</v>
      </c>
      <c r="N49" s="51">
        <v>6.1533600000000001E-2</v>
      </c>
      <c r="O49" s="51">
        <v>0</v>
      </c>
      <c r="P49" s="51">
        <v>0</v>
      </c>
      <c r="Q49" s="51">
        <v>1.7000000000000001E-2</v>
      </c>
      <c r="R49" s="51">
        <v>0</v>
      </c>
      <c r="S49" s="51">
        <v>0</v>
      </c>
      <c r="T49" s="51">
        <v>0</v>
      </c>
      <c r="U49" s="51">
        <v>0</v>
      </c>
      <c r="V49" s="51">
        <v>0</v>
      </c>
      <c r="W49" s="51">
        <v>5.9999999999999995E-4</v>
      </c>
      <c r="X49" s="51">
        <v>0</v>
      </c>
      <c r="Y49" s="51">
        <v>0</v>
      </c>
      <c r="Z49" s="51">
        <v>0</v>
      </c>
      <c r="AA49" s="51">
        <v>0</v>
      </c>
    </row>
    <row r="50" spans="1:28" x14ac:dyDescent="0.25">
      <c r="A50" s="50" t="s">
        <v>587</v>
      </c>
      <c r="B50" s="50" t="s">
        <v>16</v>
      </c>
      <c r="C50" s="51">
        <v>6.9360000000000005E-4</v>
      </c>
      <c r="D50" s="51">
        <v>0</v>
      </c>
      <c r="E50" s="51">
        <v>0</v>
      </c>
      <c r="F50" s="51">
        <v>0</v>
      </c>
      <c r="G50" s="51">
        <v>0</v>
      </c>
      <c r="H50" s="51">
        <v>0</v>
      </c>
      <c r="I50" s="51">
        <v>0</v>
      </c>
      <c r="J50" s="51">
        <v>0</v>
      </c>
      <c r="K50" s="51">
        <v>0</v>
      </c>
      <c r="L50" s="51">
        <v>0</v>
      </c>
      <c r="M50" s="51">
        <v>5.0000000000000001E-4</v>
      </c>
      <c r="N50" s="51">
        <v>0</v>
      </c>
      <c r="O50" s="51">
        <v>0</v>
      </c>
      <c r="P50" s="51">
        <v>0</v>
      </c>
      <c r="Q50" s="51">
        <v>1.9359999999999999E-4</v>
      </c>
      <c r="R50" s="51">
        <v>0</v>
      </c>
      <c r="S50" s="51">
        <v>0</v>
      </c>
      <c r="T50" s="51">
        <v>0</v>
      </c>
      <c r="U50" s="51">
        <v>0</v>
      </c>
      <c r="V50" s="51">
        <v>0</v>
      </c>
      <c r="W50" s="51">
        <v>0</v>
      </c>
      <c r="X50" s="51">
        <v>0</v>
      </c>
      <c r="Y50" s="51">
        <v>0</v>
      </c>
      <c r="Z50" s="51">
        <v>0</v>
      </c>
      <c r="AA50" s="51">
        <v>0</v>
      </c>
    </row>
    <row r="51" spans="1:28" ht="21.6" x14ac:dyDescent="0.25">
      <c r="A51" s="48" t="s">
        <v>260</v>
      </c>
      <c r="B51" s="48" t="s">
        <v>588</v>
      </c>
      <c r="C51" s="49">
        <v>1387.62173061</v>
      </c>
      <c r="D51" s="49">
        <v>4.4534633899999996</v>
      </c>
      <c r="E51" s="49">
        <v>42.853399510000003</v>
      </c>
      <c r="F51" s="49">
        <v>0.14833147999999999</v>
      </c>
      <c r="G51" s="49">
        <v>2.11606301</v>
      </c>
      <c r="H51" s="49">
        <v>212.18144784999998</v>
      </c>
      <c r="I51" s="49">
        <v>0</v>
      </c>
      <c r="J51" s="49">
        <v>52.253337299999998</v>
      </c>
      <c r="K51" s="49">
        <v>67.19422505</v>
      </c>
      <c r="L51" s="49">
        <v>886.72960775000001</v>
      </c>
      <c r="M51" s="49">
        <v>15.28697197</v>
      </c>
      <c r="N51" s="49">
        <v>5.6536365899999996</v>
      </c>
      <c r="O51" s="49">
        <v>0</v>
      </c>
      <c r="P51" s="49">
        <v>0</v>
      </c>
      <c r="Q51" s="49">
        <v>69.145872999999995</v>
      </c>
      <c r="R51" s="49">
        <v>3.2155999999999998</v>
      </c>
      <c r="S51" s="49">
        <v>0</v>
      </c>
      <c r="T51" s="49">
        <v>25.24374019</v>
      </c>
      <c r="U51" s="49">
        <v>0</v>
      </c>
      <c r="V51" s="49">
        <v>0</v>
      </c>
      <c r="W51" s="49">
        <v>1.08431816</v>
      </c>
      <c r="X51" s="49">
        <v>0</v>
      </c>
      <c r="Y51" s="49">
        <v>0</v>
      </c>
      <c r="Z51" s="49">
        <v>6.1715359999999997E-2</v>
      </c>
      <c r="AA51" s="49">
        <v>0</v>
      </c>
    </row>
    <row r="52" spans="1:28" x14ac:dyDescent="0.25">
      <c r="A52" s="50" t="s">
        <v>262</v>
      </c>
      <c r="B52" s="50" t="s">
        <v>256</v>
      </c>
      <c r="C52" s="51">
        <v>1353.4110277</v>
      </c>
      <c r="D52" s="51">
        <v>4.4532676000000002</v>
      </c>
      <c r="E52" s="51">
        <v>42.462012309999999</v>
      </c>
      <c r="F52" s="51">
        <v>0.14833147999999999</v>
      </c>
      <c r="G52" s="51">
        <v>0.26136999999999999</v>
      </c>
      <c r="H52" s="51">
        <v>195.94359344</v>
      </c>
      <c r="I52" s="51">
        <v>0</v>
      </c>
      <c r="J52" s="51">
        <v>52.253337299999998</v>
      </c>
      <c r="K52" s="51">
        <v>65.813042120000006</v>
      </c>
      <c r="L52" s="51">
        <v>886.43878694</v>
      </c>
      <c r="M52" s="51">
        <v>12.19489454</v>
      </c>
      <c r="N52" s="51">
        <v>5.6536365899999996</v>
      </c>
      <c r="O52" s="51">
        <v>0</v>
      </c>
      <c r="P52" s="51">
        <v>0</v>
      </c>
      <c r="Q52" s="51">
        <v>68.915773000000002</v>
      </c>
      <c r="R52" s="51">
        <v>3.2155999999999998</v>
      </c>
      <c r="S52" s="51">
        <v>0</v>
      </c>
      <c r="T52" s="51">
        <v>15.54974019</v>
      </c>
      <c r="U52" s="51">
        <v>0</v>
      </c>
      <c r="V52" s="51">
        <v>0</v>
      </c>
      <c r="W52" s="51">
        <v>4.5926830000000002E-2</v>
      </c>
      <c r="X52" s="51">
        <v>0</v>
      </c>
      <c r="Y52" s="51">
        <v>0</v>
      </c>
      <c r="Z52" s="51">
        <v>6.1715359999999997E-2</v>
      </c>
      <c r="AA52" s="51">
        <v>0</v>
      </c>
    </row>
    <row r="53" spans="1:28" ht="21.6" x14ac:dyDescent="0.25">
      <c r="A53" s="50" t="s">
        <v>266</v>
      </c>
      <c r="B53" s="50" t="s">
        <v>589</v>
      </c>
      <c r="C53" s="51">
        <v>26922.590800000002</v>
      </c>
      <c r="D53" s="51">
        <v>689.53440000000001</v>
      </c>
      <c r="E53" s="51">
        <v>176.16800000000001</v>
      </c>
      <c r="F53" s="51">
        <v>651.65229999999997</v>
      </c>
      <c r="G53" s="51">
        <v>0.52317400000000003</v>
      </c>
      <c r="H53" s="51">
        <v>1230.2</v>
      </c>
      <c r="I53" s="51">
        <v>0</v>
      </c>
      <c r="J53" s="51">
        <v>26.12117907</v>
      </c>
      <c r="K53" s="51">
        <v>26922.590800000002</v>
      </c>
      <c r="L53" s="51">
        <v>4655.0671000000002</v>
      </c>
      <c r="M53" s="51">
        <v>1345.6378999999999</v>
      </c>
      <c r="N53" s="51">
        <v>170</v>
      </c>
      <c r="O53" s="51">
        <v>0</v>
      </c>
      <c r="P53" s="51">
        <v>0.36308000000000001</v>
      </c>
      <c r="Q53" s="51">
        <v>73.555700000000002</v>
      </c>
      <c r="R53" s="51">
        <v>3215.9078</v>
      </c>
      <c r="S53" s="51">
        <v>0</v>
      </c>
      <c r="T53" s="51">
        <v>396.63709999999998</v>
      </c>
      <c r="U53" s="51">
        <v>0</v>
      </c>
      <c r="V53" s="51">
        <v>7.7205719999999998</v>
      </c>
      <c r="W53" s="51">
        <v>621.34820000000002</v>
      </c>
      <c r="X53" s="51">
        <v>0</v>
      </c>
      <c r="Y53" s="51">
        <v>0</v>
      </c>
      <c r="Z53" s="51">
        <v>3.5310000000000001</v>
      </c>
      <c r="AA53" s="51">
        <v>0</v>
      </c>
      <c r="AB53" s="82"/>
    </row>
    <row r="54" spans="1:28" ht="22.8" x14ac:dyDescent="0.25">
      <c r="A54" s="48" t="s">
        <v>269</v>
      </c>
      <c r="B54" s="48" t="s">
        <v>713</v>
      </c>
      <c r="C54" s="49">
        <v>3345.9733788200001</v>
      </c>
      <c r="D54" s="49">
        <v>190.30296801</v>
      </c>
      <c r="E54" s="49">
        <v>371.59325941999998</v>
      </c>
      <c r="F54" s="49">
        <v>136.02909535000001</v>
      </c>
      <c r="G54" s="49">
        <v>8.8214347199999992</v>
      </c>
      <c r="H54" s="49">
        <v>1421.8811700400001</v>
      </c>
      <c r="I54" s="49">
        <v>0.39142041999999999</v>
      </c>
      <c r="J54" s="49">
        <v>4.8131249699999996</v>
      </c>
      <c r="K54" s="49">
        <v>112.98843843</v>
      </c>
      <c r="L54" s="49">
        <v>155.87584882000002</v>
      </c>
      <c r="M54" s="49">
        <v>366.79180740999999</v>
      </c>
      <c r="N54" s="49">
        <v>60.525794089999998</v>
      </c>
      <c r="O54" s="49">
        <v>7.3379300000000003E-3</v>
      </c>
      <c r="P54" s="49">
        <v>2.2794455899999999</v>
      </c>
      <c r="Q54" s="49">
        <v>74.002044909999995</v>
      </c>
      <c r="R54" s="49">
        <v>2.11961859</v>
      </c>
      <c r="S54" s="49">
        <v>1.17684E-2</v>
      </c>
      <c r="T54" s="49">
        <v>220.86860786</v>
      </c>
      <c r="U54" s="49">
        <v>0.1915</v>
      </c>
      <c r="V54" s="49">
        <v>1.6452979999999999</v>
      </c>
      <c r="W54" s="49">
        <v>206.40012010000001</v>
      </c>
      <c r="X54" s="49">
        <v>8.5548540000000006E-2</v>
      </c>
      <c r="Y54" s="49">
        <v>9.5E-4</v>
      </c>
      <c r="Z54" s="49">
        <v>8.3467772199999999</v>
      </c>
      <c r="AA54" s="49">
        <v>0</v>
      </c>
    </row>
    <row r="55" spans="1:28" x14ac:dyDescent="0.25">
      <c r="A55" s="50" t="s">
        <v>485</v>
      </c>
      <c r="B55" s="50" t="s">
        <v>714</v>
      </c>
      <c r="C55" s="51">
        <v>3185.1894622099999</v>
      </c>
      <c r="D55" s="51">
        <v>185.86438461</v>
      </c>
      <c r="E55" s="51">
        <v>357.82716137</v>
      </c>
      <c r="F55" s="51">
        <v>135.40268132</v>
      </c>
      <c r="G55" s="51">
        <v>8.5956522199999998</v>
      </c>
      <c r="H55" s="51">
        <v>1338.5187230900001</v>
      </c>
      <c r="I55" s="51">
        <v>8.0505389999999996E-2</v>
      </c>
      <c r="J55" s="51">
        <v>4.1421217700000001</v>
      </c>
      <c r="K55" s="51">
        <v>106.69541140000001</v>
      </c>
      <c r="L55" s="51">
        <v>149.28485092000003</v>
      </c>
      <c r="M55" s="51">
        <v>347.61404679999998</v>
      </c>
      <c r="N55" s="51">
        <v>58.362292170000003</v>
      </c>
      <c r="O55" s="51">
        <v>7.3379300000000003E-3</v>
      </c>
      <c r="P55" s="51">
        <v>1.6953378800000001</v>
      </c>
      <c r="Q55" s="51">
        <v>69.643200969999995</v>
      </c>
      <c r="R55" s="51">
        <v>2.1150485899999998</v>
      </c>
      <c r="S55" s="51">
        <v>1.17684E-2</v>
      </c>
      <c r="T55" s="51">
        <v>220.11970016999999</v>
      </c>
      <c r="U55" s="51">
        <v>0.1915</v>
      </c>
      <c r="V55" s="51">
        <v>0.95129799999999998</v>
      </c>
      <c r="W55" s="51">
        <v>190.83159491000001</v>
      </c>
      <c r="X55" s="51">
        <v>5.1685740000000001E-2</v>
      </c>
      <c r="Y55" s="51">
        <v>0</v>
      </c>
      <c r="Z55" s="51">
        <v>7.1831585599999999</v>
      </c>
      <c r="AA55" s="51">
        <v>0</v>
      </c>
    </row>
    <row r="56" spans="1:28" x14ac:dyDescent="0.25">
      <c r="A56" s="50" t="s">
        <v>590</v>
      </c>
      <c r="B56" s="50" t="s">
        <v>332</v>
      </c>
      <c r="C56" s="51">
        <v>0</v>
      </c>
      <c r="D56" s="51">
        <v>0</v>
      </c>
      <c r="E56" s="51">
        <v>0</v>
      </c>
      <c r="F56" s="51">
        <v>0</v>
      </c>
      <c r="G56" s="51">
        <v>0</v>
      </c>
      <c r="H56" s="51">
        <v>0</v>
      </c>
      <c r="I56" s="51">
        <v>0</v>
      </c>
      <c r="J56" s="51">
        <v>0</v>
      </c>
      <c r="K56" s="51">
        <v>0</v>
      </c>
      <c r="L56" s="51">
        <v>0</v>
      </c>
      <c r="M56" s="51">
        <v>0</v>
      </c>
      <c r="N56" s="51">
        <v>0</v>
      </c>
      <c r="O56" s="51">
        <v>0</v>
      </c>
      <c r="P56" s="51">
        <v>0</v>
      </c>
      <c r="Q56" s="51">
        <v>0</v>
      </c>
      <c r="R56" s="51">
        <v>0</v>
      </c>
      <c r="S56" s="51">
        <v>0</v>
      </c>
      <c r="T56" s="51">
        <v>0</v>
      </c>
      <c r="U56" s="51">
        <v>0</v>
      </c>
      <c r="V56" s="51">
        <v>0</v>
      </c>
      <c r="W56" s="51">
        <v>0</v>
      </c>
      <c r="X56" s="51">
        <v>0</v>
      </c>
      <c r="Y56" s="51">
        <v>0</v>
      </c>
      <c r="Z56" s="51">
        <v>0</v>
      </c>
      <c r="AA56" s="51">
        <v>0</v>
      </c>
    </row>
    <row r="57" spans="1:28" ht="21.6" x14ac:dyDescent="0.25">
      <c r="A57" s="48" t="s">
        <v>271</v>
      </c>
      <c r="B57" s="48" t="s">
        <v>493</v>
      </c>
      <c r="C57" s="49">
        <v>38.056964260000001</v>
      </c>
      <c r="D57" s="49">
        <v>2.763825E-2</v>
      </c>
      <c r="E57" s="49">
        <v>0</v>
      </c>
      <c r="F57" s="49">
        <v>0</v>
      </c>
      <c r="G57" s="49">
        <v>0.1301824</v>
      </c>
      <c r="H57" s="49">
        <v>4.1932814599999997</v>
      </c>
      <c r="I57" s="49">
        <v>5.1200000000000002E-2</v>
      </c>
      <c r="J57" s="49">
        <v>0.14765455999999999</v>
      </c>
      <c r="K57" s="49">
        <v>4.9780633600000002</v>
      </c>
      <c r="L57" s="49">
        <v>7.4301222200000003</v>
      </c>
      <c r="M57" s="49">
        <v>13.13857443</v>
      </c>
      <c r="N57" s="49">
        <v>0.23330000000000001</v>
      </c>
      <c r="O57" s="49">
        <v>8.0000000000000004E-4</v>
      </c>
      <c r="P57" s="49">
        <v>6.4935699999999997E-3</v>
      </c>
      <c r="Q57" s="49">
        <v>5.1191072699999998</v>
      </c>
      <c r="R57" s="49">
        <v>5.6974E-4</v>
      </c>
      <c r="S57" s="49">
        <v>0</v>
      </c>
      <c r="T57" s="49">
        <v>2.1313201400000001</v>
      </c>
      <c r="U57" s="49">
        <v>0</v>
      </c>
      <c r="V57" s="49">
        <v>0</v>
      </c>
      <c r="W57" s="49">
        <v>2.1432300000000001E-2</v>
      </c>
      <c r="X57" s="49">
        <v>0</v>
      </c>
      <c r="Y57" s="49">
        <v>0</v>
      </c>
      <c r="Z57" s="49">
        <v>0.44722455999999999</v>
      </c>
      <c r="AA57" s="49">
        <v>0</v>
      </c>
    </row>
    <row r="58" spans="1:28" x14ac:dyDescent="0.25">
      <c r="A58" s="50" t="s">
        <v>273</v>
      </c>
      <c r="B58" s="50" t="s">
        <v>591</v>
      </c>
      <c r="C58" s="51">
        <v>32.678342600000001</v>
      </c>
      <c r="D58" s="51">
        <v>4.5799999999999999E-3</v>
      </c>
      <c r="E58" s="51">
        <v>0</v>
      </c>
      <c r="F58" s="51">
        <v>0</v>
      </c>
      <c r="G58" s="51">
        <v>5.695778E-2</v>
      </c>
      <c r="H58" s="51">
        <v>1.7905363700000001</v>
      </c>
      <c r="I58" s="51">
        <v>5.1200000000000002E-2</v>
      </c>
      <c r="J58" s="51">
        <v>0.11341377</v>
      </c>
      <c r="K58" s="51">
        <v>4.3498724600000003</v>
      </c>
      <c r="L58" s="51">
        <v>7.2843983200000002</v>
      </c>
      <c r="M58" s="51">
        <v>12.08719544</v>
      </c>
      <c r="N58" s="51">
        <v>0.22133056000000001</v>
      </c>
      <c r="O58" s="51">
        <v>8.0000000000000004E-4</v>
      </c>
      <c r="P58" s="51">
        <v>6.4935699999999997E-3</v>
      </c>
      <c r="Q58" s="51">
        <v>4.7646985800000001</v>
      </c>
      <c r="R58" s="51">
        <v>5.6974E-4</v>
      </c>
      <c r="S58" s="51">
        <v>0</v>
      </c>
      <c r="T58" s="51">
        <v>1.4776391499999999</v>
      </c>
      <c r="U58" s="51">
        <v>0</v>
      </c>
      <c r="V58" s="51">
        <v>0</v>
      </c>
      <c r="W58" s="51">
        <v>2.1432300000000001E-2</v>
      </c>
      <c r="X58" s="51">
        <v>0</v>
      </c>
      <c r="Y58" s="51">
        <v>0</v>
      </c>
      <c r="Z58" s="51">
        <v>0.44722455999999999</v>
      </c>
      <c r="AA58" s="51">
        <v>0</v>
      </c>
    </row>
    <row r="59" spans="1:28" x14ac:dyDescent="0.25">
      <c r="A59" s="50" t="s">
        <v>275</v>
      </c>
      <c r="B59" s="50" t="s">
        <v>497</v>
      </c>
      <c r="C59" s="51">
        <v>6.48332379</v>
      </c>
      <c r="D59" s="51">
        <v>4.5799999999999999E-3</v>
      </c>
      <c r="E59" s="51">
        <v>0</v>
      </c>
      <c r="F59" s="51">
        <v>0</v>
      </c>
      <c r="G59" s="51">
        <v>1.3214139999999999E-2</v>
      </c>
      <c r="H59" s="51">
        <v>0.76926351999999998</v>
      </c>
      <c r="I59" s="51">
        <v>5.1200000000000002E-2</v>
      </c>
      <c r="J59" s="51">
        <v>0.10605973</v>
      </c>
      <c r="K59" s="51">
        <v>0.49528982999999999</v>
      </c>
      <c r="L59" s="51">
        <v>0.66903281000000003</v>
      </c>
      <c r="M59" s="51">
        <v>2.9241081200000001</v>
      </c>
      <c r="N59" s="51">
        <v>0.21723055999999999</v>
      </c>
      <c r="O59" s="51">
        <v>8.0000000000000004E-4</v>
      </c>
      <c r="P59" s="51">
        <v>4.4242700000000001E-3</v>
      </c>
      <c r="Q59" s="51">
        <v>0.48786981000000001</v>
      </c>
      <c r="R59" s="51">
        <v>0</v>
      </c>
      <c r="S59" s="51">
        <v>0</v>
      </c>
      <c r="T59" s="51">
        <v>0.29302644</v>
      </c>
      <c r="U59" s="51">
        <v>0</v>
      </c>
      <c r="V59" s="51">
        <v>0</v>
      </c>
      <c r="W59" s="51">
        <v>0</v>
      </c>
      <c r="X59" s="51">
        <v>0</v>
      </c>
      <c r="Y59" s="51">
        <v>0</v>
      </c>
      <c r="Z59" s="51">
        <v>0.44722455999999999</v>
      </c>
      <c r="AA59" s="51">
        <v>0</v>
      </c>
    </row>
    <row r="60" spans="1:28" x14ac:dyDescent="0.25">
      <c r="A60" s="50" t="s">
        <v>592</v>
      </c>
      <c r="B60" s="50" t="s">
        <v>499</v>
      </c>
      <c r="C60" s="51">
        <v>0.56342274000000003</v>
      </c>
      <c r="D60" s="51">
        <v>2.3058249999999999E-2</v>
      </c>
      <c r="E60" s="51">
        <v>0</v>
      </c>
      <c r="F60" s="51">
        <v>0</v>
      </c>
      <c r="G60" s="51">
        <v>0</v>
      </c>
      <c r="H60" s="51">
        <v>4.2088680000000003E-2</v>
      </c>
      <c r="I60" s="51">
        <v>0</v>
      </c>
      <c r="J60" s="51">
        <v>0</v>
      </c>
      <c r="K60" s="51">
        <v>5.603822E-2</v>
      </c>
      <c r="L60" s="51">
        <v>0.13649054999999999</v>
      </c>
      <c r="M60" s="51">
        <v>8.9875209999999997E-2</v>
      </c>
      <c r="N60" s="51">
        <v>0</v>
      </c>
      <c r="O60" s="51">
        <v>0</v>
      </c>
      <c r="P60" s="51">
        <v>0</v>
      </c>
      <c r="Q60" s="51">
        <v>0.21587182999999999</v>
      </c>
      <c r="R60" s="51">
        <v>0</v>
      </c>
      <c r="S60" s="51">
        <v>0</v>
      </c>
      <c r="T60" s="51">
        <v>0</v>
      </c>
      <c r="U60" s="51">
        <v>0</v>
      </c>
      <c r="V60" s="51">
        <v>0</v>
      </c>
      <c r="W60" s="51">
        <v>0</v>
      </c>
      <c r="X60" s="51">
        <v>0</v>
      </c>
      <c r="Y60" s="51">
        <v>0</v>
      </c>
      <c r="Z60" s="51">
        <v>0</v>
      </c>
      <c r="AA60" s="51">
        <v>0</v>
      </c>
    </row>
    <row r="61" spans="1:28" x14ac:dyDescent="0.25">
      <c r="A61" s="50" t="s">
        <v>593</v>
      </c>
      <c r="B61" s="50" t="s">
        <v>594</v>
      </c>
      <c r="C61" s="51">
        <v>0.14164805</v>
      </c>
      <c r="D61" s="51">
        <v>0</v>
      </c>
      <c r="E61" s="51">
        <v>0</v>
      </c>
      <c r="F61" s="51">
        <v>0</v>
      </c>
      <c r="G61" s="51">
        <v>0</v>
      </c>
      <c r="H61" s="51">
        <v>0</v>
      </c>
      <c r="I61" s="51">
        <v>0</v>
      </c>
      <c r="J61" s="51">
        <v>0</v>
      </c>
      <c r="K61" s="51">
        <v>0</v>
      </c>
      <c r="L61" s="51">
        <v>4.658089E-2</v>
      </c>
      <c r="M61" s="51">
        <v>0</v>
      </c>
      <c r="N61" s="51">
        <v>0</v>
      </c>
      <c r="O61" s="51">
        <v>0</v>
      </c>
      <c r="P61" s="51">
        <v>0</v>
      </c>
      <c r="Q61" s="51">
        <v>9.5067159999999998E-2</v>
      </c>
      <c r="R61" s="51">
        <v>0</v>
      </c>
      <c r="S61" s="51">
        <v>0</v>
      </c>
      <c r="T61" s="51">
        <v>0</v>
      </c>
      <c r="U61" s="51">
        <v>0</v>
      </c>
      <c r="V61" s="51">
        <v>0</v>
      </c>
      <c r="W61" s="51">
        <v>0</v>
      </c>
      <c r="X61" s="51">
        <v>0</v>
      </c>
      <c r="Y61" s="51">
        <v>0</v>
      </c>
      <c r="Z61" s="51">
        <v>0</v>
      </c>
      <c r="AA61" s="51">
        <v>0</v>
      </c>
    </row>
    <row r="62" spans="1:28" ht="21.6" x14ac:dyDescent="0.25">
      <c r="A62" s="48" t="s">
        <v>277</v>
      </c>
      <c r="B62" s="48" t="s">
        <v>501</v>
      </c>
      <c r="C62" s="49">
        <v>132.92642297999998</v>
      </c>
      <c r="D62" s="49">
        <v>3.1833311599999998</v>
      </c>
      <c r="E62" s="49">
        <v>50.909885039999999</v>
      </c>
      <c r="F62" s="49">
        <v>3.16656</v>
      </c>
      <c r="G62" s="49">
        <v>0.79465275000000002</v>
      </c>
      <c r="H62" s="49">
        <v>34.413968950000005</v>
      </c>
      <c r="I62" s="49">
        <v>0</v>
      </c>
      <c r="J62" s="49">
        <v>9.06E-2</v>
      </c>
      <c r="K62" s="49">
        <v>2.2122859699999999</v>
      </c>
      <c r="L62" s="49">
        <v>1.6655271199999999</v>
      </c>
      <c r="M62" s="49">
        <v>2.74990055</v>
      </c>
      <c r="N62" s="49">
        <v>1.1900876199999999</v>
      </c>
      <c r="O62" s="49">
        <v>0</v>
      </c>
      <c r="P62" s="49">
        <v>5.2000000000000002E-6</v>
      </c>
      <c r="Q62" s="49">
        <v>1.5268398700000001</v>
      </c>
      <c r="R62" s="49">
        <v>1.9686899999999999E-3</v>
      </c>
      <c r="S62" s="49">
        <v>0</v>
      </c>
      <c r="T62" s="49">
        <v>0.63212199000000002</v>
      </c>
      <c r="U62" s="49">
        <v>0</v>
      </c>
      <c r="V62" s="49">
        <v>0</v>
      </c>
      <c r="W62" s="49">
        <v>30.328888070000001</v>
      </c>
      <c r="X62" s="49">
        <v>0</v>
      </c>
      <c r="Y62" s="49">
        <v>0</v>
      </c>
      <c r="Z62" s="49">
        <v>5.9799999999999999E-2</v>
      </c>
      <c r="AA62" s="49">
        <v>0</v>
      </c>
    </row>
    <row r="63" spans="1:28" x14ac:dyDescent="0.25">
      <c r="A63" s="50" t="s">
        <v>279</v>
      </c>
      <c r="B63" s="50" t="s">
        <v>503</v>
      </c>
      <c r="C63" s="51">
        <v>3.6502127500000001</v>
      </c>
      <c r="D63" s="51">
        <v>4.19E-2</v>
      </c>
      <c r="E63" s="51">
        <v>5.0000000000000001E-3</v>
      </c>
      <c r="F63" s="51">
        <v>4.3900000000000002E-2</v>
      </c>
      <c r="G63" s="51">
        <v>0</v>
      </c>
      <c r="H63" s="51">
        <v>2.9523002100000002</v>
      </c>
      <c r="I63" s="51">
        <v>0</v>
      </c>
      <c r="J63" s="51">
        <v>0</v>
      </c>
      <c r="K63" s="51">
        <v>0.13895426</v>
      </c>
      <c r="L63" s="51">
        <v>2.32249E-2</v>
      </c>
      <c r="M63" s="51">
        <v>0.18118438000000001</v>
      </c>
      <c r="N63" s="51">
        <v>0.25203500000000001</v>
      </c>
      <c r="O63" s="51">
        <v>0</v>
      </c>
      <c r="P63" s="51">
        <v>0</v>
      </c>
      <c r="Q63" s="51">
        <v>0</v>
      </c>
      <c r="R63" s="51">
        <v>0</v>
      </c>
      <c r="S63" s="51">
        <v>0</v>
      </c>
      <c r="T63" s="51">
        <v>0</v>
      </c>
      <c r="U63" s="51">
        <v>0</v>
      </c>
      <c r="V63" s="51">
        <v>0</v>
      </c>
      <c r="W63" s="51">
        <v>1.1714E-2</v>
      </c>
      <c r="X63" s="51">
        <v>0</v>
      </c>
      <c r="Y63" s="51">
        <v>0</v>
      </c>
      <c r="Z63" s="51">
        <v>0</v>
      </c>
      <c r="AA63" s="51">
        <v>0</v>
      </c>
    </row>
    <row r="64" spans="1:28" x14ac:dyDescent="0.25">
      <c r="A64" s="50" t="s">
        <v>595</v>
      </c>
      <c r="B64" s="50" t="s">
        <v>505</v>
      </c>
      <c r="C64" s="51">
        <v>20.491029779999998</v>
      </c>
      <c r="D64" s="51">
        <v>4.92941E-2</v>
      </c>
      <c r="E64" s="51">
        <v>2.8306888899999998</v>
      </c>
      <c r="F64" s="51">
        <v>4.0000000000000002E-4</v>
      </c>
      <c r="G64" s="51">
        <v>0.10528800000000001</v>
      </c>
      <c r="H64" s="51">
        <v>11.3349513</v>
      </c>
      <c r="I64" s="51">
        <v>0</v>
      </c>
      <c r="J64" s="51">
        <v>4.8899999999999999E-2</v>
      </c>
      <c r="K64" s="51">
        <v>1.5998400399999999</v>
      </c>
      <c r="L64" s="51">
        <v>1.21245614</v>
      </c>
      <c r="M64" s="51">
        <v>2.0851796500000002</v>
      </c>
      <c r="N64" s="51">
        <v>0.76015074000000005</v>
      </c>
      <c r="O64" s="51">
        <v>0</v>
      </c>
      <c r="P64" s="51">
        <v>0</v>
      </c>
      <c r="Q64" s="51">
        <v>0.29343108000000001</v>
      </c>
      <c r="R64" s="51">
        <v>1.9686899999999999E-3</v>
      </c>
      <c r="S64" s="51">
        <v>0</v>
      </c>
      <c r="T64" s="51">
        <v>5.1681150000000002E-2</v>
      </c>
      <c r="U64" s="51">
        <v>0</v>
      </c>
      <c r="V64" s="51">
        <v>0</v>
      </c>
      <c r="W64" s="51">
        <v>6.2E-2</v>
      </c>
      <c r="X64" s="51">
        <v>0</v>
      </c>
      <c r="Y64" s="51">
        <v>0</v>
      </c>
      <c r="Z64" s="51">
        <v>5.4800000000000001E-2</v>
      </c>
      <c r="AA64" s="51">
        <v>0</v>
      </c>
    </row>
    <row r="65" spans="1:28" x14ac:dyDescent="0.25">
      <c r="A65" s="50" t="s">
        <v>596</v>
      </c>
      <c r="B65" s="50" t="s">
        <v>597</v>
      </c>
      <c r="C65" s="51">
        <v>0.97459353999999998</v>
      </c>
      <c r="D65" s="51">
        <v>1.31E-3</v>
      </c>
      <c r="E65" s="51">
        <v>0</v>
      </c>
      <c r="F65" s="51">
        <v>0</v>
      </c>
      <c r="G65" s="51">
        <v>3.1262999999999999E-2</v>
      </c>
      <c r="H65" s="51">
        <v>0.41249043000000002</v>
      </c>
      <c r="I65" s="51">
        <v>0</v>
      </c>
      <c r="J65" s="51">
        <v>0</v>
      </c>
      <c r="K65" s="51">
        <v>2.56124E-2</v>
      </c>
      <c r="L65" s="51">
        <v>2.5579999999999999E-3</v>
      </c>
      <c r="M65" s="51">
        <v>0.34010402000000001</v>
      </c>
      <c r="N65" s="51">
        <v>0.15352319</v>
      </c>
      <c r="O65" s="51">
        <v>0</v>
      </c>
      <c r="P65" s="51">
        <v>0</v>
      </c>
      <c r="Q65" s="51">
        <v>7.7324999999999998E-3</v>
      </c>
      <c r="R65" s="51">
        <v>0</v>
      </c>
      <c r="S65" s="51">
        <v>0</v>
      </c>
      <c r="T65" s="51">
        <v>0</v>
      </c>
      <c r="U65" s="51">
        <v>0</v>
      </c>
      <c r="V65" s="51">
        <v>0</v>
      </c>
      <c r="W65" s="51">
        <v>0</v>
      </c>
      <c r="X65" s="51">
        <v>0</v>
      </c>
      <c r="Y65" s="51">
        <v>0</v>
      </c>
      <c r="Z65" s="51">
        <v>0</v>
      </c>
      <c r="AA65" s="51">
        <v>0</v>
      </c>
    </row>
    <row r="66" spans="1:28" x14ac:dyDescent="0.25">
      <c r="A66" s="50" t="s">
        <v>598</v>
      </c>
      <c r="B66" s="50" t="s">
        <v>507</v>
      </c>
      <c r="C66" s="51">
        <v>94.021539869999998</v>
      </c>
      <c r="D66" s="51">
        <v>3.0921370600000002</v>
      </c>
      <c r="E66" s="51">
        <v>37.033922789999998</v>
      </c>
      <c r="F66" s="51">
        <v>3.1222599999999998</v>
      </c>
      <c r="G66" s="51">
        <v>0.68936474999999997</v>
      </c>
      <c r="H66" s="51">
        <v>16.474775210000001</v>
      </c>
      <c r="I66" s="51">
        <v>0</v>
      </c>
      <c r="J66" s="51">
        <v>4.1700000000000001E-2</v>
      </c>
      <c r="K66" s="51">
        <v>0.47349166999999998</v>
      </c>
      <c r="L66" s="51">
        <v>0.11616360000000001</v>
      </c>
      <c r="M66" s="51">
        <v>0.75548757</v>
      </c>
      <c r="N66" s="51">
        <v>0.17106435</v>
      </c>
      <c r="O66" s="51">
        <v>0</v>
      </c>
      <c r="P66" s="51">
        <v>5.2000000000000002E-6</v>
      </c>
      <c r="Q66" s="51">
        <v>1.23317879</v>
      </c>
      <c r="R66" s="51">
        <v>0</v>
      </c>
      <c r="S66" s="51">
        <v>0</v>
      </c>
      <c r="T66" s="51">
        <v>0.58044083999999996</v>
      </c>
      <c r="U66" s="51">
        <v>0</v>
      </c>
      <c r="V66" s="51">
        <v>0</v>
      </c>
      <c r="W66" s="51">
        <v>30.23754804</v>
      </c>
      <c r="X66" s="51">
        <v>0</v>
      </c>
      <c r="Y66" s="51">
        <v>0</v>
      </c>
      <c r="Z66" s="51">
        <v>0</v>
      </c>
      <c r="AA66" s="51">
        <v>0</v>
      </c>
    </row>
    <row r="67" spans="1:28" x14ac:dyDescent="0.25">
      <c r="A67" s="50" t="s">
        <v>599</v>
      </c>
      <c r="B67" s="50" t="s">
        <v>509</v>
      </c>
      <c r="C67" s="51">
        <v>4.1222357399999998</v>
      </c>
      <c r="D67" s="51">
        <v>3.1175399999999998E-3</v>
      </c>
      <c r="E67" s="51">
        <v>0.59784174999999995</v>
      </c>
      <c r="F67" s="51">
        <v>0</v>
      </c>
      <c r="G67" s="51">
        <v>0</v>
      </c>
      <c r="H67" s="51">
        <v>0</v>
      </c>
      <c r="I67" s="51">
        <v>0</v>
      </c>
      <c r="J67" s="51">
        <v>0</v>
      </c>
      <c r="K67" s="51">
        <v>0</v>
      </c>
      <c r="L67" s="51">
        <v>0</v>
      </c>
      <c r="M67" s="51">
        <v>0</v>
      </c>
      <c r="N67" s="51">
        <v>0</v>
      </c>
      <c r="O67" s="51">
        <v>0</v>
      </c>
      <c r="P67" s="51">
        <v>0</v>
      </c>
      <c r="Q67" s="51">
        <v>0</v>
      </c>
      <c r="R67" s="51">
        <v>0</v>
      </c>
      <c r="S67" s="51">
        <v>0</v>
      </c>
      <c r="T67" s="51">
        <v>0</v>
      </c>
      <c r="U67" s="51">
        <v>0</v>
      </c>
      <c r="V67" s="51">
        <v>0</v>
      </c>
      <c r="W67" s="51">
        <v>3.5212764499999998</v>
      </c>
      <c r="X67" s="51">
        <v>0</v>
      </c>
      <c r="Y67" s="51">
        <v>0</v>
      </c>
      <c r="Z67" s="51">
        <v>0</v>
      </c>
      <c r="AA67" s="51">
        <v>0</v>
      </c>
    </row>
    <row r="68" spans="1:28" ht="32.4" x14ac:dyDescent="0.25">
      <c r="A68" s="48" t="s">
        <v>281</v>
      </c>
      <c r="B68" s="48" t="s">
        <v>510</v>
      </c>
      <c r="C68" s="49">
        <v>6.4967777900000003</v>
      </c>
      <c r="D68" s="49">
        <v>4.5611999999999996E-3</v>
      </c>
      <c r="E68" s="49">
        <v>2.981464E-2</v>
      </c>
      <c r="F68" s="49">
        <v>0.22359999999999999</v>
      </c>
      <c r="G68" s="49">
        <v>0</v>
      </c>
      <c r="H68" s="49">
        <v>1.72479289</v>
      </c>
      <c r="I68" s="49">
        <v>0</v>
      </c>
      <c r="J68" s="49">
        <v>5.3220000000000003E-2</v>
      </c>
      <c r="K68" s="49">
        <v>0.60109886999999995</v>
      </c>
      <c r="L68" s="49">
        <v>1.38774445</v>
      </c>
      <c r="M68" s="49">
        <v>1.7441725100000001</v>
      </c>
      <c r="N68" s="49">
        <v>0.12007192</v>
      </c>
      <c r="O68" s="49">
        <v>0</v>
      </c>
      <c r="P68" s="49">
        <v>0</v>
      </c>
      <c r="Q68" s="49">
        <v>8.7531700000000004E-2</v>
      </c>
      <c r="R68" s="49">
        <v>0</v>
      </c>
      <c r="S68" s="49">
        <v>0</v>
      </c>
      <c r="T68" s="49">
        <v>0.43959999999999999</v>
      </c>
      <c r="U68" s="49">
        <v>0</v>
      </c>
      <c r="V68" s="49">
        <v>0</v>
      </c>
      <c r="W68" s="49">
        <v>3.6169609999999998E-2</v>
      </c>
      <c r="X68" s="49">
        <v>0</v>
      </c>
      <c r="Y68" s="49">
        <v>0</v>
      </c>
      <c r="Z68" s="49">
        <v>4.4400000000000002E-2</v>
      </c>
      <c r="AA68" s="49">
        <v>0</v>
      </c>
    </row>
    <row r="69" spans="1:28" x14ac:dyDescent="0.25">
      <c r="A69" s="50" t="s">
        <v>490</v>
      </c>
      <c r="B69" s="50" t="s">
        <v>503</v>
      </c>
      <c r="C69" s="51">
        <v>1.8898026800000001</v>
      </c>
      <c r="D69" s="51">
        <v>2.1611999999999998E-3</v>
      </c>
      <c r="E69" s="51">
        <v>1.06E-2</v>
      </c>
      <c r="F69" s="51">
        <v>0.22359999999999999</v>
      </c>
      <c r="G69" s="51">
        <v>0</v>
      </c>
      <c r="H69" s="51">
        <v>0.56120190000000003</v>
      </c>
      <c r="I69" s="51">
        <v>0</v>
      </c>
      <c r="J69" s="51">
        <v>0</v>
      </c>
      <c r="K69" s="51">
        <v>6.6420000000000003E-3</v>
      </c>
      <c r="L69" s="51">
        <v>0.66254141</v>
      </c>
      <c r="M69" s="51">
        <v>0.32932446999999998</v>
      </c>
      <c r="N69" s="51">
        <v>8.8000000000000005E-3</v>
      </c>
      <c r="O69" s="51">
        <v>0</v>
      </c>
      <c r="P69" s="51">
        <v>0</v>
      </c>
      <c r="Q69" s="51">
        <v>6.5331700000000006E-2</v>
      </c>
      <c r="R69" s="51">
        <v>0</v>
      </c>
      <c r="S69" s="51">
        <v>0</v>
      </c>
      <c r="T69" s="51">
        <v>0</v>
      </c>
      <c r="U69" s="51">
        <v>0</v>
      </c>
      <c r="V69" s="51">
        <v>0</v>
      </c>
      <c r="W69" s="51">
        <v>1.9599999999999999E-2</v>
      </c>
      <c r="X69" s="51">
        <v>0</v>
      </c>
      <c r="Y69" s="51">
        <v>0</v>
      </c>
      <c r="Z69" s="51">
        <v>0</v>
      </c>
      <c r="AA69" s="51">
        <v>0</v>
      </c>
    </row>
    <row r="70" spans="1:28" x14ac:dyDescent="0.25">
      <c r="A70" s="50" t="s">
        <v>492</v>
      </c>
      <c r="B70" s="50" t="s">
        <v>505</v>
      </c>
      <c r="C70" s="51">
        <v>3.99822576</v>
      </c>
      <c r="D70" s="51">
        <v>1.9E-3</v>
      </c>
      <c r="E70" s="51">
        <v>2.1463999999999999E-4</v>
      </c>
      <c r="F70" s="51">
        <v>0</v>
      </c>
      <c r="G70" s="51">
        <v>0</v>
      </c>
      <c r="H70" s="51">
        <v>0.96108837999999996</v>
      </c>
      <c r="I70" s="51">
        <v>0</v>
      </c>
      <c r="J70" s="51">
        <v>5.3220000000000003E-2</v>
      </c>
      <c r="K70" s="51">
        <v>0.58844914000000004</v>
      </c>
      <c r="L70" s="51">
        <v>0.72520304000000002</v>
      </c>
      <c r="M70" s="51">
        <v>1.0554886400000001</v>
      </c>
      <c r="N70" s="51">
        <v>0.10646192</v>
      </c>
      <c r="O70" s="51">
        <v>0</v>
      </c>
      <c r="P70" s="51">
        <v>0</v>
      </c>
      <c r="Q70" s="51">
        <v>2.2200000000000001E-2</v>
      </c>
      <c r="R70" s="51">
        <v>0</v>
      </c>
      <c r="S70" s="51">
        <v>0</v>
      </c>
      <c r="T70" s="51">
        <v>0.43959999999999999</v>
      </c>
      <c r="U70" s="51">
        <v>0</v>
      </c>
      <c r="V70" s="51">
        <v>0</v>
      </c>
      <c r="W70" s="51">
        <v>0</v>
      </c>
      <c r="X70" s="51">
        <v>0</v>
      </c>
      <c r="Y70" s="51">
        <v>0</v>
      </c>
      <c r="Z70" s="51">
        <v>4.4400000000000002E-2</v>
      </c>
      <c r="AA70" s="51">
        <v>0</v>
      </c>
    </row>
    <row r="71" spans="1:28" x14ac:dyDescent="0.25">
      <c r="A71" s="50" t="s">
        <v>600</v>
      </c>
      <c r="B71" s="50" t="s">
        <v>597</v>
      </c>
      <c r="C71" s="51">
        <v>5.4126000000000001E-2</v>
      </c>
      <c r="D71" s="51">
        <v>0</v>
      </c>
      <c r="E71" s="51">
        <v>0</v>
      </c>
      <c r="F71" s="51">
        <v>0</v>
      </c>
      <c r="G71" s="51">
        <v>0</v>
      </c>
      <c r="H71" s="51">
        <v>1.427E-2</v>
      </c>
      <c r="I71" s="51">
        <v>0</v>
      </c>
      <c r="J71" s="51">
        <v>0</v>
      </c>
      <c r="K71" s="51">
        <v>1.2999999999999999E-4</v>
      </c>
      <c r="L71" s="51">
        <v>0</v>
      </c>
      <c r="M71" s="51">
        <v>2.8527E-2</v>
      </c>
      <c r="N71" s="51">
        <v>1.1199000000000001E-2</v>
      </c>
      <c r="O71" s="51">
        <v>0</v>
      </c>
      <c r="P71" s="51">
        <v>0</v>
      </c>
      <c r="Q71" s="51">
        <v>0</v>
      </c>
      <c r="R71" s="51">
        <v>0</v>
      </c>
      <c r="S71" s="51">
        <v>0</v>
      </c>
      <c r="T71" s="51">
        <v>0</v>
      </c>
      <c r="U71" s="51">
        <v>0</v>
      </c>
      <c r="V71" s="51">
        <v>0</v>
      </c>
      <c r="W71" s="51">
        <v>0</v>
      </c>
      <c r="X71" s="51">
        <v>0</v>
      </c>
      <c r="Y71" s="51">
        <v>0</v>
      </c>
      <c r="Z71" s="51">
        <v>0</v>
      </c>
      <c r="AA71" s="51">
        <v>0</v>
      </c>
    </row>
    <row r="72" spans="1:28" x14ac:dyDescent="0.25">
      <c r="A72" s="50" t="s">
        <v>601</v>
      </c>
      <c r="B72" s="50" t="s">
        <v>507</v>
      </c>
      <c r="C72" s="51">
        <v>0.17368021</v>
      </c>
      <c r="D72" s="51">
        <v>5.0000000000000001E-4</v>
      </c>
      <c r="E72" s="51">
        <v>1.9E-2</v>
      </c>
      <c r="F72" s="51">
        <v>0</v>
      </c>
      <c r="G72" s="51">
        <v>0</v>
      </c>
      <c r="H72" s="51">
        <v>0.1218756</v>
      </c>
      <c r="I72" s="51">
        <v>0</v>
      </c>
      <c r="J72" s="51">
        <v>0</v>
      </c>
      <c r="K72" s="51">
        <v>1.6299999999999999E-3</v>
      </c>
      <c r="L72" s="51">
        <v>0</v>
      </c>
      <c r="M72" s="51">
        <v>1.2E-2</v>
      </c>
      <c r="N72" s="51">
        <v>4.0899999999999999E-3</v>
      </c>
      <c r="O72" s="51">
        <v>0</v>
      </c>
      <c r="P72" s="51">
        <v>0</v>
      </c>
      <c r="Q72" s="51">
        <v>0</v>
      </c>
      <c r="R72" s="51">
        <v>0</v>
      </c>
      <c r="S72" s="51">
        <v>0</v>
      </c>
      <c r="T72" s="51">
        <v>0</v>
      </c>
      <c r="U72" s="51">
        <v>0</v>
      </c>
      <c r="V72" s="51">
        <v>0</v>
      </c>
      <c r="W72" s="51">
        <v>1.458461E-2</v>
      </c>
      <c r="X72" s="51">
        <v>0</v>
      </c>
      <c r="Y72" s="51">
        <v>0</v>
      </c>
      <c r="Z72" s="51">
        <v>0</v>
      </c>
      <c r="AA72" s="51">
        <v>0</v>
      </c>
    </row>
    <row r="73" spans="1:28" x14ac:dyDescent="0.25">
      <c r="A73" s="50" t="s">
        <v>602</v>
      </c>
      <c r="B73" s="50" t="s">
        <v>514</v>
      </c>
      <c r="C73" s="51">
        <v>0</v>
      </c>
      <c r="D73" s="51">
        <v>0</v>
      </c>
      <c r="E73" s="51">
        <v>0</v>
      </c>
      <c r="F73" s="51">
        <v>0</v>
      </c>
      <c r="G73" s="51">
        <v>0</v>
      </c>
      <c r="H73" s="51">
        <v>0</v>
      </c>
      <c r="I73" s="51">
        <v>0</v>
      </c>
      <c r="J73" s="51">
        <v>0</v>
      </c>
      <c r="K73" s="51">
        <v>0</v>
      </c>
      <c r="L73" s="51">
        <v>0</v>
      </c>
      <c r="M73" s="51">
        <v>0</v>
      </c>
      <c r="N73" s="51">
        <v>0</v>
      </c>
      <c r="O73" s="51">
        <v>0</v>
      </c>
      <c r="P73" s="51">
        <v>0</v>
      </c>
      <c r="Q73" s="51">
        <v>0</v>
      </c>
      <c r="R73" s="51">
        <v>0</v>
      </c>
      <c r="S73" s="51">
        <v>0</v>
      </c>
      <c r="T73" s="51">
        <v>0</v>
      </c>
      <c r="U73" s="51">
        <v>0</v>
      </c>
      <c r="V73" s="51">
        <v>0</v>
      </c>
      <c r="W73" s="51">
        <v>0</v>
      </c>
      <c r="X73" s="51">
        <v>0</v>
      </c>
      <c r="Y73" s="51">
        <v>0</v>
      </c>
      <c r="Z73" s="51">
        <v>0</v>
      </c>
      <c r="AA73" s="51">
        <v>0</v>
      </c>
    </row>
    <row r="74" spans="1:28" x14ac:dyDescent="0.25">
      <c r="A74" s="50" t="s">
        <v>283</v>
      </c>
      <c r="B74" s="50" t="s">
        <v>603</v>
      </c>
      <c r="C74" s="53">
        <v>26440082</v>
      </c>
      <c r="D74" s="53">
        <v>12771226</v>
      </c>
      <c r="E74" s="53">
        <v>1367922</v>
      </c>
      <c r="F74" s="53">
        <v>1857773</v>
      </c>
      <c r="G74" s="53">
        <v>406</v>
      </c>
      <c r="H74" s="53">
        <v>386309</v>
      </c>
      <c r="I74" s="53">
        <v>46</v>
      </c>
      <c r="J74" s="53">
        <v>4629</v>
      </c>
      <c r="K74" s="53">
        <v>1467239</v>
      </c>
      <c r="L74" s="53">
        <v>442699</v>
      </c>
      <c r="M74" s="53">
        <v>1225093</v>
      </c>
      <c r="N74" s="53">
        <v>642132</v>
      </c>
      <c r="O74" s="53">
        <v>18</v>
      </c>
      <c r="P74" s="53">
        <v>191</v>
      </c>
      <c r="Q74" s="53">
        <v>1310286</v>
      </c>
      <c r="R74" s="53">
        <v>196</v>
      </c>
      <c r="S74" s="53">
        <v>9</v>
      </c>
      <c r="T74" s="53">
        <v>2450171</v>
      </c>
      <c r="U74" s="53">
        <v>3388</v>
      </c>
      <c r="V74" s="53">
        <v>10367</v>
      </c>
      <c r="W74" s="53">
        <v>2488118</v>
      </c>
      <c r="X74" s="53">
        <v>443</v>
      </c>
      <c r="Y74" s="53">
        <v>19</v>
      </c>
      <c r="Z74" s="53">
        <v>11402</v>
      </c>
      <c r="AA74" s="53">
        <v>0</v>
      </c>
    </row>
    <row r="75" spans="1:28" x14ac:dyDescent="0.25">
      <c r="A75" s="50" t="s">
        <v>494</v>
      </c>
      <c r="B75" s="50" t="s">
        <v>604</v>
      </c>
      <c r="C75" s="53">
        <v>23146182</v>
      </c>
      <c r="D75" s="53">
        <v>11938458</v>
      </c>
      <c r="E75" s="53">
        <v>1280266</v>
      </c>
      <c r="F75" s="53">
        <v>1835969</v>
      </c>
      <c r="G75" s="53">
        <v>0</v>
      </c>
      <c r="H75" s="53">
        <v>295160</v>
      </c>
      <c r="I75" s="53">
        <v>1</v>
      </c>
      <c r="J75" s="53">
        <v>60</v>
      </c>
      <c r="K75" s="53">
        <v>1056982</v>
      </c>
      <c r="L75" s="53">
        <v>393598</v>
      </c>
      <c r="M75" s="53">
        <v>1149986</v>
      </c>
      <c r="N75" s="53">
        <v>553061</v>
      </c>
      <c r="O75" s="53">
        <v>4</v>
      </c>
      <c r="P75" s="53">
        <v>94</v>
      </c>
      <c r="Q75" s="53">
        <v>1123798</v>
      </c>
      <c r="R75" s="53">
        <v>4</v>
      </c>
      <c r="S75" s="53">
        <v>9</v>
      </c>
      <c r="T75" s="53">
        <v>1824872</v>
      </c>
      <c r="U75" s="53">
        <v>3383</v>
      </c>
      <c r="V75" s="53">
        <v>54</v>
      </c>
      <c r="W75" s="53">
        <v>1678852</v>
      </c>
      <c r="X75" s="53">
        <v>378</v>
      </c>
      <c r="Y75" s="53">
        <v>0</v>
      </c>
      <c r="Z75" s="53">
        <v>11193</v>
      </c>
      <c r="AA75" s="53">
        <v>0</v>
      </c>
    </row>
    <row r="76" spans="1:28" x14ac:dyDescent="0.25">
      <c r="A76" s="50" t="s">
        <v>496</v>
      </c>
      <c r="B76" s="50" t="s">
        <v>605</v>
      </c>
      <c r="C76" s="53">
        <v>3290025</v>
      </c>
      <c r="D76" s="53">
        <v>832665</v>
      </c>
      <c r="E76" s="53">
        <v>87530</v>
      </c>
      <c r="F76" s="53">
        <v>21797</v>
      </c>
      <c r="G76" s="53">
        <v>394</v>
      </c>
      <c r="H76" s="53">
        <v>90567</v>
      </c>
      <c r="I76" s="53">
        <v>35</v>
      </c>
      <c r="J76" s="53">
        <v>4559</v>
      </c>
      <c r="K76" s="53">
        <v>410009</v>
      </c>
      <c r="L76" s="53">
        <v>48108</v>
      </c>
      <c r="M76" s="53">
        <v>73923</v>
      </c>
      <c r="N76" s="53">
        <v>89059</v>
      </c>
      <c r="O76" s="53">
        <v>13</v>
      </c>
      <c r="P76" s="53">
        <v>90</v>
      </c>
      <c r="Q76" s="53">
        <v>186100</v>
      </c>
      <c r="R76" s="53">
        <v>169</v>
      </c>
      <c r="S76" s="53">
        <v>0</v>
      </c>
      <c r="T76" s="53">
        <v>625195</v>
      </c>
      <c r="U76" s="53">
        <v>5</v>
      </c>
      <c r="V76" s="53">
        <v>10290</v>
      </c>
      <c r="W76" s="53">
        <v>809235</v>
      </c>
      <c r="X76" s="53">
        <v>54</v>
      </c>
      <c r="Y76" s="53">
        <v>19</v>
      </c>
      <c r="Z76" s="53">
        <v>209</v>
      </c>
      <c r="AA76" s="53">
        <v>0</v>
      </c>
    </row>
    <row r="77" spans="1:28" ht="21.6" x14ac:dyDescent="0.25">
      <c r="A77" s="50" t="s">
        <v>285</v>
      </c>
      <c r="B77" s="50" t="s">
        <v>606</v>
      </c>
      <c r="C77" s="51">
        <v>50000</v>
      </c>
      <c r="D77" s="51">
        <v>138.17420000000001</v>
      </c>
      <c r="E77" s="51">
        <v>34.938899999999997</v>
      </c>
      <c r="F77" s="51">
        <v>23.6</v>
      </c>
      <c r="G77" s="51">
        <v>471.60059999999999</v>
      </c>
      <c r="H77" s="51">
        <v>166.8998172</v>
      </c>
      <c r="I77" s="51">
        <v>108.7052</v>
      </c>
      <c r="J77" s="51">
        <v>205.91820000000001</v>
      </c>
      <c r="K77" s="51">
        <v>9208.5804000000007</v>
      </c>
      <c r="L77" s="51">
        <v>43439.89753953</v>
      </c>
      <c r="M77" s="51">
        <v>33824.615265089997</v>
      </c>
      <c r="N77" s="51">
        <v>517.5</v>
      </c>
      <c r="O77" s="51">
        <v>2038.2225000000001</v>
      </c>
      <c r="P77" s="51">
        <v>2778.67</v>
      </c>
      <c r="Q77" s="51">
        <v>50000</v>
      </c>
      <c r="R77" s="51">
        <v>206.15479999999999</v>
      </c>
      <c r="S77" s="51">
        <v>1.278</v>
      </c>
      <c r="T77" s="51">
        <v>17418.616956000002</v>
      </c>
      <c r="U77" s="51">
        <v>52.529800000000002</v>
      </c>
      <c r="V77" s="51">
        <v>15</v>
      </c>
      <c r="W77" s="51">
        <v>281.95460000000003</v>
      </c>
      <c r="X77" s="51">
        <v>500</v>
      </c>
      <c r="Y77" s="51">
        <v>0.05</v>
      </c>
      <c r="Z77" s="51">
        <v>276.51903060000001</v>
      </c>
      <c r="AA77" s="51">
        <v>0</v>
      </c>
      <c r="AB77" s="82"/>
    </row>
    <row r="78" spans="1:28" ht="21.6" x14ac:dyDescent="0.25">
      <c r="A78" s="50" t="s">
        <v>287</v>
      </c>
      <c r="B78" s="50" t="s">
        <v>521</v>
      </c>
      <c r="C78" s="53">
        <v>1</v>
      </c>
      <c r="D78" s="53">
        <v>0</v>
      </c>
      <c r="E78" s="53">
        <v>0</v>
      </c>
      <c r="F78" s="53">
        <v>0</v>
      </c>
      <c r="G78" s="53">
        <v>0</v>
      </c>
      <c r="H78" s="53">
        <v>1</v>
      </c>
      <c r="I78" s="53">
        <v>0</v>
      </c>
      <c r="J78" s="53">
        <v>0</v>
      </c>
      <c r="K78" s="53">
        <v>0</v>
      </c>
      <c r="L78" s="53">
        <v>0</v>
      </c>
      <c r="M78" s="53">
        <v>0</v>
      </c>
      <c r="N78" s="53">
        <v>0</v>
      </c>
      <c r="O78" s="53">
        <v>0</v>
      </c>
      <c r="P78" s="53">
        <v>0</v>
      </c>
      <c r="Q78" s="53">
        <v>0</v>
      </c>
      <c r="R78" s="53">
        <v>0</v>
      </c>
      <c r="S78" s="53">
        <v>0</v>
      </c>
      <c r="T78" s="53">
        <v>0</v>
      </c>
      <c r="U78" s="53">
        <v>0</v>
      </c>
      <c r="V78" s="53">
        <v>0</v>
      </c>
      <c r="W78" s="53">
        <v>0</v>
      </c>
      <c r="X78" s="53">
        <v>0</v>
      </c>
      <c r="Y78" s="53">
        <v>0</v>
      </c>
      <c r="Z78" s="53">
        <v>0</v>
      </c>
      <c r="AA78" s="53">
        <v>0</v>
      </c>
    </row>
    <row r="79" spans="1:28" ht="21.6" x14ac:dyDescent="0.25">
      <c r="A79" s="50" t="s">
        <v>289</v>
      </c>
      <c r="B79" s="50" t="s">
        <v>607</v>
      </c>
      <c r="C79" s="53">
        <v>1</v>
      </c>
      <c r="D79" s="53">
        <v>0</v>
      </c>
      <c r="E79" s="53">
        <v>0</v>
      </c>
      <c r="F79" s="53">
        <v>0</v>
      </c>
      <c r="G79" s="53">
        <v>0</v>
      </c>
      <c r="H79" s="53">
        <v>1</v>
      </c>
      <c r="I79" s="53">
        <v>0</v>
      </c>
      <c r="J79" s="53">
        <v>0</v>
      </c>
      <c r="K79" s="53">
        <v>0</v>
      </c>
      <c r="L79" s="53">
        <v>0</v>
      </c>
      <c r="M79" s="53">
        <v>0</v>
      </c>
      <c r="N79" s="53">
        <v>0</v>
      </c>
      <c r="O79" s="53">
        <v>0</v>
      </c>
      <c r="P79" s="53">
        <v>0</v>
      </c>
      <c r="Q79" s="53">
        <v>0</v>
      </c>
      <c r="R79" s="53">
        <v>0</v>
      </c>
      <c r="S79" s="53">
        <v>0</v>
      </c>
      <c r="T79" s="53">
        <v>0</v>
      </c>
      <c r="U79" s="53">
        <v>0</v>
      </c>
      <c r="V79" s="53">
        <v>0</v>
      </c>
      <c r="W79" s="53">
        <v>0</v>
      </c>
      <c r="X79" s="53">
        <v>0</v>
      </c>
      <c r="Y79" s="53">
        <v>0</v>
      </c>
      <c r="Z79" s="53">
        <v>0</v>
      </c>
      <c r="AA79" s="53">
        <v>0</v>
      </c>
    </row>
    <row r="80" spans="1:28" x14ac:dyDescent="0.25">
      <c r="A80" s="50" t="s">
        <v>291</v>
      </c>
      <c r="B80" s="50" t="s">
        <v>608</v>
      </c>
      <c r="C80" s="51">
        <v>11774233.925738022</v>
      </c>
      <c r="D80" s="51">
        <v>438993.15686003002</v>
      </c>
      <c r="E80" s="51">
        <v>548592.22509289999</v>
      </c>
      <c r="F80" s="51">
        <v>75545.395009490006</v>
      </c>
      <c r="G80" s="51">
        <v>29960.123185299999</v>
      </c>
      <c r="H80" s="51">
        <v>331575.19821703003</v>
      </c>
      <c r="I80" s="51">
        <v>623.06193256999995</v>
      </c>
      <c r="J80" s="51">
        <v>9914.8963038900001</v>
      </c>
      <c r="K80" s="51">
        <v>391147.80087803002</v>
      </c>
      <c r="L80" s="51">
        <v>2161679.1268306402</v>
      </c>
      <c r="M80" s="51">
        <v>3145091.9526915099</v>
      </c>
      <c r="N80" s="51">
        <v>439737.66126102</v>
      </c>
      <c r="O80" s="51">
        <v>5669.2144215300004</v>
      </c>
      <c r="P80" s="51">
        <v>15523.46859896</v>
      </c>
      <c r="Q80" s="51">
        <v>1210023.28809068</v>
      </c>
      <c r="R80" s="51">
        <v>6725.3500278399997</v>
      </c>
      <c r="S80" s="51">
        <v>4.3761545000000002</v>
      </c>
      <c r="T80" s="51">
        <v>463753.50291227998</v>
      </c>
      <c r="U80" s="51">
        <v>3799.9137000000001</v>
      </c>
      <c r="V80" s="51">
        <v>22948.37087165</v>
      </c>
      <c r="W80" s="51">
        <v>2467152.9709461196</v>
      </c>
      <c r="X80" s="51">
        <v>1912.4313</v>
      </c>
      <c r="Y80" s="51">
        <v>0.95</v>
      </c>
      <c r="Z80" s="51">
        <v>3859.49045209</v>
      </c>
      <c r="AA80" s="51">
        <v>0</v>
      </c>
    </row>
    <row r="81" spans="1:27" x14ac:dyDescent="0.25">
      <c r="A81" s="50" t="s">
        <v>293</v>
      </c>
      <c r="B81" s="50" t="s">
        <v>609</v>
      </c>
      <c r="C81" s="51">
        <v>86.256108569999995</v>
      </c>
      <c r="D81" s="51">
        <v>2.1354848</v>
      </c>
      <c r="E81" s="51">
        <v>21.20079638</v>
      </c>
      <c r="F81" s="51">
        <v>1.8490611699999999</v>
      </c>
      <c r="G81" s="51">
        <v>0</v>
      </c>
      <c r="H81" s="51">
        <v>32.175372680000002</v>
      </c>
      <c r="I81" s="51">
        <v>0</v>
      </c>
      <c r="J81" s="51">
        <v>0</v>
      </c>
      <c r="K81" s="51">
        <v>7.2593199999999997E-2</v>
      </c>
      <c r="L81" s="51">
        <v>4.3799900000000003E-2</v>
      </c>
      <c r="M81" s="51">
        <v>1.3082586599999999</v>
      </c>
      <c r="N81" s="51">
        <v>1.82182194</v>
      </c>
      <c r="O81" s="51">
        <v>0</v>
      </c>
      <c r="P81" s="51">
        <v>0</v>
      </c>
      <c r="Q81" s="51">
        <v>9.7450259999999997E-2</v>
      </c>
      <c r="R81" s="51">
        <v>0</v>
      </c>
      <c r="S81" s="51">
        <v>0</v>
      </c>
      <c r="T81" s="51">
        <v>7.0012410799999998</v>
      </c>
      <c r="U81" s="51">
        <v>0</v>
      </c>
      <c r="V81" s="51">
        <v>0</v>
      </c>
      <c r="W81" s="51">
        <v>15.0132285</v>
      </c>
      <c r="X81" s="51">
        <v>0</v>
      </c>
      <c r="Y81" s="51">
        <v>0</v>
      </c>
      <c r="Z81" s="51">
        <v>3.5369999999999999</v>
      </c>
      <c r="AA81" s="51">
        <v>0</v>
      </c>
    </row>
    <row r="82" spans="1:27" s="31" customFormat="1" ht="8.25" customHeight="1" x14ac:dyDescent="0.25">
      <c r="A82" s="27"/>
      <c r="B82" s="27"/>
      <c r="C82" s="27"/>
      <c r="D82" s="28"/>
      <c r="E82" s="28"/>
      <c r="F82" s="28"/>
      <c r="G82" s="28"/>
      <c r="H82" s="28"/>
      <c r="I82" s="28"/>
      <c r="J82" s="28"/>
      <c r="K82" s="28"/>
      <c r="L82" s="28"/>
      <c r="M82" s="28"/>
      <c r="N82" s="28"/>
      <c r="O82" s="28"/>
      <c r="P82" s="28"/>
      <c r="Q82" s="28"/>
      <c r="R82" s="28"/>
      <c r="S82" s="28"/>
      <c r="T82" s="28"/>
      <c r="U82" s="28"/>
      <c r="V82" s="28"/>
      <c r="W82" s="28"/>
    </row>
    <row r="83" spans="1:27" s="85" customFormat="1" ht="15" customHeight="1" x14ac:dyDescent="0.2">
      <c r="A83" s="85" t="s">
        <v>685</v>
      </c>
    </row>
    <row r="84" spans="1:27" s="31" customFormat="1" ht="15.75" customHeight="1" x14ac:dyDescent="0.25">
      <c r="A84" s="85" t="s">
        <v>688</v>
      </c>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row>
    <row r="85" spans="1:27" s="31" customFormat="1" ht="15.6" customHeight="1" x14ac:dyDescent="0.25">
      <c r="A85" s="85" t="s">
        <v>709</v>
      </c>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row>
  </sheetData>
  <mergeCells count="1">
    <mergeCell ref="A1:AA1"/>
  </mergeCells>
  <pageMargins left="0.74803149606299213" right="0.74803149606299213" top="0.98425196850393704" bottom="0.98425196850393704" header="0.51181102362204722" footer="0.51181102362204722"/>
  <pageSetup paperSize="9" scale="50" orientation="landscape" horizontalDpi="4294967293" r:id="rId1"/>
  <headerFooter alignWithMargins="0"/>
  <ignoredErrors>
    <ignoredError sqref="A4:B4 A8 A10:A11 A1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11</vt:i4>
      </vt:variant>
      <vt:variant>
        <vt:lpstr>Іменовані діапазони</vt:lpstr>
      </vt:variant>
      <vt:variant>
        <vt:i4>6</vt:i4>
      </vt:variant>
    </vt:vector>
  </HeadingPairs>
  <TitlesOfParts>
    <vt:vector size="17" baseType="lpstr">
      <vt:lpstr>СК_осн</vt:lpstr>
      <vt:lpstr>FR0</vt:lpstr>
      <vt:lpstr>FR0_life</vt:lpstr>
      <vt:lpstr>FR0_non-life</vt:lpstr>
      <vt:lpstr>IR2</vt:lpstr>
      <vt:lpstr>IR2_life</vt:lpstr>
      <vt:lpstr>IR2_non-life</vt:lpstr>
      <vt:lpstr>IR4_R2</vt:lpstr>
      <vt:lpstr>IR4_R3</vt:lpstr>
      <vt:lpstr>IR4_R4</vt:lpstr>
      <vt:lpstr>IR4_R4.1</vt:lpstr>
      <vt:lpstr>FR0!Заголовки_для_друку</vt:lpstr>
      <vt:lpstr>'IR2'!Заголовки_для_друку</vt:lpstr>
      <vt:lpstr>IR4_R2!Заголовки_для_друку</vt:lpstr>
      <vt:lpstr>IR4_R3!Заголовки_для_друку</vt:lpstr>
      <vt:lpstr>'IR2'!Область_друку</vt:lpstr>
      <vt:lpstr>СК_осн!Область_друку</vt:lpstr>
    </vt:vector>
  </TitlesOfParts>
  <Company>NBU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Гедзь Тетяна Миколаївна</dc:creator>
  <cp:lastModifiedBy>Гедзь Тетяна Миколаївна</cp:lastModifiedBy>
  <cp:lastPrinted>2021-08-17T04:12:44Z</cp:lastPrinted>
  <dcterms:created xsi:type="dcterms:W3CDTF">2020-09-15T17:18:59Z</dcterms:created>
  <dcterms:modified xsi:type="dcterms:W3CDTF">2021-10-12T08:27:20Z</dcterms:modified>
</cp:coreProperties>
</file>