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СК\01-07-2023\"/>
    </mc:Choice>
  </mc:AlternateContent>
  <bookViews>
    <workbookView xWindow="0" yWindow="0" windowWidth="23040" windowHeight="8616" tabRatio="794"/>
  </bookViews>
  <sheets>
    <sheet name="СК_осн" sheetId="1" r:id="rId1"/>
    <sheet name="FR0" sheetId="14" r:id="rId2"/>
    <sheet name="FR0_life" sheetId="3" r:id="rId3"/>
    <sheet name="FR0_non-life" sheetId="15" r:id="rId4"/>
    <sheet name="IR2" sheetId="5" r:id="rId5"/>
    <sheet name="IR2_life" sheetId="6" r:id="rId6"/>
    <sheet name="IR2_non-life" sheetId="7" r:id="rId7"/>
    <sheet name="IR4_R2" sheetId="8" r:id="rId8"/>
    <sheet name="IR4_R3" sheetId="12" r:id="rId9"/>
    <sheet name="IR4_R4" sheetId="13" r:id="rId10"/>
    <sheet name="IR4_R4.1" sheetId="10" r:id="rId11"/>
  </sheets>
  <definedNames>
    <definedName name="_xlnm.Print_Titles" localSheetId="1">FR0!$4:$4</definedName>
    <definedName name="_xlnm.Print_Titles" localSheetId="4">'IR2'!$4:$4</definedName>
    <definedName name="_xlnm.Print_Titles" localSheetId="5">IR2_life!$4:$4</definedName>
    <definedName name="_xlnm.Print_Titles" localSheetId="6">'IR2_non-life'!$4:$4</definedName>
    <definedName name="_xlnm.Print_Titles" localSheetId="7">IR4_R2!$4:$4</definedName>
    <definedName name="_xlnm.Print_Titles" localSheetId="8">IR4_R3!$A:$A,IR4_R3!$4:$4</definedName>
    <definedName name="_xlnm.Print_Titles" localSheetId="9">IR4_R4!$A:$A,IR4_R4!$4:$4</definedName>
    <definedName name="_xlnm.Print_Area" localSheetId="4">'IR2'!$A$1:$G$106</definedName>
    <definedName name="_xlnm.Print_Area" localSheetId="0">СК_осн!$A$1:$F$32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7" l="1"/>
  <c r="D19" i="7"/>
  <c r="E19" i="7"/>
  <c r="C20" i="7"/>
  <c r="D20" i="7"/>
  <c r="E20" i="7"/>
  <c r="C21" i="7"/>
  <c r="D21" i="7"/>
  <c r="E21" i="7"/>
  <c r="C22" i="7"/>
  <c r="D22" i="7"/>
  <c r="E22" i="7"/>
  <c r="C24" i="7"/>
  <c r="D24" i="7"/>
  <c r="E24" i="7"/>
  <c r="C25" i="7"/>
  <c r="D25" i="7"/>
  <c r="E25" i="7"/>
  <c r="C26" i="7"/>
  <c r="D26" i="7"/>
  <c r="E26" i="7"/>
  <c r="C27" i="7"/>
  <c r="D27" i="7"/>
  <c r="E27" i="7"/>
  <c r="C29" i="7"/>
  <c r="D29" i="7"/>
  <c r="E29" i="7"/>
  <c r="C30" i="7"/>
  <c r="D30" i="7"/>
  <c r="E30" i="7"/>
  <c r="C31" i="7"/>
  <c r="D31" i="7"/>
  <c r="E31" i="7"/>
  <c r="C32" i="7"/>
  <c r="D32" i="7"/>
  <c r="E32" i="7"/>
  <c r="C33" i="7"/>
  <c r="D33" i="7"/>
  <c r="E33" i="7"/>
  <c r="C34" i="7"/>
  <c r="D34" i="7"/>
  <c r="E34" i="7"/>
  <c r="C35" i="7"/>
  <c r="D35" i="7"/>
  <c r="E35" i="7"/>
  <c r="C36" i="7"/>
  <c r="D36" i="7"/>
  <c r="E36" i="7"/>
  <c r="C37" i="7"/>
  <c r="D37" i="7"/>
  <c r="E37" i="7"/>
  <c r="C38" i="7"/>
  <c r="D38" i="7"/>
  <c r="E38" i="7"/>
  <c r="C39" i="7"/>
  <c r="D39" i="7"/>
  <c r="E39" i="7"/>
  <c r="C40" i="7"/>
  <c r="D40" i="7"/>
  <c r="E40" i="7"/>
  <c r="C41" i="7"/>
  <c r="D41" i="7"/>
  <c r="E41" i="7"/>
  <c r="C42" i="7"/>
  <c r="D42" i="7"/>
  <c r="E42" i="7"/>
  <c r="C43" i="7"/>
  <c r="D43" i="7"/>
  <c r="E43" i="7"/>
  <c r="C44" i="7"/>
  <c r="D44" i="7"/>
  <c r="E44" i="7"/>
  <c r="C45" i="7"/>
  <c r="D45" i="7"/>
  <c r="E45" i="7"/>
  <c r="C46" i="7"/>
  <c r="D46" i="7"/>
  <c r="E46" i="7"/>
  <c r="C47" i="7"/>
  <c r="D47" i="7"/>
  <c r="E47" i="7"/>
  <c r="C49" i="7"/>
  <c r="D49" i="7"/>
  <c r="E49" i="7"/>
  <c r="C50" i="7"/>
  <c r="D50" i="7"/>
  <c r="E50" i="7"/>
  <c r="C51" i="7"/>
  <c r="D51" i="7"/>
  <c r="E51" i="7"/>
  <c r="C53" i="7"/>
  <c r="D53" i="7"/>
  <c r="E53" i="7"/>
  <c r="C54" i="7"/>
  <c r="D54" i="7"/>
  <c r="E54" i="7"/>
  <c r="C55" i="7"/>
  <c r="D55" i="7"/>
  <c r="E55" i="7"/>
  <c r="C56" i="7"/>
  <c r="D56" i="7"/>
  <c r="E56" i="7"/>
  <c r="C57" i="7"/>
  <c r="D57" i="7"/>
  <c r="E57" i="7"/>
  <c r="C58" i="7"/>
  <c r="D58" i="7"/>
  <c r="E58" i="7"/>
  <c r="C59" i="7"/>
  <c r="D59" i="7"/>
  <c r="E59" i="7"/>
  <c r="C60" i="7"/>
  <c r="D60" i="7"/>
  <c r="E60" i="7"/>
  <c r="C61" i="7"/>
  <c r="D61" i="7"/>
  <c r="E61" i="7"/>
  <c r="C62" i="7"/>
  <c r="D62" i="7"/>
  <c r="E62" i="7"/>
  <c r="C63" i="7"/>
  <c r="D63" i="7"/>
  <c r="E63" i="7"/>
  <c r="C64" i="7"/>
  <c r="D64" i="7"/>
  <c r="E64" i="7"/>
  <c r="C65" i="7"/>
  <c r="D65" i="7"/>
  <c r="E65" i="7"/>
  <c r="C66" i="7"/>
  <c r="D66" i="7"/>
  <c r="E66" i="7"/>
  <c r="C67" i="7"/>
  <c r="D67" i="7"/>
  <c r="E67" i="7"/>
  <c r="C68" i="7"/>
  <c r="D68" i="7"/>
  <c r="E68" i="7"/>
  <c r="C69" i="7"/>
  <c r="D69" i="7"/>
  <c r="E69" i="7"/>
  <c r="C70" i="7"/>
  <c r="D70" i="7"/>
  <c r="E70" i="7"/>
  <c r="C71" i="7"/>
  <c r="D71" i="7"/>
  <c r="E71" i="7"/>
  <c r="C72" i="7"/>
  <c r="D72" i="7"/>
  <c r="E72" i="7"/>
  <c r="C73" i="7"/>
  <c r="D73" i="7"/>
  <c r="E73" i="7"/>
  <c r="C74" i="7"/>
  <c r="D74" i="7"/>
  <c r="E74" i="7"/>
  <c r="C75" i="7"/>
  <c r="D75" i="7"/>
  <c r="E75" i="7"/>
  <c r="C76" i="7"/>
  <c r="D76" i="7"/>
  <c r="E76" i="7"/>
  <c r="C77" i="7"/>
  <c r="D77" i="7"/>
  <c r="E77" i="7"/>
  <c r="C78" i="7"/>
  <c r="D78" i="7"/>
  <c r="E78" i="7"/>
  <c r="C79" i="7"/>
  <c r="D79" i="7"/>
  <c r="E79" i="7"/>
  <c r="C80" i="7"/>
  <c r="D80" i="7"/>
  <c r="E80" i="7"/>
  <c r="C81" i="7"/>
  <c r="D81" i="7"/>
  <c r="E81" i="7"/>
  <c r="C82" i="7"/>
  <c r="D82" i="7"/>
  <c r="E82" i="7"/>
  <c r="C83" i="7"/>
  <c r="D83" i="7"/>
  <c r="E83" i="7"/>
  <c r="C84" i="7"/>
  <c r="D84" i="7"/>
  <c r="E84" i="7"/>
  <c r="C85" i="7"/>
  <c r="D85" i="7"/>
  <c r="E85" i="7"/>
  <c r="C86" i="7"/>
  <c r="D86" i="7"/>
  <c r="E86" i="7"/>
  <c r="C87" i="7"/>
  <c r="D87" i="7"/>
  <c r="E87" i="7"/>
  <c r="C88" i="7"/>
  <c r="D88" i="7"/>
  <c r="E88" i="7"/>
  <c r="C89" i="7"/>
  <c r="D89" i="7"/>
  <c r="E89" i="7"/>
  <c r="C91" i="7"/>
  <c r="D91" i="7"/>
  <c r="E91" i="7"/>
  <c r="C92" i="7"/>
  <c r="D92" i="7"/>
  <c r="E92" i="7"/>
  <c r="C93" i="7"/>
  <c r="D93" i="7"/>
  <c r="E93" i="7"/>
  <c r="C94" i="7"/>
  <c r="D94" i="7"/>
  <c r="E94" i="7"/>
  <c r="C95" i="7"/>
  <c r="D95" i="7"/>
  <c r="E95" i="7"/>
  <c r="C97" i="7"/>
  <c r="D97" i="7"/>
  <c r="E97" i="7"/>
  <c r="C98" i="7"/>
  <c r="D98" i="7"/>
  <c r="E98" i="7"/>
  <c r="C99" i="7"/>
  <c r="D99" i="7"/>
  <c r="E99" i="7"/>
  <c r="C100" i="7"/>
  <c r="D100" i="7"/>
  <c r="E100" i="7"/>
  <c r="C101" i="7"/>
  <c r="D101" i="7"/>
  <c r="E101" i="7"/>
  <c r="C103" i="7"/>
  <c r="D103" i="7"/>
  <c r="E103" i="7"/>
  <c r="C104" i="7"/>
  <c r="D104" i="7"/>
  <c r="E104" i="7"/>
  <c r="C17" i="7"/>
  <c r="D13" i="7"/>
  <c r="E13" i="7"/>
  <c r="D14" i="7"/>
  <c r="E14" i="7"/>
  <c r="D15" i="7"/>
  <c r="E15" i="7"/>
  <c r="D16" i="7"/>
  <c r="E16" i="7"/>
  <c r="D17" i="7"/>
  <c r="E17" i="7"/>
  <c r="C7" i="7"/>
  <c r="D7" i="7"/>
  <c r="E7" i="7"/>
  <c r="C8" i="7"/>
  <c r="D8" i="7"/>
  <c r="E8" i="7"/>
  <c r="C9" i="7"/>
  <c r="D9" i="7"/>
  <c r="E9" i="7"/>
  <c r="C10" i="7"/>
  <c r="D10" i="7"/>
  <c r="E10" i="7"/>
  <c r="C11" i="7"/>
  <c r="D11" i="7"/>
  <c r="E11" i="7"/>
  <c r="C12" i="7"/>
  <c r="D12" i="7"/>
  <c r="E12" i="7"/>
  <c r="D6" i="7"/>
  <c r="E6" i="7"/>
  <c r="C6" i="7"/>
  <c r="D21" i="10" l="1"/>
  <c r="H21" i="10" l="1"/>
  <c r="F21" i="10"/>
  <c r="E21" i="10"/>
  <c r="G21" i="10"/>
  <c r="I21" i="10"/>
</calcChain>
</file>

<file path=xl/sharedStrings.xml><?xml version="1.0" encoding="utf-8"?>
<sst xmlns="http://schemas.openxmlformats.org/spreadsheetml/2006/main" count="2001" uniqueCount="732">
  <si>
    <t>(млн грн)</t>
  </si>
  <si>
    <t>Показники</t>
  </si>
  <si>
    <t>Період</t>
  </si>
  <si>
    <t>Виключено з Державного реєстру за квартал</t>
  </si>
  <si>
    <t>Обсяг сплачених статутних капіталів</t>
  </si>
  <si>
    <t>Сформовані страхові резерви</t>
  </si>
  <si>
    <t>Валові страхові премії, з них:</t>
  </si>
  <si>
    <t>від перестрахувальників</t>
  </si>
  <si>
    <t>Валові страхові виплати, з них:</t>
  </si>
  <si>
    <t>перестрахувальникам</t>
  </si>
  <si>
    <t>Чисті страхові премії (валові страхові премії за мінусом частки страхових премій, які сплачуються перестраховикам-резидентам)</t>
  </si>
  <si>
    <t>Чисті страхові виплати (валові страхові виплати за мінусом частки страхових виплат, які компенсовані перестраховиками-резидентами)</t>
  </si>
  <si>
    <t>Код показника</t>
  </si>
  <si>
    <t>Назва показника</t>
  </si>
  <si>
    <t>На початок звітного періоду </t>
  </si>
  <si>
    <t>На кінець звітного періоду</t>
  </si>
  <si>
    <t>I. НЕОБОРОТНІ АКТИВИ</t>
  </si>
  <si>
    <t>1000</t>
  </si>
  <si>
    <t>Нематеріальні активи</t>
  </si>
  <si>
    <t>1001</t>
  </si>
  <si>
    <t>первісна вартість</t>
  </si>
  <si>
    <t>1002</t>
  </si>
  <si>
    <t>накопичена амортизація</t>
  </si>
  <si>
    <t>1005</t>
  </si>
  <si>
    <t>Незавершені капітальні інвестиції</t>
  </si>
  <si>
    <t>1010</t>
  </si>
  <si>
    <t>Основні засоби</t>
  </si>
  <si>
    <t>1011</t>
  </si>
  <si>
    <t>1012</t>
  </si>
  <si>
    <t>знос</t>
  </si>
  <si>
    <t>1015</t>
  </si>
  <si>
    <t>Інвестиційна нерухомість</t>
  </si>
  <si>
    <t>1016</t>
  </si>
  <si>
    <t>первісна вартість інвестиційної нерухомості</t>
  </si>
  <si>
    <t>1017</t>
  </si>
  <si>
    <t>знос інвестиційної нерухомості</t>
  </si>
  <si>
    <t>1020</t>
  </si>
  <si>
    <t>Довгострокові біологічні активи</t>
  </si>
  <si>
    <t>1021</t>
  </si>
  <si>
    <t>первісна вартість довгострокових біологічних активів</t>
  </si>
  <si>
    <t>1022</t>
  </si>
  <si>
    <t>накопичена амортизація довгострокових біологічних активів</t>
  </si>
  <si>
    <t>1030</t>
  </si>
  <si>
    <t>1035</t>
  </si>
  <si>
    <t>інші фінансові інвестиції</t>
  </si>
  <si>
    <t>1040</t>
  </si>
  <si>
    <t>Довгострокова дебіторська заборгованість</t>
  </si>
  <si>
    <t>1045</t>
  </si>
  <si>
    <t>Відстрочені податкові активи</t>
  </si>
  <si>
    <t>1050</t>
  </si>
  <si>
    <t>Гудвіл</t>
  </si>
  <si>
    <t>1060</t>
  </si>
  <si>
    <t>Відстрочені аквізиційні витрати</t>
  </si>
  <si>
    <t>1065</t>
  </si>
  <si>
    <t>Залишок коштів у централізованих страхових резервних фондах</t>
  </si>
  <si>
    <t>1090</t>
  </si>
  <si>
    <t>Інші необоротні активи</t>
  </si>
  <si>
    <t>1095</t>
  </si>
  <si>
    <t>Усього за розділом I</t>
  </si>
  <si>
    <t>II. ОБОРОТНІ АКТИВИ</t>
  </si>
  <si>
    <t>1100</t>
  </si>
  <si>
    <t>Запаси</t>
  </si>
  <si>
    <t>1101</t>
  </si>
  <si>
    <t>виробничі запаси</t>
  </si>
  <si>
    <t>1102</t>
  </si>
  <si>
    <t>незавершене виробництво</t>
  </si>
  <si>
    <t>1103</t>
  </si>
  <si>
    <t>готова продукція</t>
  </si>
  <si>
    <t>1104</t>
  </si>
  <si>
    <t>товари</t>
  </si>
  <si>
    <t>1110</t>
  </si>
  <si>
    <t>Поточні біологічні активи</t>
  </si>
  <si>
    <t>1115</t>
  </si>
  <si>
    <t>Депозити перестрахування</t>
  </si>
  <si>
    <t>1125</t>
  </si>
  <si>
    <t>Дебіторська заборгованість за продукцію, товари, роботи, послуги</t>
  </si>
  <si>
    <t>1130</t>
  </si>
  <si>
    <t>Дебіторська заборгованість за розрахунками:
за виданими авансами</t>
  </si>
  <si>
    <t>1135</t>
  </si>
  <si>
    <t>з бюджетом</t>
  </si>
  <si>
    <t>1136</t>
  </si>
  <si>
    <t>у тому числі з податку на прибуток</t>
  </si>
  <si>
    <t>1120</t>
  </si>
  <si>
    <t>Векселі одержані</t>
  </si>
  <si>
    <t>1140</t>
  </si>
  <si>
    <t>Дебіторська заборгованість за розрахунками з нарахованих доходів</t>
  </si>
  <si>
    <t>1145</t>
  </si>
  <si>
    <t>Дебіторська заборгованість за розрахунками із внутрішніх розрахунків</t>
  </si>
  <si>
    <t>1155</t>
  </si>
  <si>
    <t>Інша поточна дебіторська заборгованість</t>
  </si>
  <si>
    <t>1160</t>
  </si>
  <si>
    <t>Поточні фінансові інвестиції</t>
  </si>
  <si>
    <t>1165</t>
  </si>
  <si>
    <t>Гроші та їх еквіваленти</t>
  </si>
  <si>
    <t>1166</t>
  </si>
  <si>
    <t>готівка</t>
  </si>
  <si>
    <t>1167</t>
  </si>
  <si>
    <t>рахунки в банках</t>
  </si>
  <si>
    <t>1170</t>
  </si>
  <si>
    <t>Витрати майбутніх періодів</t>
  </si>
  <si>
    <t>1180</t>
  </si>
  <si>
    <t>Частка перестраховика у страхових резервах</t>
  </si>
  <si>
    <t>1181</t>
  </si>
  <si>
    <t>у тому числі в: резервах довгострокових зобов'язань</t>
  </si>
  <si>
    <t>1182</t>
  </si>
  <si>
    <t>резервах збитків або резервах належних виплат</t>
  </si>
  <si>
    <t>1183</t>
  </si>
  <si>
    <t>резервах незароблених премій</t>
  </si>
  <si>
    <t>1184</t>
  </si>
  <si>
    <t>інших страхових резервах</t>
  </si>
  <si>
    <t>1190</t>
  </si>
  <si>
    <t>Інші оборотні активи</t>
  </si>
  <si>
    <t>1195</t>
  </si>
  <si>
    <t>Усього за розділом II</t>
  </si>
  <si>
    <t>1200</t>
  </si>
  <si>
    <t>III. Необоротні активи, утримувані для продажу, та групи вибуття</t>
  </si>
  <si>
    <t>1300</t>
  </si>
  <si>
    <t>БАЛАНС</t>
  </si>
  <si>
    <t>I. ВЛАСНИЙ КАПІТАЛ</t>
  </si>
  <si>
    <t>1400</t>
  </si>
  <si>
    <t>Зареєстрований капітал</t>
  </si>
  <si>
    <t>1401</t>
  </si>
  <si>
    <t>1405</t>
  </si>
  <si>
    <t>Капітал у дооцінках</t>
  </si>
  <si>
    <t>1410</t>
  </si>
  <si>
    <t>Додатковий капітал</t>
  </si>
  <si>
    <t>1411</t>
  </si>
  <si>
    <t>емісійний дохід</t>
  </si>
  <si>
    <t>1412</t>
  </si>
  <si>
    <t>1415</t>
  </si>
  <si>
    <t>Резервний капітал</t>
  </si>
  <si>
    <t>1420</t>
  </si>
  <si>
    <t>Нерозподілений прибуток (непокритий збиток)</t>
  </si>
  <si>
    <t>1425</t>
  </si>
  <si>
    <t>Неоплачений капітал</t>
  </si>
  <si>
    <t>1430</t>
  </si>
  <si>
    <t>Вилучений капітал</t>
  </si>
  <si>
    <t>1435</t>
  </si>
  <si>
    <t>Інші резерви</t>
  </si>
  <si>
    <t>1495</t>
  </si>
  <si>
    <t>II. ДОВГОСТРОКОВІ ЗОБОВ'ЯЗАННЯ І ЗАБЕЗПЕЧЕННЯ</t>
  </si>
  <si>
    <t>1500</t>
  </si>
  <si>
    <t>Відстрочені податкові зобов'язання</t>
  </si>
  <si>
    <t>1505</t>
  </si>
  <si>
    <t>Пенсійні зобов'язання</t>
  </si>
  <si>
    <t>1510</t>
  </si>
  <si>
    <t>Довгострокові кредити банків</t>
  </si>
  <si>
    <t>1515</t>
  </si>
  <si>
    <t>Інші довгострокові зобов'язання</t>
  </si>
  <si>
    <t>1520</t>
  </si>
  <si>
    <t>Довгострокові забезпечення</t>
  </si>
  <si>
    <t>1521</t>
  </si>
  <si>
    <t>довгострокові забезпечення витрат персоналу</t>
  </si>
  <si>
    <t>1525</t>
  </si>
  <si>
    <t>Цільове фінансування</t>
  </si>
  <si>
    <t>1526</t>
  </si>
  <si>
    <t>благодійна допомога</t>
  </si>
  <si>
    <t>1530</t>
  </si>
  <si>
    <t>Страхові резерви</t>
  </si>
  <si>
    <t>1531</t>
  </si>
  <si>
    <t>у тому числі:резерв довгострокових зобов'язань</t>
  </si>
  <si>
    <t>1532</t>
  </si>
  <si>
    <t>резерв збитків або резерв належних виплат</t>
  </si>
  <si>
    <t>1533</t>
  </si>
  <si>
    <t>резерв незароблених премій</t>
  </si>
  <si>
    <t>1534</t>
  </si>
  <si>
    <t>інші страхові резерви</t>
  </si>
  <si>
    <t>1535</t>
  </si>
  <si>
    <t>Інвестиційні контракти</t>
  </si>
  <si>
    <t>1540</t>
  </si>
  <si>
    <t>Призовий фонд</t>
  </si>
  <si>
    <t>1545</t>
  </si>
  <si>
    <t>Резерв на виплату джек-поту</t>
  </si>
  <si>
    <t>1595</t>
  </si>
  <si>
    <t>IІІ. ПОТОЧНІ ЗОБОВ'ЯЗАННЯ І ЗАБЕЗПЕЧЕННЯ</t>
  </si>
  <si>
    <t>1600</t>
  </si>
  <si>
    <t>Короткострокові кредити банків</t>
  </si>
  <si>
    <t>1605</t>
  </si>
  <si>
    <t>Векселі видані</t>
  </si>
  <si>
    <t>Поточна кредиторська заборгованість за:</t>
  </si>
  <si>
    <t>1610</t>
  </si>
  <si>
    <t>довгостроковими зобов'язаннями</t>
  </si>
  <si>
    <t>1615</t>
  </si>
  <si>
    <t>товари, роботи, послуги</t>
  </si>
  <si>
    <t>1620</t>
  </si>
  <si>
    <t>розрахунками з бюджетом</t>
  </si>
  <si>
    <t>1621</t>
  </si>
  <si>
    <t>1625</t>
  </si>
  <si>
    <t>розрахунками зі страхування</t>
  </si>
  <si>
    <t>1630</t>
  </si>
  <si>
    <t>розрахунками з оплати праці</t>
  </si>
  <si>
    <t>1635</t>
  </si>
  <si>
    <t>Поточна кредиторська заборгованість за одержаними авансами</t>
  </si>
  <si>
    <t>1640</t>
  </si>
  <si>
    <t>Поточна кредиторська заборгованість за розрахунками з учасниками</t>
  </si>
  <si>
    <t>1645</t>
  </si>
  <si>
    <t>Поточна кредиторська заборгованість із внутрішніх розрахунків</t>
  </si>
  <si>
    <t>1650</t>
  </si>
  <si>
    <t>Поточна кредиторська заборгованість за страховою діяльністю</t>
  </si>
  <si>
    <t>1660</t>
  </si>
  <si>
    <t>Поточні забезпечення</t>
  </si>
  <si>
    <t>1665</t>
  </si>
  <si>
    <t>Доходи майбутніх періодів</t>
  </si>
  <si>
    <t>1670</t>
  </si>
  <si>
    <t>Відстрочені комісійні доходи від перестраховиків</t>
  </si>
  <si>
    <t>1690</t>
  </si>
  <si>
    <t>Інші поточні зобов'язання</t>
  </si>
  <si>
    <t>1695</t>
  </si>
  <si>
    <t>Усього за розділом IІІ</t>
  </si>
  <si>
    <t>1700</t>
  </si>
  <si>
    <t>ІV. Зобов'язання, пов'язані з необоротними активами, утримуваними для продажу, та групами вибуття</t>
  </si>
  <si>
    <t>1800</t>
  </si>
  <si>
    <t>V. Чиста вартість активів недержавного пенсійного фонду</t>
  </si>
  <si>
    <t>1900</t>
  </si>
  <si>
    <t>Довгострокові фінансові інвестиції:які обліковуються за методом участі в капіталі інших підприємств</t>
  </si>
  <si>
    <t>Інші фінансові інвестиції</t>
  </si>
  <si>
    <t>Дебіторська заборгованість за розрахунками: за виданими авансами</t>
  </si>
  <si>
    <t>I. Визначення доходу від реалізації послуг з видів страхування, інших, ніж страхування життя</t>
  </si>
  <si>
    <t>010</t>
  </si>
  <si>
    <t>Страхові платежі (премії, внески), усього</t>
  </si>
  <si>
    <t>011</t>
  </si>
  <si>
    <t>від філій</t>
  </si>
  <si>
    <t>012</t>
  </si>
  <si>
    <t>від страхувальників – фізичних осіб</t>
  </si>
  <si>
    <t>013</t>
  </si>
  <si>
    <t>014</t>
  </si>
  <si>
    <t>із них  від перестрахувальників-нерезидентів</t>
  </si>
  <si>
    <t>020</t>
  </si>
  <si>
    <t>Частки страхових платежів (премій, внесків), належні перестраховикам</t>
  </si>
  <si>
    <t>021</t>
  </si>
  <si>
    <t>у тому числі  перестраховикам-нерезидентам</t>
  </si>
  <si>
    <t>030</t>
  </si>
  <si>
    <t>Резерви незароблених премій та залишки страхових платежів з  державного обов`язкового страхування на початок звітного періоду</t>
  </si>
  <si>
    <t>040</t>
  </si>
  <si>
    <t>Резерви незароблених премій та залишки страхових платежів з  державного обов`язкового страхування на кінець звітного періоду</t>
  </si>
  <si>
    <t>050</t>
  </si>
  <si>
    <t>Частка перестраховиків у резервах незароблених премій на початок звітного періоду</t>
  </si>
  <si>
    <t>060</t>
  </si>
  <si>
    <t>Частка перестраховиків у резервах незароблених премій на кінець звітного періоду</t>
  </si>
  <si>
    <t>070</t>
  </si>
  <si>
    <t>Дохід від реалізації послуг з видів страхування, інших, ніж страхування життя (зароблені страхові платежі),010-020+030-040-050+060</t>
  </si>
  <si>
    <t>II. Визначення доходу від реалізації послуг із страхування життя</t>
  </si>
  <si>
    <t>080</t>
  </si>
  <si>
    <t>Страхові платежі (премії, внески)</t>
  </si>
  <si>
    <t>090</t>
  </si>
  <si>
    <t>091</t>
  </si>
  <si>
    <t>у тому числі перестраховиками-нерезидентами</t>
  </si>
  <si>
    <t>100</t>
  </si>
  <si>
    <t>Дохід від реалізації послуг зі страхування життя    080-90-140+280</t>
  </si>
  <si>
    <t>III. Дохід від надання послуг для інших страховиків та інших послуг (виконання робіт)</t>
  </si>
  <si>
    <t>110</t>
  </si>
  <si>
    <t>Дохід від надання послуг для інших страховиків</t>
  </si>
  <si>
    <t>111</t>
  </si>
  <si>
    <t>у тому числі суми агентських винагород</t>
  </si>
  <si>
    <t>112</t>
  </si>
  <si>
    <t>із яких ті, що отримуються від страховиків, які здійснюють страхування життя</t>
  </si>
  <si>
    <t>120</t>
  </si>
  <si>
    <t>Дохід від надання послуг (виконання робіт), що безпосередньо пов'язані із видами діяльності, зазначеними у статті 2 Закону України “Про страхування”</t>
  </si>
  <si>
    <t>ІV. Інші операційні доходи, інші та надзвичайні доходи</t>
  </si>
  <si>
    <t>130</t>
  </si>
  <si>
    <t>Суми, що повертаються із технічних резервів, інших, ніж резерви незароблених премій</t>
  </si>
  <si>
    <t>140</t>
  </si>
  <si>
    <t>Суми, що повертаються з резервів із страхування життя</t>
  </si>
  <si>
    <t>141</t>
  </si>
  <si>
    <t>Суми, що повертаються з резерву належних виплат страхових сум</t>
  </si>
  <si>
    <t>142</t>
  </si>
  <si>
    <t>Суми інвестиційного доходу, одержаного страховиком від розміщення коштів резервів страхування життя, що належить страховику</t>
  </si>
  <si>
    <t>150</t>
  </si>
  <si>
    <t>Частки страхових виплат і відшкодувань, компенсовані   перестраховиками</t>
  </si>
  <si>
    <t>151</t>
  </si>
  <si>
    <t>із них  перестраховиками - нерезидентами</t>
  </si>
  <si>
    <t>160</t>
  </si>
  <si>
    <t>Частки викупних сум, що компенсуються  перестраховиками</t>
  </si>
  <si>
    <t>170</t>
  </si>
  <si>
    <t>Суми, що повертаються із централізованих страхових резервних фондів</t>
  </si>
  <si>
    <t>180</t>
  </si>
  <si>
    <t>Суми, що отримуються в результаті реалізації переданого страхувальником або іншою особою права вимоги до особи, відповідальної за заподіяні збитки</t>
  </si>
  <si>
    <t>190</t>
  </si>
  <si>
    <t>Суми отриманих  комісійних винагород за перестрахування</t>
  </si>
  <si>
    <t>191</t>
  </si>
  <si>
    <t>із яких суми комісійних винагород за перестрахування, компенсовані перестраховиками-нерезидентами</t>
  </si>
  <si>
    <t>200</t>
  </si>
  <si>
    <t>Інші операційні доходи</t>
  </si>
  <si>
    <t>210</t>
  </si>
  <si>
    <t>Фінансові доходи</t>
  </si>
  <si>
    <t>211</t>
  </si>
  <si>
    <t>у тому числі     доходи від участі в капіталі</t>
  </si>
  <si>
    <t>212</t>
  </si>
  <si>
    <t>доходи за облігаціями</t>
  </si>
  <si>
    <t>213</t>
  </si>
  <si>
    <t>доходи від депозитів</t>
  </si>
  <si>
    <t>214</t>
  </si>
  <si>
    <t>дивіденди за акціями</t>
  </si>
  <si>
    <t>220</t>
  </si>
  <si>
    <t>Інші доходи</t>
  </si>
  <si>
    <t>230</t>
  </si>
  <si>
    <t>Надзвичайні доходи</t>
  </si>
  <si>
    <t>V. Страхові виплати і страхові відшкодування та викупні суми</t>
  </si>
  <si>
    <t>240</t>
  </si>
  <si>
    <t>Страхові виплати та страхові відшкодування</t>
  </si>
  <si>
    <t>241</t>
  </si>
  <si>
    <t>у тому числі, що здійснюються за договорами страхування, термін дії яких на дату прийняття рішення про здійснення страхової виплати/страхового відшкодування закінчився</t>
  </si>
  <si>
    <t>250</t>
  </si>
  <si>
    <t>Виплати викупних сум</t>
  </si>
  <si>
    <t>VІ. Операційні витрати, інші та надзвичайні витрати</t>
  </si>
  <si>
    <t>260</t>
  </si>
  <si>
    <t>Відрахування у технічні резерви, інші, ніж резерви незароблених премій</t>
  </si>
  <si>
    <t>270</t>
  </si>
  <si>
    <t>Відрахування у резерв катастроф з обов’язкового страхування цивільної відповідальності за ядерну шкоду</t>
  </si>
  <si>
    <t>280</t>
  </si>
  <si>
    <t>Відрахування у резерви із страхування життя</t>
  </si>
  <si>
    <t>281</t>
  </si>
  <si>
    <t>Відрахування до  резерву належних виплат страхових сум</t>
  </si>
  <si>
    <t>282</t>
  </si>
  <si>
    <t>Сума відрахувань у резерв зі страхування життя за рахунок частини інвестиційного доходу, одержаного від розміщення коштів резервів страхування життя</t>
  </si>
  <si>
    <t>290</t>
  </si>
  <si>
    <t>Відрахування у централізовані страхові резервні фонди</t>
  </si>
  <si>
    <t>300</t>
  </si>
  <si>
    <t>Витрати, пов’язані з укладанням та пролонгацією договорів страхування (аквізиційні витрати)</t>
  </si>
  <si>
    <t>301</t>
  </si>
  <si>
    <t>у тому числі  на агентські винагороди</t>
  </si>
  <si>
    <t>302</t>
  </si>
  <si>
    <t>із яких страховикам-нерезидентам</t>
  </si>
  <si>
    <t>310</t>
  </si>
  <si>
    <t>Витрати, пов’язані з укладанням та пролонгацією договорів перестрахування</t>
  </si>
  <si>
    <t>311</t>
  </si>
  <si>
    <t>у тому числі   на винагороди брокерам</t>
  </si>
  <si>
    <t>312</t>
  </si>
  <si>
    <t>із яких  брокерам-нерезидентам</t>
  </si>
  <si>
    <t>313</t>
  </si>
  <si>
    <t>на комісійні винагороди перестрахувальникам</t>
  </si>
  <si>
    <t>314</t>
  </si>
  <si>
    <t>із яких перестрахувальникам-нерезидентам</t>
  </si>
  <si>
    <t>320</t>
  </si>
  <si>
    <t>Витрати, пов’язані з регулюванням страхових випадків (ліквідаційні витрати), які сталися у звітному періоді</t>
  </si>
  <si>
    <t>321</t>
  </si>
  <si>
    <t>у тому числі  на оплату судових затрат</t>
  </si>
  <si>
    <t>322</t>
  </si>
  <si>
    <t>на оплату експертних (оцінних) робіт</t>
  </si>
  <si>
    <t>323</t>
  </si>
  <si>
    <t>із яких на оплату послуг аварійних комісарів</t>
  </si>
  <si>
    <t>324</t>
  </si>
  <si>
    <t>на оплату послуг установ асістансу*</t>
  </si>
  <si>
    <t>325</t>
  </si>
  <si>
    <t>із яких на оплату послуг установ асістансу-нерезидентів</t>
  </si>
  <si>
    <t>330</t>
  </si>
  <si>
    <t>Витрати, що здійснюються у зв’язку з регулюванням страхових випадків (ліквідаційні витрати), які сталися в попередніх звітних періодах</t>
  </si>
  <si>
    <t>331</t>
  </si>
  <si>
    <t>у тому числі на оплату судових затрат</t>
  </si>
  <si>
    <t>332</t>
  </si>
  <si>
    <t>333</t>
  </si>
  <si>
    <t>334</t>
  </si>
  <si>
    <t>на оплату послуг установ асістансу</t>
  </si>
  <si>
    <t>335</t>
  </si>
  <si>
    <t>340</t>
  </si>
  <si>
    <t>Інші витрати, що належать до собівартості реалізованих послуг</t>
  </si>
  <si>
    <t>350</t>
  </si>
  <si>
    <t>Інші адміністративні витрати</t>
  </si>
  <si>
    <t>360</t>
  </si>
  <si>
    <t>Інші витрати на збут послуг</t>
  </si>
  <si>
    <t>361</t>
  </si>
  <si>
    <t>у тому числі витрати на рекламу та маркетинг</t>
  </si>
  <si>
    <t>370</t>
  </si>
  <si>
    <t>Інші операційні витрати</t>
  </si>
  <si>
    <t>380</t>
  </si>
  <si>
    <t>Фінансові витрати</t>
  </si>
  <si>
    <t>381</t>
  </si>
  <si>
    <t>у тому числі втрати від участі в капіталі</t>
  </si>
  <si>
    <t>382</t>
  </si>
  <si>
    <t>проценти за користування кредитами</t>
  </si>
  <si>
    <t>383</t>
  </si>
  <si>
    <t>проценти за облігаціями випущеними</t>
  </si>
  <si>
    <t>390</t>
  </si>
  <si>
    <t>Інші витрати</t>
  </si>
  <si>
    <t>400</t>
  </si>
  <si>
    <t>Надзвичайні витрати</t>
  </si>
  <si>
    <t>VІІ. Фінансові результати звичайної діяльності та надзвичайних подій (до оподаткування)</t>
  </si>
  <si>
    <t>410</t>
  </si>
  <si>
    <t>Результат основної діяльності</t>
  </si>
  <si>
    <t>420</t>
  </si>
  <si>
    <t>Результат фінансових операцій</t>
  </si>
  <si>
    <t>421</t>
  </si>
  <si>
    <t>у тому числі від участі в капіталі</t>
  </si>
  <si>
    <t>430</t>
  </si>
  <si>
    <t>Результат іншої звичайної діяльності</t>
  </si>
  <si>
    <t>440</t>
  </si>
  <si>
    <t>Результат надзвичайних подій</t>
  </si>
  <si>
    <t>VІІІ. Податки на прибуток від звичайної діяльності та на прибуток від надзвичайних подій</t>
  </si>
  <si>
    <t>450</t>
  </si>
  <si>
    <t>Податок на прибуток від звичайної діяльності</t>
  </si>
  <si>
    <t>451</t>
  </si>
  <si>
    <t>у тому числі на валові доходи від діяльності з видів страхування, інших, ніж страхування життя</t>
  </si>
  <si>
    <t>452</t>
  </si>
  <si>
    <t>на валові доходи від діяльності із страхування життя</t>
  </si>
  <si>
    <t>453</t>
  </si>
  <si>
    <t>на операції з перестраховиками - нерезидентами</t>
  </si>
  <si>
    <t>460</t>
  </si>
  <si>
    <t>Податки на прибуток від надзвичайних подій</t>
  </si>
  <si>
    <t>ІХ. Чистий:</t>
  </si>
  <si>
    <t>470</t>
  </si>
  <si>
    <t>Прибуток</t>
  </si>
  <si>
    <t>480</t>
  </si>
  <si>
    <t>Збиток</t>
  </si>
  <si>
    <t>Усього</t>
  </si>
  <si>
    <t>1</t>
  </si>
  <si>
    <t>2</t>
  </si>
  <si>
    <t>3</t>
  </si>
  <si>
    <t>4</t>
  </si>
  <si>
    <t>5</t>
  </si>
  <si>
    <t>6</t>
  </si>
  <si>
    <t>7</t>
  </si>
  <si>
    <t xml:space="preserve"> Усього</t>
  </si>
  <si>
    <t xml:space="preserve"> За договорами страхування довічної пенсії, страхування ризику настання інвалідності або смерті учасника недержавного пенсійного фонду</t>
  </si>
  <si>
    <t xml:space="preserve"> За договорами страхування, якими передбачено досягнення застрахованою особою визначеного договором пенсійного віку</t>
  </si>
  <si>
    <t xml:space="preserve"> За іншими договорами накопичувального страхування </t>
  </si>
  <si>
    <t xml:space="preserve"> За договорами страхування життя лише на випадок смерті</t>
  </si>
  <si>
    <t xml:space="preserve"> За іншими договорами страхуван ня життя</t>
  </si>
  <si>
    <t>Валові надходження страхових платежів (премій, внесків)</t>
  </si>
  <si>
    <t>від  резидентів</t>
  </si>
  <si>
    <t>у тому числі: від страхувальників - фізичних осіб;</t>
  </si>
  <si>
    <t>від страхувальників-юридичних осіб (крім  перестрахувальників);</t>
  </si>
  <si>
    <t>015</t>
  </si>
  <si>
    <t>від  нерезидентів</t>
  </si>
  <si>
    <t>016</t>
  </si>
  <si>
    <t>у тому числі:  від страхувальників - фізичних осіб;</t>
  </si>
  <si>
    <t>017</t>
  </si>
  <si>
    <t>від страхувальників-юридичних осіб (крім перестрахувальників);</t>
  </si>
  <si>
    <t>018</t>
  </si>
  <si>
    <t>Частки страхових платежів (премій, внесків), що сплачуються перестраховикам</t>
  </si>
  <si>
    <t>у тому числі  перестраховикам – нерезидентам</t>
  </si>
  <si>
    <t>Резерви із страхування життя на кінець звітного періоду</t>
  </si>
  <si>
    <t>031</t>
  </si>
  <si>
    <t>у тому числі  резерви довгострокових зобов’язань</t>
  </si>
  <si>
    <t>Величина зміни резервів із страхування життя, у тому числі, яка відповідає:</t>
  </si>
  <si>
    <t>041</t>
  </si>
  <si>
    <t>інвестиційним доходам, що застосовуються для розрахунку страхових тарифів</t>
  </si>
  <si>
    <t>042</t>
  </si>
  <si>
    <t>індексації розмірів страхових сум та (або) страхових виплат за офіційним індексом інфляції</t>
  </si>
  <si>
    <t>043</t>
  </si>
  <si>
    <t>частині інвестиційного доходу від розміщення коштів резервів із страхування життя, що залишилась після передбачених статтею 9 Закону України “Про страхування” обов'язкових відрахувань в математичні резерви та вирахувань витрат страховика на ведення справи</t>
  </si>
  <si>
    <t>044</t>
  </si>
  <si>
    <t>загальному обсягу збільшення розмірів страхових сум та (або) страхових виплат (бонусів), які визначено за іншими фінансовими результатами діяльності згідно з договорами страхування, що передбачають участь страхувальника у інвестиційному доході  страховика</t>
  </si>
  <si>
    <t>045</t>
  </si>
  <si>
    <t>величині зміни розмірів страхових сум та (або) страхових виплат за договорами страхування, грошові зобов'язання за якими визначено у вільноконвертованій валюті або розрахункових величинах</t>
  </si>
  <si>
    <t>Інвестиційний дохід, що отримується від розміщення коштів резервів із страхування життя</t>
  </si>
  <si>
    <t>051</t>
  </si>
  <si>
    <t>у тому числі направлений на збільшення резервів із страхування життя</t>
  </si>
  <si>
    <t>Частка перестраховиків у резервах із страхування життя на кінець звітного періоду</t>
  </si>
  <si>
    <t>061</t>
  </si>
  <si>
    <t>у тому числі у резервах довгострокових зобов’язань (математичних резервах)</t>
  </si>
  <si>
    <t>062</t>
  </si>
  <si>
    <t>Кількість страхових випадків, за якими прийнято рішення про здійснення страхових виплат</t>
  </si>
  <si>
    <t>Страхові виплати</t>
  </si>
  <si>
    <t>081</t>
  </si>
  <si>
    <t>резидентам</t>
  </si>
  <si>
    <t>082</t>
  </si>
  <si>
    <t>у тому числі:   фізичним особам;</t>
  </si>
  <si>
    <t>083</t>
  </si>
  <si>
    <t>юридичним особам (крім перестрахувальників);</t>
  </si>
  <si>
    <t>084</t>
  </si>
  <si>
    <t>перестрахувальникам.</t>
  </si>
  <si>
    <t>085</t>
  </si>
  <si>
    <t>нерезидентам</t>
  </si>
  <si>
    <t>086</t>
  </si>
  <si>
    <t>у тому числі:  фізичним особам;</t>
  </si>
  <si>
    <t>087</t>
  </si>
  <si>
    <t>088</t>
  </si>
  <si>
    <t>Страхові виплати у вигляді ануїтетів</t>
  </si>
  <si>
    <t>101</t>
  </si>
  <si>
    <t>у тому числі перестрахувальникам</t>
  </si>
  <si>
    <t>102</t>
  </si>
  <si>
    <t>Частки страхових виплат, що отримуються від перестраховиків</t>
  </si>
  <si>
    <t>131</t>
  </si>
  <si>
    <t>у тому числі від перестраховиків-нерезидентів</t>
  </si>
  <si>
    <t>Частки викупних сум, що отримуються від перестраховиків</t>
  </si>
  <si>
    <t>Максимальна страхова виплата, здійснена за окремим страховим випадком</t>
  </si>
  <si>
    <t>Витрати, пов'язані з укладанням та пролонгацією договорів страхування (аквізиційні витрати) </t>
  </si>
  <si>
    <t>161</t>
  </si>
  <si>
    <t>у тому числі: на агентські винагороди</t>
  </si>
  <si>
    <t>162</t>
  </si>
  <si>
    <t>Витрати, пов'язані з укладанням та пролонгацією договорів перестрахування </t>
  </si>
  <si>
    <t>171</t>
  </si>
  <si>
    <t>у тому числі: на винагороди брокерам </t>
  </si>
  <si>
    <t>172</t>
  </si>
  <si>
    <t>із яких брокерам-нерезидентам </t>
  </si>
  <si>
    <t>173</t>
  </si>
  <si>
    <t>на комісійні винагороди перестрахувальникам </t>
  </si>
  <si>
    <t>174</t>
  </si>
  <si>
    <t>Витрати, пов'язані з регулюванням страхових випадків (ліквідаційні витрати), які сталися у звітному періоді  </t>
  </si>
  <si>
    <t>181</t>
  </si>
  <si>
    <t>у тому числі на оплату судових затрат </t>
  </si>
  <si>
    <t>182</t>
  </si>
  <si>
    <t>на оплату експертних (оцінних) робіт </t>
  </si>
  <si>
    <t>183</t>
  </si>
  <si>
    <t>на оплату послуг установ асістансу </t>
  </si>
  <si>
    <t>184</t>
  </si>
  <si>
    <t>із яких на оплату послуг установ асістансу - нерезидентів </t>
  </si>
  <si>
    <t>Витрати, що здійснюються у зв'язку з регулюванням страхових випадків (ліквідаційні витрати), які сталися в попередніх звітних періодах </t>
  </si>
  <si>
    <t>192</t>
  </si>
  <si>
    <t>193</t>
  </si>
  <si>
    <t>195</t>
  </si>
  <si>
    <t>із яких на оплату послуг установ асістансу – нерезидентів</t>
  </si>
  <si>
    <t>Кількість договорів страхування, укладених протягом звітного періоду</t>
  </si>
  <si>
    <t>201</t>
  </si>
  <si>
    <t>у тому числі  укладених на користь страхувальників</t>
  </si>
  <si>
    <t>Кількість фізичних осіб, застрахованих упродовж звітного періоду</t>
  </si>
  <si>
    <t>Кількість  фізичних осіб, застрахованих на кінець звітного періоду</t>
  </si>
  <si>
    <t>Максимальна страхова сума за окремою застрахованою особою</t>
  </si>
  <si>
    <t>Кількість договорів страхування, за якими не виконано страхові зобов’язання у визначений договором страхування термін на кінець звітного періоду</t>
  </si>
  <si>
    <t xml:space="preserve"> Медичне страхування (безперервне страхування здоров'я)</t>
  </si>
  <si>
    <t xml:space="preserve"> Страхування здоров'я на випадок хвороби</t>
  </si>
  <si>
    <t xml:space="preserve"> Страхування залізничного транспорту</t>
  </si>
  <si>
    <t xml:space="preserve"> Страхування наземного транспорту (крім залізничного)</t>
  </si>
  <si>
    <t xml:space="preserve"> Страхування повітряного транспорту</t>
  </si>
  <si>
    <t xml:space="preserve"> Страхування водного транспорту (морського внутрішнього та інших видів водного транспорту)</t>
  </si>
  <si>
    <t xml:space="preserve"> Страхування вантажів та багажу (вантажобагажу)</t>
  </si>
  <si>
    <t xml:space="preserve"> Страхування від вогневих ризиків та ризиків стихійних явищ</t>
  </si>
  <si>
    <t xml:space="preserve"> Страхування майна (іншого, ніж передбачено пунктами 7-12)</t>
  </si>
  <si>
    <t xml:space="preserve"> Страхування цивільної відповідальності власників наземного транспорту (включаючи відповідальність перевізника)</t>
  </si>
  <si>
    <t xml:space="preserve"> Страхування відповідальності власників повітряного транспорту (включаючи відповідальність перевізника)</t>
  </si>
  <si>
    <t xml:space="preserve"> Страхування відповідальності власників водного транспорту (включаючи відповідальність перевізника)</t>
  </si>
  <si>
    <t xml:space="preserve"> Страхування відповідальності перед третіми особами (іншої, ніж передбачена пунктами 12 - 14 цієї статті)</t>
  </si>
  <si>
    <t xml:space="preserve"> Страхування кредитів (у тому числі відповідальності позичальника за непогашення кредиту)</t>
  </si>
  <si>
    <t xml:space="preserve"> Страхування інвестицій</t>
  </si>
  <si>
    <t xml:space="preserve"> Страхування фінансових ризиків</t>
  </si>
  <si>
    <t xml:space="preserve"> Страхування судових витрат</t>
  </si>
  <si>
    <t xml:space="preserve"> Страхування виданих гарантій (порук) та прийнятих гарантій</t>
  </si>
  <si>
    <t xml:space="preserve"> Страхування медичних витрат</t>
  </si>
  <si>
    <t xml:space="preserve"> Страхування цивільно-правової відповідальності арбітражного керуючого (розпорядника майна, керуючого санацією, ліквідатора) за шкоду, яку може бути завдано у зв’язку з виконанням його обов’язків</t>
  </si>
  <si>
    <t xml:space="preserve"> Страхування сільськогосподарської продукції</t>
  </si>
  <si>
    <t xml:space="preserve"> Інші види добровільного страхування</t>
  </si>
  <si>
    <t>010-020</t>
  </si>
  <si>
    <t>Валові надходження страхових  платежів (премій, внесків)</t>
  </si>
  <si>
    <t>Валові надходження страхових  платежів (премій, внесків):</t>
  </si>
  <si>
    <t>від резидентів</t>
  </si>
  <si>
    <t>від нерезидентів</t>
  </si>
  <si>
    <t>у тому числі:від страхувальників - фізичних осіб;</t>
  </si>
  <si>
    <t>Частки страхових платежів (премій, внесків), які  повертаються страхувальникам (перестрахувальникам):</t>
  </si>
  <si>
    <t>022</t>
  </si>
  <si>
    <t>у тому числі: страхувальникам - фізичним особам;</t>
  </si>
  <si>
    <t>023</t>
  </si>
  <si>
    <t>страхувальникам-юридичним особам (крім перестрахувальників);</t>
  </si>
  <si>
    <t>024</t>
  </si>
  <si>
    <t>025</t>
  </si>
  <si>
    <t>026</t>
  </si>
  <si>
    <t>027</t>
  </si>
  <si>
    <t>028</t>
  </si>
  <si>
    <t>030-040</t>
  </si>
  <si>
    <t xml:space="preserve">Частки страхових платежів (премій, внесків), які сплачуються  перестраховикам </t>
  </si>
  <si>
    <t>Частки страхових платежів (премій, внесків), які сплачуються  перестраховикам</t>
  </si>
  <si>
    <t>у тому числі   перестраховикам – нерезидентам</t>
  </si>
  <si>
    <t>Частки страхових платежів (премій, внесків), які повертаються перестраховиками</t>
  </si>
  <si>
    <t>у тому числі  перестраховиками – нерезидентами</t>
  </si>
  <si>
    <t>Резерви незароблених премій на кінець звітного періоду</t>
  </si>
  <si>
    <t>у тому числі частка перестраховиків-нерезидентів</t>
  </si>
  <si>
    <t>Величина технічних резервів інших, ніж резерви незароблених премій, на кінець звітного періоду, у тому числі :</t>
  </si>
  <si>
    <t>071</t>
  </si>
  <si>
    <t>резерв заявлених, але не виплачених збитків;</t>
  </si>
  <si>
    <t>072</t>
  </si>
  <si>
    <t>резерв збитків, які виникли, але не заявлені;</t>
  </si>
  <si>
    <t>073</t>
  </si>
  <si>
    <t>резерв катастроф;</t>
  </si>
  <si>
    <t>074</t>
  </si>
  <si>
    <t>резерв коливань збитковості.</t>
  </si>
  <si>
    <t>у тому числі перестраховиків-нерезидентів</t>
  </si>
  <si>
    <t>Кількість страхових випадків, за якими прийнято рішення про здійснення страхових виплат/відшкодувань</t>
  </si>
  <si>
    <t>Страхові виплати/відшкодування:</t>
  </si>
  <si>
    <t>103</t>
  </si>
  <si>
    <t>104</t>
  </si>
  <si>
    <t>105</t>
  </si>
  <si>
    <t>106</t>
  </si>
  <si>
    <t>у тому числі: фізичним особам;</t>
  </si>
  <si>
    <t>107</t>
  </si>
  <si>
    <t>108</t>
  </si>
  <si>
    <t>Частки страхових виплат/відшкодувань, компенсовані перестраховиками</t>
  </si>
  <si>
    <t>Максимальна страхова виплата/відшкодування за окремим страховим випадком</t>
  </si>
  <si>
    <t>132</t>
  </si>
  <si>
    <t>у тому числі на винагороди брокерам </t>
  </si>
  <si>
    <t>143</t>
  </si>
  <si>
    <t>144</t>
  </si>
  <si>
    <t>із яких перестрахувальникам-нерезидентам </t>
  </si>
  <si>
    <t>152</t>
  </si>
  <si>
    <t>153</t>
  </si>
  <si>
    <t>із яких на оплату послуг аварійних комісарів </t>
  </si>
  <si>
    <t>154</t>
  </si>
  <si>
    <t>155</t>
  </si>
  <si>
    <t>163</t>
  </si>
  <si>
    <t>164</t>
  </si>
  <si>
    <t>165</t>
  </si>
  <si>
    <t>Кількість договорів страхування, укладених протягом  звітного періоду</t>
  </si>
  <si>
    <t>у тому числі зі страхувальниками – фізичними особами</t>
  </si>
  <si>
    <t>зі страхувальниками – юридичними особами</t>
  </si>
  <si>
    <t>Максимальна страхова сума за окремим об’єктом страхування  ( за окремою застрахованою особою)</t>
  </si>
  <si>
    <t>у тому числі за договорами страхування,  укладеними із страхувальниками-фізичними особами</t>
  </si>
  <si>
    <t>Загальний обсяг відповідальності</t>
  </si>
  <si>
    <t>Кредиторська заборгованість за страховими виплатами</t>
  </si>
  <si>
    <t xml:space="preserve"> Залишок страхових платежів (премій, внесків) на початок звітного періоду</t>
  </si>
  <si>
    <t xml:space="preserve"> кількість страхових платежів (премій, внесків)</t>
  </si>
  <si>
    <t xml:space="preserve"> сума страхових платежів (премій, внесків)</t>
  </si>
  <si>
    <t xml:space="preserve"> Залишок страхових платежів (премій, внесків) на кінець звітного періоду</t>
  </si>
  <si>
    <t xml:space="preserve"> Кількість випадків, з яких не виконано зобов'язання на кінець звітного періоду</t>
  </si>
  <si>
    <t xml:space="preserve"> Обсяг страхових сум, які не були виплачені на кінець звітного періоду</t>
  </si>
  <si>
    <t xml:space="preserve"> Фактичні витрати на проведення страхування</t>
  </si>
  <si>
    <t>Державне особисте страхування військовослужбовців і військовозобов’язаних, призваних на збори</t>
  </si>
  <si>
    <t>Державне особисте страхування осіб рядового, начальницького та вільнонайомного складу органів і підрозділів ВС</t>
  </si>
  <si>
    <t>Державне обов’язкове особисте страхування працівників митних органів</t>
  </si>
  <si>
    <t>Державне обов’язкове особисте страхування працівників прокуратури</t>
  </si>
  <si>
    <t>Державне страхування життя і здоров’я народних депутатів</t>
  </si>
  <si>
    <t>Державне особисте страхування службових осіб державної контрольно-ревізійної служби в Україні</t>
  </si>
  <si>
    <t>Обов'язкове державне особисте страхування посадових осіб органів державної податкової служби</t>
  </si>
  <si>
    <t>Державне особисте страхування службових осіб державних органів у справах захисту споживачів</t>
  </si>
  <si>
    <t>Державне страхування посадових осіб інспекцій державного архітектурно-будівельного контролю</t>
  </si>
  <si>
    <t>Державне страхування спортсменів вищих категорій</t>
  </si>
  <si>
    <t>Державне страхування працівників державної лісової охорони</t>
  </si>
  <si>
    <t>Державне страхування життя і здоров’я суддів</t>
  </si>
  <si>
    <t>Державне страхування донорів крові та (або) її компонентів</t>
  </si>
  <si>
    <t>Державне обов’язкове страхування працівників, які беруть участь у наданні психіатричної допомоги, в т.ч. здійснюють догляд за особами, які страждають на психічні розлади</t>
  </si>
  <si>
    <t>Обов’язкове державне страхування державних виконавців</t>
  </si>
  <si>
    <t>Державне обов’язкове особисте страхування працівників державної санітарно-епідеміологічної служби на випадок каліцтва або професійного захворювання, одержаних під час виконання службових обов’язків</t>
  </si>
  <si>
    <t xml:space="preserve"> Усього:</t>
  </si>
  <si>
    <t>8</t>
  </si>
  <si>
    <t>9</t>
  </si>
  <si>
    <t xml:space="preserve"> Медичне страхування</t>
  </si>
  <si>
    <t xml:space="preserve"> Особисте страхування медичних і фармацевтичних працівників (крім тих, які працюють в установах і організаціях, що фінансуються з Держ. бюджету України) на випадок інфікування вірусом імунодефіциту людини при виконанні ними службових обов'язків</t>
  </si>
  <si>
    <t xml:space="preserve"> Особисте страхування працівників відомчої (крім тих, які працюють в установах і організаціях, що фінансуються з Державного бюджету України) та сільської пожежної охорони і членів добровільних пожежних дружин (команд)</t>
  </si>
  <si>
    <t xml:space="preserve"> Страхування спортсменів вищих категорій</t>
  </si>
  <si>
    <t xml:space="preserve"> Страхування життя і здоров'я спеціалістів ветеринарної медицини</t>
  </si>
  <si>
    <t xml:space="preserve"> Особисте страхування від нещасних випадків на транспорті</t>
  </si>
  <si>
    <t xml:space="preserve"> Авіаційне страхування цивільної авіації</t>
  </si>
  <si>
    <t xml:space="preserve"> Страхування відповідальності морського перевізника та виконавця робіт, пов'язаних із обслуговуванням морського транспорту, щодо відшкодування збитків, завданих пасажирам, багажу, пошті, вантажу, іншим користувачам морського транспорту та третім особам</t>
  </si>
  <si>
    <t xml:space="preserve"> Страхування засобів водного транспорту</t>
  </si>
  <si>
    <t xml:space="preserve"> Страхування цивільної відповідальності оператора ядерної установки за ядерну шкоду, яка може бути заподіяна внаслідок ядерного інциденту</t>
  </si>
  <si>
    <t xml:space="preserve"> Страхування працівників (крім тих, які працюють в установах і організаціях, що фінансуються з Державного бюджету України), які беруть участь у наданні психіатричної допомоги, в тому числі здійснюють догляд за особами, які страждають на психічні розлади</t>
  </si>
  <si>
    <t xml:space="preserve"> Страхування цивільної відповідальності суб'єктів господарювання за шкоду, яку може бути заподіяно пожежами та аваріями на об'єктах підвищеної небезпеки, включаючи пожежовибухонебезпечні об'єкти та об'єкти, господарська діяльність на яких може призвести до аварій екологічного та санітарно-епідеміологічного характеру</t>
  </si>
  <si>
    <t xml:space="preserve"> Страхування цивільної відповідальності інвестора, в тому числі за шкоду, заподіяну довкіллю, здоров'ю людей, за угодою про розподіл продукції, якщо інше не передбачено такою угодою</t>
  </si>
  <si>
    <t xml:space="preserve"> Страхування майнових ризиків за угодою про розподіл продукції у випадках, передбачених Законом України "Про угоди про розподіл продукції"</t>
  </si>
  <si>
    <t xml:space="preserve"> Страхування фінансової відповідальності, життя і здоров'я тимчасового адміністратора та ліквідатора фінансової установи та працівників центрального органу виконавчої влади, що реалізує державну</t>
  </si>
  <si>
    <t xml:space="preserve"> Страхування майнових ризиків при промисловій розробці родовищ нафти і газу у випадках, передбачених Законом України "Про нафту і газ"</t>
  </si>
  <si>
    <t xml:space="preserve"> Страхування медичних та інших працівників держ. і комун. закладів охорони здоров'я та держ. наук. установ (крім тих, які працюють в устан. і організ., що фінанс. з Держ. бюджету України) на випадок захворюв. на інфекційні хвороби, пов'язаного з викон. ними проф. обов'язків в умовах підвищеного ризику зараження збудниками інфекц. хвороб</t>
  </si>
  <si>
    <t xml:space="preserve"> Страхування відповідальності експортера та особи, яка відповідає за утилізацію (видалення) небезпечних відходів, щодо відшкодування шкоди, яку може бути заподіяно здоров'ю людини, власності та навколишньому природному середовищу під час транскордонного перевезення та утилізації (видалення) небезпечних відходів</t>
  </si>
  <si>
    <t xml:space="preserve"> Страхування цивільної відповідальності суб'єктів космічної діяльності</t>
  </si>
  <si>
    <t xml:space="preserve"> Страхування відповідальності щодо ризиків, пов'язаних з підготовкою до запуску космічної техніки на космодромі, запуском та експлуатацією її у космічному просторі</t>
  </si>
  <si>
    <t xml:space="preserve"> Страхування відповідальності суб'єктів перевезення небезпечних вантажів на випадок настання негативних наслідків при перевезенні небезпечних вантажів</t>
  </si>
  <si>
    <t xml:space="preserve"> Страхування професійної відповідальності осіб, діяльність яких може заподіяти шкоду третім особам, за переліком, встановленим Кабінетом Міністрів України</t>
  </si>
  <si>
    <t xml:space="preserve"> Страхування відповідальності власників собак (за переліком порід, визначених Кабінетом Міністрів України) щодо шкоди, яка може бути заподіяна третім особам</t>
  </si>
  <si>
    <t xml:space="preserve"> Страхування цивільної відповідальності громадян України, що мають у власності чи іншому законному володінні зброю, за шкоду, яка може бути заподіяна третій особі або її майну внаслідок володіння, зберігання чи використання цієї зброї</t>
  </si>
  <si>
    <t xml:space="preserve"> Страхування тварин на випадок загибелі, знищення, вимушеного забою, від хвороб, стихійних лих та нещасних випадків у випадках та згідно з переліком тварин, встановленими Кабінетом Міністрів України</t>
  </si>
  <si>
    <t xml:space="preserve"> Страхування відповідальності суб'єктів туристичної діяльності за шкоду, заподіяну життю чи здоров'ю туриста або його майну</t>
  </si>
  <si>
    <t xml:space="preserve"> Страхування відповідальності морського судновласника</t>
  </si>
  <si>
    <t xml:space="preserve"> Страхування ліній електропередач та перетворюючого обладнання передавачів електроенергії від пошкодження внаслідок впливу стихійних лих або техногенних катастроф та від протиправних дій третіх осіб</t>
  </si>
  <si>
    <t xml:space="preserve"> Страхування відповідальності виробників (постачальників) продукції тваринного походження, ветеринарних препаратів, субстанцій за шкоду, заподіяну третім особам</t>
  </si>
  <si>
    <t xml:space="preserve"> Страхування предмета іпотеки від ризиків випадкового знищення, випадкового пошкодження або псування</t>
  </si>
  <si>
    <t xml:space="preserve"> Страхування майна, переданого у концесію</t>
  </si>
  <si>
    <t xml:space="preserve"> Страхування цивільної відповідальності суб'єктів господарювання за шкоду, яку може бути заподіяно довкіллю або здоров'ю людей під час зберігання та застосування пестицидів і агрохімікатів</t>
  </si>
  <si>
    <t xml:space="preserve"> Страхування цивільної відповідальності суб'єкта господарювання за шкоду, яку може бути заподіяно третім особам унаслідок проведення вибухових робіт</t>
  </si>
  <si>
    <t xml:space="preserve"> Страхування майнових ризиків користувача надр під час дослідно-промислового і промислового видобування та використання газу (метану) вугільних родовищ</t>
  </si>
  <si>
    <t xml:space="preserve"> Страхування цивільно-правової відповідальності приватного нотаріуса</t>
  </si>
  <si>
    <t xml:space="preserve"> Страхування ризику невиплати гравцям призів у разі неплатоспроможності та/або банкрутства оператора державних лотерей</t>
  </si>
  <si>
    <t>Cтрахування професійної відповідальності призначених органів з оцінки відповідності та визнаних незалежних організацій за шкоду, яку може бути заподіяно третім особам</t>
  </si>
  <si>
    <t>Cтрахування життя і здоров’я фахівців у сфері протимінної діяльності (крім тих, які працюють в установах і організаціях, що фінансуються з Державного бюджету України) на період їхньої участі у виконанні робіт з гуманітарного розмінування</t>
  </si>
  <si>
    <t>Cтрахування цивільної відповідальності суб’єкта господарювання за шкоду, яку може бути заподіяно довкіллю та (або) здоров’ю і майну третіх осіб під час виконання робіт з гуманітарного розмінування</t>
  </si>
  <si>
    <t>Страхування цивільної відповідальності суб’єкта господарювання, що надає послуги із транспортування та/або зберігання транспортних засобів у разі тимчасового затримання транспортних засобів, за шкоду, яка може бути заподіяна транспортному засобу при здійсненні його транспортування та/або зберігання</t>
  </si>
  <si>
    <t>Страхування життя і здоров’я волонтерів на період надання ними волонтерської допомоги</t>
  </si>
  <si>
    <t xml:space="preserve">Страхування цивільної відповідальності власників транспортних засобів (за внутрішніми договорами) </t>
  </si>
  <si>
    <t>Страхування цивільної відповідальності власників транспортних засобів (за міжнародними договорами)</t>
  </si>
  <si>
    <t xml:space="preserve"> Страхування об'єктів космічної діяльності (наземна інфраструктура), перелік яких затверджується Кабінетом Міністрів України за поданням Національного космічного агентства України</t>
  </si>
  <si>
    <t xml:space="preserve"> Страхування об'єктів космічної діяльності (космічна інфраструктура), які є власністю України, щодо ризиків, пов'язаних з підготовкою до запуску космічної техніки на космодромі, запуском та експлуатацією її у космічному просторі</t>
  </si>
  <si>
    <t>Довгострокові фінансові інвестиції:
        які обліковуються за методом участі в капіталі інших підприємств</t>
  </si>
  <si>
    <t>X</t>
  </si>
  <si>
    <t xml:space="preserve">       внески до незареєстрованого статутного капіталу</t>
  </si>
  <si>
    <t xml:space="preserve">       накопичені курсові різниці</t>
  </si>
  <si>
    <t xml:space="preserve"> Страхування від нещасних випадків</t>
  </si>
  <si>
    <t>Витрати, пов'язані з укладанням та пролонгацією договорів страхування (аквізиційні витрати)</t>
  </si>
  <si>
    <t>Кількість укладених договорів страхування, за період, тис. одиниць</t>
  </si>
  <si>
    <t xml:space="preserve">Основні показники діяльності страхових компаній </t>
  </si>
  <si>
    <t>№ з/п</t>
  </si>
  <si>
    <t xml:space="preserve">    компанії зі страхування життя</t>
  </si>
  <si>
    <t>Кількість страхових компаній, що надали звітність, на кінець періоду, одиниць</t>
  </si>
  <si>
    <t>Активи за балансом</t>
  </si>
  <si>
    <t>Активи, визначені статтею 31 Закону України "Про страхування"</t>
  </si>
  <si>
    <t>страхувальникам – фізичним особам</t>
  </si>
  <si>
    <t>Рівень валових виплат, відсотки</t>
  </si>
  <si>
    <t>Рівень чистих виплат, відсотки</t>
  </si>
  <si>
    <t>Обсяг страхових платежів, належних перестраховикам, із них:</t>
  </si>
  <si>
    <t>перестраховикам-нерезидентам</t>
  </si>
  <si>
    <t>063</t>
  </si>
  <si>
    <t>у тому числі у  резервах належних виплат страхових сум</t>
  </si>
  <si>
    <t xml:space="preserve">частка перестраховиків-нерезидентів у резервах із страхування життя на кінець звітного періоду </t>
  </si>
  <si>
    <t>196</t>
  </si>
  <si>
    <t>Кредиторська заборгованість за договорами страхування</t>
  </si>
  <si>
    <t>Кредиторська заборгованість за договорами перестрахування на кінець звітного періоду</t>
  </si>
  <si>
    <t>Прострочена кредиторська заборгованість за договорами страхування на кінець звітного періоду</t>
  </si>
  <si>
    <t>Прострочена кредиторська заборгованість за договорами перестрахування на кінець звітного періоду</t>
  </si>
  <si>
    <t>Дебіторська заборгованість за договорами страхування на кінець звітного періоду</t>
  </si>
  <si>
    <t>Дебіторська заборгованість за договорами перестрахування на кінець звітного періоду</t>
  </si>
  <si>
    <t>Прострочена дебіторська заборгованість за договорами страхування на кінець звітного періоду</t>
  </si>
  <si>
    <t>Прострочена дебіторська заборгованість за договорами перестрахування на кінець звітного періоду</t>
  </si>
  <si>
    <t>Відповідальність під ризиком на кінець звітного періоду</t>
  </si>
  <si>
    <t>Відповідальність під ризиком за вирахуванням відповідальності, переданої перестраховику, на кінець звітного періоду</t>
  </si>
  <si>
    <t xml:space="preserve">Частка перестраховиків у резервах збитків, що виникли, але не заявлені, на кінець звітного періоду </t>
  </si>
  <si>
    <t>Частка перестраховиків у резервах заявлених, але не виплачених збитків</t>
  </si>
  <si>
    <t xml:space="preserve">  </t>
  </si>
  <si>
    <t>III квартал</t>
  </si>
  <si>
    <t>9 місяців 2023</t>
  </si>
  <si>
    <t>2023 рік</t>
  </si>
  <si>
    <t>IV квартал</t>
  </si>
  <si>
    <r>
      <rPr>
        <vertAlign val="superscript"/>
        <sz val="11"/>
        <rFont val="Times New Roman"/>
        <family val="1"/>
        <charset val="204"/>
      </rPr>
      <t>1</t>
    </r>
    <r>
      <rPr>
        <sz val="11"/>
        <rFont val="Times New Roman"/>
        <family val="1"/>
        <charset val="204"/>
      </rPr>
      <t xml:space="preserve"> Без урахування cтраховика зі спеціальним статусом ПрАТ "Експортно-кредитне агентство".</t>
    </r>
  </si>
  <si>
    <r>
      <t>Кількість зареєстрованих страхових компаній, на кінець  періоду, одиниць</t>
    </r>
    <r>
      <rPr>
        <vertAlign val="superscript"/>
        <sz val="14"/>
        <rFont val="Times New Roman"/>
        <family val="1"/>
        <charset val="204"/>
      </rPr>
      <t>1</t>
    </r>
    <r>
      <rPr>
        <sz val="14"/>
        <rFont val="Times New Roman"/>
        <family val="1"/>
        <charset val="204"/>
      </rPr>
      <t>, із них:</t>
    </r>
  </si>
  <si>
    <r>
      <t>Включено компаній до Державного реєстру за квартал</t>
    </r>
    <r>
      <rPr>
        <vertAlign val="superscript"/>
        <sz val="14"/>
        <rFont val="Times New Roman"/>
        <family val="1"/>
        <charset val="204"/>
      </rPr>
      <t>1</t>
    </r>
  </si>
  <si>
    <t>ЗВІТ ПРО ДОХОДИ ТА ВИТРАТИ СТРАХОВИКА ЗА І ПІВРІЧЧЯ 2023 РОКУ</t>
  </si>
  <si>
    <r>
      <rPr>
        <vertAlign val="superscript"/>
        <sz val="11"/>
        <rFont val="Times New Roman"/>
        <family val="1"/>
        <charset val="204"/>
      </rPr>
      <t>2</t>
    </r>
    <r>
      <rPr>
        <sz val="11"/>
        <rFont val="Times New Roman"/>
        <family val="1"/>
        <charset val="204"/>
      </rPr>
      <t xml:space="preserve"> З урахуванням показників діяльності страховиків, виключених з Державного реєстру фінансових установ з початку календарного року.</t>
    </r>
  </si>
  <si>
    <r>
      <t>Усього</t>
    </r>
    <r>
      <rPr>
        <b/>
        <vertAlign val="superscript"/>
        <sz val="8.25"/>
        <color indexed="8"/>
        <rFont val="Tahoma"/>
        <family val="2"/>
        <charset val="204"/>
      </rPr>
      <t>1</t>
    </r>
  </si>
  <si>
    <r>
      <t>II квартал</t>
    </r>
    <r>
      <rPr>
        <b/>
        <vertAlign val="superscript"/>
        <sz val="8.25"/>
        <color indexed="8"/>
        <rFont val="Tahoma"/>
        <family val="2"/>
        <charset val="204"/>
      </rPr>
      <t>1</t>
    </r>
  </si>
  <si>
    <r>
      <rPr>
        <vertAlign val="superscript"/>
        <sz val="9"/>
        <rFont val="Arial"/>
        <family val="2"/>
        <charset val="204"/>
      </rPr>
      <t>1</t>
    </r>
    <r>
      <rPr>
        <sz val="9"/>
        <rFont val="Arial"/>
        <family val="2"/>
        <charset val="204"/>
      </rPr>
      <t xml:space="preserve"> З урахуванням показників діяльності страховиків, виключених з Державного реєстру фінансових установ з початку календарного року.</t>
    </r>
  </si>
  <si>
    <t>РОЗДІЛ 4.1. ПОКАЗНИКИ ДІЯЛЬНОСТІ З ДЕРЖАВНОГО ОБОВЯЗКОВОГО СТРАХУВАННЯ ЗА І ПІВРІЧЧЯ 2023 РОКУ</t>
  </si>
  <si>
    <t>Примітка. Показники сформовано 07.08.2023 за даними файлу звітності страхових компаній IR4.</t>
  </si>
  <si>
    <t>Примітка. Показники сформовано за даними файлів звітності страхових компаній FR0, IR4 та IR75.</t>
  </si>
  <si>
    <t>І квартал 2023</t>
  </si>
  <si>
    <r>
      <t>І півріччя 2023</t>
    </r>
    <r>
      <rPr>
        <b/>
        <vertAlign val="superscript"/>
        <sz val="14"/>
        <rFont val="Times New Roman"/>
        <family val="1"/>
        <charset val="204"/>
      </rPr>
      <t>2,3</t>
    </r>
  </si>
  <si>
    <r>
      <rPr>
        <vertAlign val="superscript"/>
        <sz val="11"/>
        <color rgb="FF000000"/>
        <rFont val="Times New Roman"/>
        <family val="1"/>
        <charset val="204"/>
      </rPr>
      <t>3</t>
    </r>
    <r>
      <rPr>
        <sz val="11"/>
        <rFont val="Times New Roman"/>
        <family val="1"/>
        <charset val="204"/>
      </rPr>
      <t xml:space="preserve"> Уточнені дані за станом на 06.11.2023.</t>
    </r>
  </si>
  <si>
    <r>
      <t>БАЛАНС (ЗВІТ ПРО ФІНАНСОВИЙ СТАН) СТРАХОВИКІВ СТАНОМ НА 01.07.2023</t>
    </r>
    <r>
      <rPr>
        <b/>
        <vertAlign val="superscript"/>
        <sz val="12"/>
        <color indexed="8"/>
        <rFont val="Calibri"/>
        <family val="2"/>
        <charset val="204"/>
      </rPr>
      <t>1</t>
    </r>
  </si>
  <si>
    <t>Примітка. Показники сформовано за даними файлу звітності страхових компаній FR0.</t>
  </si>
  <si>
    <r>
      <rPr>
        <vertAlign val="superscript"/>
        <sz val="9"/>
        <color rgb="FF000000"/>
        <rFont val="Arial"/>
        <family val="2"/>
        <charset val="204"/>
      </rPr>
      <t>1</t>
    </r>
    <r>
      <rPr>
        <sz val="9"/>
        <rFont val="Arial"/>
        <family val="2"/>
        <charset val="204"/>
      </rPr>
      <t xml:space="preserve"> Уточнені дані за станом на 06.11.2023.</t>
    </r>
  </si>
  <si>
    <t>I квартал</t>
  </si>
  <si>
    <r>
      <t>Усього</t>
    </r>
    <r>
      <rPr>
        <b/>
        <vertAlign val="superscript"/>
        <sz val="8.25"/>
        <color indexed="8"/>
        <rFont val="Tahoma"/>
        <family val="2"/>
        <charset val="204"/>
      </rPr>
      <t>1,2</t>
    </r>
  </si>
  <si>
    <r>
      <t>II квартал</t>
    </r>
    <r>
      <rPr>
        <b/>
        <vertAlign val="superscript"/>
        <sz val="8.25"/>
        <color indexed="8"/>
        <rFont val="Tahoma"/>
        <family val="2"/>
        <charset val="204"/>
      </rPr>
      <t>1,2</t>
    </r>
  </si>
  <si>
    <t>Примітка. Показники сформовано за даними файлу звітності страхових компаній IR2.</t>
  </si>
  <si>
    <r>
      <rPr>
        <vertAlign val="superscript"/>
        <sz val="9"/>
        <color rgb="FF000000"/>
        <rFont val="Arial"/>
        <family val="2"/>
        <charset val="204"/>
      </rPr>
      <t>2</t>
    </r>
    <r>
      <rPr>
        <sz val="9"/>
        <rFont val="Arial"/>
        <family val="2"/>
        <charset val="204"/>
      </rPr>
      <t xml:space="preserve"> Уточнені дані за станом на 06.11.2023.</t>
    </r>
  </si>
  <si>
    <t>Примітка. Показники сформовано за даними файлу звітності страхових компаній IR4.</t>
  </si>
  <si>
    <r>
      <t>РОЗДІЛ 2. ПОКАЗНИКИ ДІЯЛЬНОСТІ ЗІ СТРАХУВАННЯ ЖИТТЯ ЗА І ПІВРІЧЧЯ 2023 РОКУ</t>
    </r>
    <r>
      <rPr>
        <b/>
        <vertAlign val="superscript"/>
        <sz val="12"/>
        <rFont val="Calibri"/>
        <family val="2"/>
        <charset val="204"/>
      </rPr>
      <t>1</t>
    </r>
  </si>
  <si>
    <r>
      <t>РОЗДІЛ 3. ПОКАЗНИКИ ДІЯЛЬНОСТІ З ВИДІВ ДОБРОВІЛЬНОГО СТРАХУВАННЯ, ІНШИХ, НІЖ СТРАХУВАННЯ ЖИТТЯ ЗА І ПІВРІЧЧЯ 2023 РОКУ</t>
    </r>
    <r>
      <rPr>
        <b/>
        <vertAlign val="superscript"/>
        <sz val="12"/>
        <rFont val="Calibri"/>
        <family val="2"/>
        <charset val="204"/>
      </rPr>
      <t>1,2</t>
    </r>
  </si>
  <si>
    <r>
      <t>РОЗДІЛ 4. ПОКАЗНИКИ З ВИДІВ ОБОВЯЗКОВОГО СТРАХУВАННЯ ЗА І ПІВРІЧЧЯ 2023 РОКУ</t>
    </r>
    <r>
      <rPr>
        <b/>
        <vertAlign val="superscript"/>
        <sz val="12"/>
        <rFont val="Calibri"/>
        <family val="2"/>
        <charset val="204"/>
      </rPr>
      <t>1,2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</si>
</sst>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0000"/>
  </numFmts>
  <fonts count="52" x14ac:knownFonts="1">
    <font>
      <sz val="10"/>
      <name val="Arial Cyr"/>
      <charset val="204"/>
    </font>
    <font>
      <sz val="10"/>
      <name val="Arial Cyr"/>
      <charset val="204"/>
    </font>
    <font>
      <sz val="11"/>
      <color indexed="8"/>
      <name val="Calibri"/>
      <family val="2"/>
      <charset val="204"/>
    </font>
    <font>
      <b/>
      <sz val="12"/>
      <color indexed="8"/>
      <name val="Calibri"/>
      <family val="2"/>
      <charset val="204"/>
    </font>
    <font>
      <sz val="10"/>
      <name val="Arial"/>
      <family val="2"/>
      <charset val="204"/>
    </font>
    <font>
      <b/>
      <sz val="10"/>
      <name val="Arial"/>
      <family val="2"/>
      <charset val="204"/>
    </font>
    <font>
      <sz val="12"/>
      <color indexed="8"/>
      <name val="Calibri"/>
      <family val="2"/>
      <charset val="204"/>
    </font>
    <font>
      <b/>
      <sz val="8"/>
      <name val="Tahoma"/>
      <family val="2"/>
      <charset val="204"/>
    </font>
    <font>
      <sz val="8"/>
      <name val="Tahoma"/>
      <family val="2"/>
      <charset val="204"/>
    </font>
    <font>
      <b/>
      <sz val="10"/>
      <name val="Arial Cyr"/>
      <charset val="204"/>
    </font>
    <font>
      <b/>
      <sz val="8.25"/>
      <color indexed="8"/>
      <name val="Tahoma"/>
      <family val="2"/>
      <charset val="204"/>
    </font>
    <font>
      <sz val="8.25"/>
      <color indexed="8"/>
      <name val="Tahoma"/>
      <family val="2"/>
      <charset val="204"/>
    </font>
    <font>
      <b/>
      <sz val="11"/>
      <color indexed="8"/>
      <name val="Calibri"/>
      <family val="2"/>
      <charset val="204"/>
    </font>
    <font>
      <sz val="8.25"/>
      <name val="Tahoma"/>
      <family val="2"/>
      <charset val="204"/>
    </font>
    <font>
      <sz val="10"/>
      <color indexed="8"/>
      <name val="Arial"/>
      <family val="2"/>
      <charset val="204"/>
    </font>
    <font>
      <b/>
      <sz val="12"/>
      <name val="Calibri"/>
      <family val="2"/>
      <charset val="204"/>
    </font>
    <font>
      <b/>
      <sz val="8.25"/>
      <name val="Tahoma"/>
      <family val="2"/>
      <charset val="204"/>
    </font>
    <font>
      <b/>
      <sz val="14"/>
      <color indexed="8"/>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Calibri"/>
      <family val="2"/>
      <scheme val="minor"/>
    </font>
    <font>
      <sz val="9"/>
      <name val="Arial"/>
      <family val="2"/>
      <charset val="204"/>
    </font>
    <font>
      <sz val="9"/>
      <name val="Arial Cyr"/>
      <charset val="204"/>
    </font>
    <font>
      <sz val="8.25"/>
      <color rgb="FFFF0000"/>
      <name val="Tahoma"/>
      <family val="2"/>
      <charset val="204"/>
    </font>
    <font>
      <sz val="14"/>
      <name val="Arial Cyr"/>
      <charset val="204"/>
    </font>
    <font>
      <b/>
      <sz val="14"/>
      <name val="Times New Roman"/>
      <family val="1"/>
      <charset val="204"/>
    </font>
    <font>
      <sz val="14"/>
      <color indexed="8"/>
      <name val="Times New Roman"/>
      <family val="1"/>
      <charset val="204"/>
    </font>
    <font>
      <sz val="14"/>
      <name val="Times New Roman"/>
      <family val="1"/>
      <charset val="204"/>
    </font>
    <font>
      <b/>
      <sz val="14"/>
      <color rgb="FFFF0000"/>
      <name val="Arial Cyr"/>
      <charset val="204"/>
    </font>
    <font>
      <sz val="11"/>
      <name val="Times New Roman"/>
      <family val="1"/>
      <charset val="204"/>
    </font>
    <font>
      <vertAlign val="superscript"/>
      <sz val="11"/>
      <name val="Times New Roman"/>
      <family val="1"/>
      <charset val="204"/>
    </font>
    <font>
      <vertAlign val="superscript"/>
      <sz val="14"/>
      <name val="Times New Roman"/>
      <family val="1"/>
      <charset val="204"/>
    </font>
    <font>
      <b/>
      <vertAlign val="superscript"/>
      <sz val="14"/>
      <name val="Times New Roman"/>
      <family val="1"/>
      <charset val="204"/>
    </font>
    <font>
      <vertAlign val="superscript"/>
      <sz val="11"/>
      <color rgb="FF000000"/>
      <name val="Times New Roman"/>
      <family val="1"/>
      <charset val="204"/>
    </font>
    <font>
      <vertAlign val="superscript"/>
      <sz val="9"/>
      <name val="Arial"/>
      <family val="2"/>
      <charset val="204"/>
    </font>
    <font>
      <b/>
      <vertAlign val="superscript"/>
      <sz val="12"/>
      <name val="Calibri"/>
      <family val="2"/>
      <charset val="204"/>
    </font>
    <font>
      <b/>
      <vertAlign val="superscript"/>
      <sz val="8.25"/>
      <color indexed="8"/>
      <name val="Tahoma"/>
      <family val="2"/>
      <charset val="204"/>
    </font>
    <font>
      <vertAlign val="superscript"/>
      <sz val="9"/>
      <color rgb="FF000000"/>
      <name val="Arial"/>
      <family val="2"/>
      <charset val="204"/>
    </font>
    <font>
      <b/>
      <vertAlign val="superscript"/>
      <sz val="12"/>
      <color indexed="8"/>
      <name val="Calibri"/>
      <family val="2"/>
      <charset val="204"/>
    </font>
  </fonts>
  <fills count="26">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32">
    <border>
      <left/>
      <right/>
      <top/>
      <bottom/>
      <diagonal/>
    </border>
    <border>
      <left/>
      <right/>
      <top/>
      <bottom style="thin">
        <color indexed="2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rgb="FF808080"/>
      </left>
      <right style="thin">
        <color rgb="FF808080"/>
      </right>
      <top style="thin">
        <color indexed="64"/>
      </top>
      <bottom style="thin">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indexed="23"/>
      </top>
      <bottom style="thin">
        <color rgb="FF808080"/>
      </bottom>
      <diagonal/>
    </border>
    <border>
      <left style="thin">
        <color indexed="23"/>
      </left>
      <right style="thin">
        <color rgb="FF808080"/>
      </right>
      <top style="thin">
        <color indexed="23"/>
      </top>
      <bottom style="thin">
        <color rgb="FF808080"/>
      </bottom>
      <diagonal/>
    </border>
    <border>
      <left style="thin">
        <color indexed="23"/>
      </left>
      <right style="thin">
        <color rgb="FF808080"/>
      </right>
      <top style="thin">
        <color rgb="FF808080"/>
      </top>
      <bottom style="thin">
        <color rgb="FF808080"/>
      </bottom>
      <diagonal/>
    </border>
    <border>
      <left style="thin">
        <color indexed="64"/>
      </left>
      <right style="thin">
        <color rgb="FF808080"/>
      </right>
      <top style="thin">
        <color rgb="FF808080"/>
      </top>
      <bottom style="thin">
        <color indexed="64"/>
      </bottom>
      <diagonal/>
    </border>
    <border>
      <left style="thin">
        <color rgb="FF808080"/>
      </left>
      <right style="thin">
        <color rgb="FF808080"/>
      </right>
      <top style="thin">
        <color rgb="FF808080"/>
      </top>
      <bottom style="thin">
        <color indexed="64"/>
      </bottom>
      <diagonal/>
    </border>
    <border>
      <left style="thin">
        <color rgb="FF808080"/>
      </left>
      <right style="thin">
        <color indexed="64"/>
      </right>
      <top style="thin">
        <color rgb="FF808080"/>
      </top>
      <bottom style="thin">
        <color indexed="64"/>
      </bottom>
      <diagonal/>
    </border>
    <border>
      <left style="thin">
        <color rgb="FF808080"/>
      </left>
      <right style="thin">
        <color rgb="FF808080"/>
      </right>
      <top/>
      <bottom style="thin">
        <color rgb="FF80808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indexed="64"/>
      </left>
      <right style="thin">
        <color indexed="64"/>
      </right>
      <top style="thin">
        <color indexed="64"/>
      </top>
      <bottom style="thin">
        <color rgb="FF808080"/>
      </bottom>
      <diagonal/>
    </border>
    <border>
      <left style="thin">
        <color indexed="64"/>
      </left>
      <right style="thin">
        <color indexed="64"/>
      </right>
      <top style="thin">
        <color rgb="FF808080"/>
      </top>
      <bottom/>
      <diagonal/>
    </border>
    <border>
      <left/>
      <right style="thin">
        <color rgb="FF808080"/>
      </right>
      <top style="thin">
        <color rgb="FF808080"/>
      </top>
      <bottom/>
      <diagonal/>
    </border>
    <border>
      <left style="thin">
        <color rgb="FF808080"/>
      </left>
      <right style="thin">
        <color rgb="FF808080"/>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8">
    <xf numFmtId="0" fontId="0" fillId="0" borderId="0"/>
    <xf numFmtId="0" fontId="2" fillId="0" borderId="0"/>
    <xf numFmtId="0" fontId="4" fillId="0" borderId="0"/>
    <xf numFmtId="0" fontId="1" fillId="0" borderId="0"/>
    <xf numFmtId="0" fontId="2" fillId="0" borderId="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8" borderId="2" applyNumberFormat="0" applyAlignment="0" applyProtection="0"/>
    <xf numFmtId="0" fontId="20" fillId="21" borderId="3" applyNumberFormat="0" applyAlignment="0" applyProtection="0"/>
    <xf numFmtId="0" fontId="21" fillId="21" borderId="2" applyNumberFormat="0" applyAlignment="0" applyProtection="0"/>
    <xf numFmtId="0" fontId="22" fillId="0" borderId="4" applyNumberFormat="0" applyFill="0" applyAlignment="0" applyProtection="0"/>
    <xf numFmtId="0" fontId="23" fillId="0" borderId="5" applyNumberFormat="0" applyFill="0" applyAlignment="0" applyProtection="0"/>
    <xf numFmtId="0" fontId="24" fillId="0" borderId="6" applyNumberFormat="0" applyFill="0" applyAlignment="0" applyProtection="0"/>
    <xf numFmtId="0" fontId="24" fillId="0" borderId="0" applyNumberFormat="0" applyFill="0" applyBorder="0" applyAlignment="0" applyProtection="0"/>
    <xf numFmtId="0" fontId="12" fillId="0" borderId="7" applyNumberFormat="0" applyFill="0" applyAlignment="0" applyProtection="0"/>
    <xf numFmtId="0" fontId="25" fillId="22" borderId="8" applyNumberFormat="0" applyAlignment="0" applyProtection="0"/>
    <xf numFmtId="0" fontId="26" fillId="0" borderId="0" applyNumberFormat="0" applyFill="0" applyBorder="0" applyAlignment="0" applyProtection="0"/>
    <xf numFmtId="0" fontId="27" fillId="23" borderId="0" applyNumberFormat="0" applyBorder="0" applyAlignment="0" applyProtection="0"/>
    <xf numFmtId="0" fontId="28" fillId="4" borderId="0" applyNumberFormat="0" applyBorder="0" applyAlignment="0" applyProtection="0"/>
    <xf numFmtId="0" fontId="29" fillId="0" borderId="0" applyNumberFormat="0" applyFill="0" applyBorder="0" applyAlignment="0" applyProtection="0"/>
    <xf numFmtId="0" fontId="2" fillId="24" borderId="9" applyNumberFormat="0" applyFont="0" applyAlignment="0" applyProtection="0"/>
    <xf numFmtId="0" fontId="30" fillId="0" borderId="10"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0" borderId="0"/>
    <xf numFmtId="0" fontId="4" fillId="0" borderId="0"/>
  </cellStyleXfs>
  <cellXfs count="141">
    <xf numFmtId="0" fontId="0" fillId="0" borderId="0" xfId="0"/>
    <xf numFmtId="0" fontId="5" fillId="0" borderId="0" xfId="2" applyFont="1"/>
    <xf numFmtId="0" fontId="6" fillId="0" borderId="0" xfId="0" applyFont="1" applyFill="1" applyBorder="1" applyAlignment="1">
      <alignment horizontal="center" vertical="center"/>
    </xf>
    <xf numFmtId="0" fontId="0" fillId="0" borderId="0" xfId="0" applyNumberFormat="1" applyAlignment="1">
      <alignment horizontal="center" vertical="center" wrapText="1"/>
    </xf>
    <xf numFmtId="0" fontId="5" fillId="0" borderId="0" xfId="0" applyFont="1"/>
    <xf numFmtId="0" fontId="4" fillId="0" borderId="0" xfId="0" applyFont="1"/>
    <xf numFmtId="0" fontId="0" fillId="0" borderId="0" xfId="0" applyFill="1"/>
    <xf numFmtId="164" fontId="0" fillId="0" borderId="0" xfId="0" applyNumberFormat="1" applyFill="1" applyAlignment="1">
      <alignment horizontal="right"/>
    </xf>
    <xf numFmtId="164" fontId="5" fillId="0" borderId="0" xfId="0" applyNumberFormat="1" applyFont="1"/>
    <xf numFmtId="164" fontId="0" fillId="0" borderId="0" xfId="0" applyNumberFormat="1"/>
    <xf numFmtId="164" fontId="4" fillId="0" borderId="0" xfId="0" applyNumberFormat="1" applyFont="1"/>
    <xf numFmtId="164" fontId="9" fillId="0" borderId="0" xfId="0" applyNumberFormat="1" applyFont="1" applyAlignment="1">
      <alignment horizontal="right"/>
    </xf>
    <xf numFmtId="164" fontId="0" fillId="0" borderId="0" xfId="0" applyNumberFormat="1" applyAlignment="1">
      <alignment horizontal="right"/>
    </xf>
    <xf numFmtId="0" fontId="5" fillId="0" borderId="0" xfId="0" applyFont="1" applyFill="1"/>
    <xf numFmtId="0" fontId="4" fillId="0" borderId="0" xfId="0" applyFont="1" applyFill="1"/>
    <xf numFmtId="164" fontId="5" fillId="0" borderId="0" xfId="0" applyNumberFormat="1" applyFont="1" applyFill="1"/>
    <xf numFmtId="0" fontId="1" fillId="0" borderId="0" xfId="3" applyFill="1"/>
    <xf numFmtId="0" fontId="9" fillId="0" borderId="0" xfId="3" applyFont="1" applyFill="1"/>
    <xf numFmtId="0" fontId="3" fillId="0" borderId="1" xfId="3" applyFont="1" applyFill="1" applyBorder="1" applyAlignment="1">
      <alignment horizontal="center" vertical="center"/>
    </xf>
    <xf numFmtId="164" fontId="1" fillId="0" borderId="0" xfId="3" applyNumberFormat="1" applyFill="1"/>
    <xf numFmtId="0" fontId="12" fillId="0" borderId="0" xfId="3" applyFont="1" applyFill="1"/>
    <xf numFmtId="164" fontId="12" fillId="0" borderId="0" xfId="3" applyNumberFormat="1" applyFont="1" applyFill="1"/>
    <xf numFmtId="0" fontId="9" fillId="0" borderId="0" xfId="0" applyFont="1" applyFill="1"/>
    <xf numFmtId="0" fontId="4" fillId="0" borderId="0" xfId="0" applyFont="1" applyFill="1" applyAlignment="1">
      <alignment horizontal="center" vertical="center"/>
    </xf>
    <xf numFmtId="0" fontId="0" fillId="0" borderId="0" xfId="0" applyFont="1" applyFill="1"/>
    <xf numFmtId="49" fontId="13" fillId="0" borderId="0" xfId="0" applyNumberFormat="1" applyFont="1" applyFill="1" applyBorder="1" applyAlignment="1">
      <alignment horizontal="left" vertical="center" wrapText="1"/>
    </xf>
    <xf numFmtId="3" fontId="8" fillId="0" borderId="0" xfId="0" applyNumberFormat="1" applyFont="1" applyFill="1" applyBorder="1" applyAlignment="1" applyProtection="1">
      <alignment horizontal="right" vertical="center" wrapText="1"/>
    </xf>
    <xf numFmtId="0" fontId="0" fillId="0" borderId="0" xfId="0" applyFont="1" applyFill="1" applyAlignment="1">
      <alignment horizontal="right"/>
    </xf>
    <xf numFmtId="0" fontId="0" fillId="0" borderId="0" xfId="0" applyFont="1" applyFill="1" applyAlignment="1">
      <alignment horizontal="center" vertical="center"/>
    </xf>
    <xf numFmtId="0" fontId="0" fillId="0" borderId="0" xfId="0" applyFont="1" applyFill="1" applyBorder="1"/>
    <xf numFmtId="49" fontId="13" fillId="0" borderId="0" xfId="0" applyNumberFormat="1" applyFont="1" applyFill="1" applyBorder="1" applyAlignment="1">
      <alignment horizontal="center" vertical="center" wrapText="1"/>
    </xf>
    <xf numFmtId="0" fontId="0" fillId="0" borderId="0" xfId="0" applyFont="1" applyFill="1" applyAlignment="1">
      <alignment horizontal="left"/>
    </xf>
    <xf numFmtId="0" fontId="9" fillId="0" borderId="0" xfId="0" applyFont="1" applyFill="1" applyAlignment="1">
      <alignment horizontal="center" vertical="center"/>
    </xf>
    <xf numFmtId="0" fontId="15" fillId="0" borderId="0" xfId="0" applyFont="1" applyFill="1" applyBorder="1" applyAlignment="1"/>
    <xf numFmtId="49" fontId="13" fillId="0" borderId="0" xfId="0" applyNumberFormat="1" applyFont="1" applyFill="1" applyBorder="1" applyAlignment="1">
      <alignment horizontal="left" wrapText="1"/>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1" fillId="0" borderId="0"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49" fontId="13" fillId="0" borderId="11" xfId="0" applyNumberFormat="1"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0" fillId="0" borderId="12" xfId="0" applyFont="1" applyFill="1" applyBorder="1" applyAlignment="1">
      <alignment horizontal="center"/>
    </xf>
    <xf numFmtId="0" fontId="4" fillId="0" borderId="12" xfId="0" applyNumberFormat="1" applyFont="1" applyFill="1" applyBorder="1" applyAlignment="1">
      <alignment horizontal="center" vertical="center" wrapText="1"/>
    </xf>
    <xf numFmtId="0" fontId="0" fillId="0" borderId="12" xfId="0" applyFont="1" applyFill="1" applyBorder="1" applyAlignment="1">
      <alignment horizontal="center" vertical="center"/>
    </xf>
    <xf numFmtId="49" fontId="16" fillId="0" borderId="12" xfId="4" applyNumberFormat="1" applyFont="1" applyFill="1" applyBorder="1" applyAlignment="1">
      <alignment horizontal="center" vertical="center" wrapText="1"/>
    </xf>
    <xf numFmtId="49" fontId="16" fillId="0" borderId="12" xfId="0" applyNumberFormat="1" applyFont="1" applyFill="1" applyBorder="1" applyAlignment="1">
      <alignment horizontal="left" vertical="center" wrapText="1"/>
    </xf>
    <xf numFmtId="164" fontId="7" fillId="0" borderId="12" xfId="0" applyNumberFormat="1" applyFont="1" applyFill="1" applyBorder="1" applyAlignment="1" applyProtection="1">
      <alignment horizontal="right" vertical="center" wrapText="1"/>
    </xf>
    <xf numFmtId="49" fontId="13" fillId="0" borderId="12" xfId="0" applyNumberFormat="1" applyFont="1" applyFill="1" applyBorder="1" applyAlignment="1">
      <alignment horizontal="left" vertical="center" wrapText="1"/>
    </xf>
    <xf numFmtId="164" fontId="8" fillId="0" borderId="12" xfId="0" applyNumberFormat="1" applyFont="1" applyFill="1" applyBorder="1" applyAlignment="1" applyProtection="1">
      <alignment horizontal="right" vertical="center" wrapText="1"/>
    </xf>
    <xf numFmtId="49" fontId="16" fillId="0" borderId="12" xfId="4" applyNumberFormat="1" applyFont="1" applyFill="1" applyBorder="1" applyAlignment="1">
      <alignment horizontal="left" vertical="center" wrapText="1"/>
    </xf>
    <xf numFmtId="3" fontId="8" fillId="0" borderId="12" xfId="0" applyNumberFormat="1" applyFont="1" applyFill="1" applyBorder="1" applyAlignment="1" applyProtection="1">
      <alignment horizontal="right" vertical="center" wrapText="1"/>
    </xf>
    <xf numFmtId="49" fontId="13" fillId="0" borderId="12"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49" fontId="11" fillId="0" borderId="12" xfId="0" applyNumberFormat="1" applyFont="1" applyFill="1" applyBorder="1" applyAlignment="1">
      <alignment horizontal="left" vertical="center" wrapText="1"/>
    </xf>
    <xf numFmtId="49" fontId="10" fillId="0" borderId="13" xfId="3" applyNumberFormat="1" applyFont="1" applyFill="1" applyBorder="1" applyAlignment="1">
      <alignment horizontal="center" vertical="center" wrapText="1"/>
    </xf>
    <xf numFmtId="49" fontId="10" fillId="0" borderId="12" xfId="3" applyNumberFormat="1" applyFont="1" applyFill="1" applyBorder="1" applyAlignment="1">
      <alignment horizontal="center" vertical="center" wrapText="1"/>
    </xf>
    <xf numFmtId="49" fontId="10" fillId="0" borderId="12" xfId="3" applyNumberFormat="1" applyFont="1" applyFill="1" applyBorder="1" applyAlignment="1">
      <alignment horizontal="left" vertical="center" wrapText="1"/>
    </xf>
    <xf numFmtId="49" fontId="11" fillId="0" borderId="12" xfId="3" applyNumberFormat="1" applyFont="1" applyFill="1" applyBorder="1" applyAlignment="1">
      <alignment horizontal="left" vertical="center" wrapText="1"/>
    </xf>
    <xf numFmtId="164" fontId="8" fillId="0" borderId="12" xfId="3" applyNumberFormat="1" applyFont="1" applyFill="1" applyBorder="1" applyAlignment="1" applyProtection="1">
      <alignment horizontal="right" vertical="center" wrapText="1"/>
    </xf>
    <xf numFmtId="164" fontId="7" fillId="0" borderId="12" xfId="3" applyNumberFormat="1" applyFont="1" applyFill="1" applyBorder="1" applyAlignment="1" applyProtection="1">
      <alignment horizontal="right" vertical="center" wrapText="1"/>
    </xf>
    <xf numFmtId="49" fontId="10" fillId="0" borderId="14" xfId="3" applyNumberFormat="1" applyFont="1" applyFill="1" applyBorder="1" applyAlignment="1">
      <alignment horizontal="center" vertical="center" wrapText="1"/>
    </xf>
    <xf numFmtId="49" fontId="10" fillId="0" borderId="15" xfId="3" applyNumberFormat="1" applyFont="1" applyFill="1" applyBorder="1" applyAlignment="1">
      <alignment horizontal="center" vertical="center" wrapText="1"/>
    </xf>
    <xf numFmtId="49" fontId="10" fillId="0" borderId="15" xfId="3" applyNumberFormat="1" applyFont="1" applyFill="1" applyBorder="1" applyAlignment="1">
      <alignment horizontal="left" vertical="center" wrapText="1"/>
    </xf>
    <xf numFmtId="49" fontId="11" fillId="0" borderId="15" xfId="3" applyNumberFormat="1" applyFont="1" applyFill="1" applyBorder="1" applyAlignment="1">
      <alignment horizontal="left" vertical="center" wrapText="1"/>
    </xf>
    <xf numFmtId="0" fontId="5" fillId="0" borderId="0" xfId="0" applyFont="1" applyBorder="1" applyAlignment="1">
      <alignment horizontal="center" vertical="center"/>
    </xf>
    <xf numFmtId="0" fontId="7" fillId="0" borderId="16" xfId="0" applyNumberFormat="1" applyFont="1" applyFill="1" applyBorder="1" applyAlignment="1" applyProtection="1">
      <alignment horizontal="center" vertical="center" wrapText="1"/>
    </xf>
    <xf numFmtId="0" fontId="7" fillId="0" borderId="17" xfId="0" applyNumberFormat="1" applyFont="1" applyFill="1" applyBorder="1" applyAlignment="1" applyProtection="1">
      <alignment horizontal="center" vertical="center" wrapText="1"/>
    </xf>
    <xf numFmtId="0" fontId="7" fillId="0" borderId="18"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center" vertical="center" wrapText="1"/>
    </xf>
    <xf numFmtId="0" fontId="7" fillId="0" borderId="12" xfId="0" applyNumberFormat="1" applyFont="1" applyFill="1" applyBorder="1" applyAlignment="1" applyProtection="1">
      <alignment horizontal="left" vertical="center" wrapText="1"/>
    </xf>
    <xf numFmtId="49" fontId="7" fillId="0" borderId="12" xfId="0" applyNumberFormat="1" applyFont="1" applyFill="1" applyBorder="1" applyAlignment="1" applyProtection="1">
      <alignment horizontal="left" vertical="center" wrapText="1"/>
    </xf>
    <xf numFmtId="164" fontId="7" fillId="0" borderId="12" xfId="0" applyNumberFormat="1" applyFont="1" applyFill="1" applyBorder="1" applyAlignment="1" applyProtection="1">
      <alignment horizontal="right" wrapText="1"/>
    </xf>
    <xf numFmtId="0" fontId="8" fillId="0" borderId="12" xfId="0" applyNumberFormat="1" applyFont="1" applyFill="1" applyBorder="1" applyAlignment="1" applyProtection="1">
      <alignment horizontal="left" vertical="center" wrapText="1"/>
    </xf>
    <xf numFmtId="49" fontId="8" fillId="0" borderId="12" xfId="0" applyNumberFormat="1" applyFont="1" applyFill="1" applyBorder="1" applyAlignment="1" applyProtection="1">
      <alignment horizontal="left" vertical="center" wrapText="1"/>
    </xf>
    <xf numFmtId="164" fontId="8" fillId="0" borderId="12" xfId="0" applyNumberFormat="1" applyFont="1" applyFill="1" applyBorder="1" applyAlignment="1" applyProtection="1">
      <alignment horizontal="right" wrapText="1"/>
    </xf>
    <xf numFmtId="49" fontId="8" fillId="0" borderId="12" xfId="0" applyNumberFormat="1" applyFont="1" applyFill="1" applyBorder="1" applyAlignment="1" applyProtection="1">
      <alignment horizontal="left" vertical="center" wrapText="1" indent="2"/>
    </xf>
    <xf numFmtId="49" fontId="8" fillId="0" borderId="12" xfId="0" applyNumberFormat="1" applyFont="1" applyFill="1" applyBorder="1" applyAlignment="1" applyProtection="1">
      <alignment horizontal="left" vertical="center" wrapText="1" indent="4"/>
    </xf>
    <xf numFmtId="164" fontId="0" fillId="0" borderId="0" xfId="0" applyNumberFormat="1" applyFont="1" applyFill="1"/>
    <xf numFmtId="0" fontId="5" fillId="0" borderId="0" xfId="2" applyFont="1" applyFill="1"/>
    <xf numFmtId="0" fontId="35" fillId="0" borderId="0" xfId="0" applyFont="1"/>
    <xf numFmtId="0" fontId="35" fillId="0" borderId="0" xfId="3" applyFont="1" applyFill="1"/>
    <xf numFmtId="49" fontId="36" fillId="0" borderId="0" xfId="0" applyNumberFormat="1" applyFont="1" applyFill="1" applyBorder="1" applyAlignment="1">
      <alignment horizontal="center" vertical="center" wrapText="1"/>
    </xf>
    <xf numFmtId="0" fontId="37" fillId="0" borderId="0" xfId="0" applyFont="1" applyAlignment="1">
      <alignment vertical="center"/>
    </xf>
    <xf numFmtId="0" fontId="17" fillId="0" borderId="0" xfId="0" applyFont="1" applyFill="1" applyBorder="1" applyAlignment="1">
      <alignment horizontal="center"/>
    </xf>
    <xf numFmtId="0" fontId="38" fillId="0" borderId="0" xfId="0" applyFont="1" applyFill="1" applyBorder="1" applyAlignment="1">
      <alignment horizontal="center"/>
    </xf>
    <xf numFmtId="0" fontId="39" fillId="0" borderId="0" xfId="1" applyFont="1" applyFill="1" applyAlignment="1">
      <alignment horizontal="right"/>
    </xf>
    <xf numFmtId="0" fontId="37" fillId="0" borderId="0" xfId="0" applyFont="1"/>
    <xf numFmtId="0" fontId="40" fillId="0" borderId="12" xfId="0" applyFont="1" applyFill="1" applyBorder="1" applyAlignment="1">
      <alignment horizontal="right" vertical="center"/>
    </xf>
    <xf numFmtId="0" fontId="40" fillId="25" borderId="12" xfId="0" applyFont="1" applyFill="1" applyBorder="1" applyAlignment="1">
      <alignment horizontal="right" vertical="center"/>
    </xf>
    <xf numFmtId="0" fontId="40" fillId="0" borderId="12" xfId="0" quotePrefix="1" applyFont="1" applyFill="1" applyBorder="1" applyAlignment="1">
      <alignment horizontal="right" vertical="center"/>
    </xf>
    <xf numFmtId="164" fontId="40" fillId="0" borderId="12" xfId="0" applyNumberFormat="1" applyFont="1" applyFill="1" applyBorder="1" applyAlignment="1">
      <alignment horizontal="right" vertical="center"/>
    </xf>
    <xf numFmtId="164" fontId="40" fillId="25" borderId="12" xfId="0" applyNumberFormat="1" applyFont="1" applyFill="1" applyBorder="1" applyAlignment="1">
      <alignment horizontal="right" vertical="center"/>
    </xf>
    <xf numFmtId="0" fontId="41" fillId="0" borderId="0" xfId="0" applyFont="1"/>
    <xf numFmtId="164" fontId="40" fillId="2" borderId="12" xfId="0" applyNumberFormat="1" applyFont="1" applyFill="1" applyBorder="1" applyAlignment="1">
      <alignment horizontal="right" vertical="center"/>
    </xf>
    <xf numFmtId="164" fontId="37" fillId="0" borderId="0" xfId="0" applyNumberFormat="1" applyFont="1"/>
    <xf numFmtId="0" fontId="37" fillId="0" borderId="0" xfId="0" applyFont="1" applyFill="1"/>
    <xf numFmtId="0" fontId="40" fillId="0" borderId="25" xfId="0" applyFont="1" applyFill="1" applyBorder="1" applyAlignment="1">
      <alignment vertical="center" wrapText="1"/>
    </xf>
    <xf numFmtId="0" fontId="40" fillId="2" borderId="25" xfId="0" applyFont="1" applyFill="1" applyBorder="1" applyAlignment="1">
      <alignment vertical="center" wrapText="1"/>
    </xf>
    <xf numFmtId="0" fontId="40" fillId="2" borderId="25" xfId="0" applyFont="1" applyFill="1" applyBorder="1" applyAlignment="1">
      <alignment horizontal="left" vertical="center" wrapText="1" indent="1"/>
    </xf>
    <xf numFmtId="0" fontId="40" fillId="2" borderId="25" xfId="0" applyNumberFormat="1" applyFont="1" applyFill="1" applyBorder="1" applyAlignment="1">
      <alignment vertical="center" wrapText="1"/>
    </xf>
    <xf numFmtId="0" fontId="40" fillId="0" borderId="25" xfId="0" applyNumberFormat="1" applyFont="1" applyFill="1" applyBorder="1" applyAlignment="1">
      <alignment vertical="center" wrapText="1"/>
    </xf>
    <xf numFmtId="0" fontId="40" fillId="0" borderId="23" xfId="0" applyFont="1" applyBorder="1" applyAlignment="1">
      <alignment horizontal="center" vertical="top"/>
    </xf>
    <xf numFmtId="3" fontId="40" fillId="0" borderId="12" xfId="0" applyNumberFormat="1" applyFont="1" applyFill="1" applyBorder="1" applyAlignment="1">
      <alignment horizontal="right" vertical="center"/>
    </xf>
    <xf numFmtId="0" fontId="40" fillId="0" borderId="12" xfId="0" applyFont="1" applyFill="1" applyBorder="1" applyAlignment="1">
      <alignment horizontal="right" vertical="center"/>
    </xf>
    <xf numFmtId="0" fontId="40" fillId="0" borderId="12" xfId="0" quotePrefix="1" applyFont="1" applyFill="1" applyBorder="1" applyAlignment="1">
      <alignment horizontal="right" vertical="center"/>
    </xf>
    <xf numFmtId="3" fontId="40" fillId="0" borderId="19" xfId="0" applyNumberFormat="1" applyFont="1" applyFill="1" applyBorder="1" applyAlignment="1">
      <alignment horizontal="right" vertical="center"/>
    </xf>
    <xf numFmtId="164" fontId="8" fillId="0" borderId="0" xfId="0" applyNumberFormat="1" applyFont="1" applyFill="1" applyBorder="1" applyAlignment="1" applyProtection="1">
      <alignment horizontal="right" vertical="center" wrapText="1"/>
    </xf>
    <xf numFmtId="0" fontId="38" fillId="0" borderId="29" xfId="0" applyFont="1" applyBorder="1" applyAlignment="1">
      <alignment horizontal="center" vertical="center" wrapText="1"/>
    </xf>
    <xf numFmtId="0" fontId="38" fillId="0" borderId="29" xfId="0" applyFont="1" applyFill="1" applyBorder="1" applyAlignment="1">
      <alignment horizontal="center" vertical="center" wrapText="1"/>
    </xf>
    <xf numFmtId="0" fontId="38" fillId="0" borderId="29" xfId="0" quotePrefix="1" applyFont="1" applyBorder="1" applyAlignment="1">
      <alignment horizontal="center" vertical="center" wrapText="1"/>
    </xf>
    <xf numFmtId="0" fontId="40" fillId="0" borderId="30" xfId="0" applyFont="1" applyBorder="1" applyAlignment="1">
      <alignment horizontal="center" vertical="top"/>
    </xf>
    <xf numFmtId="0" fontId="40" fillId="0" borderId="31" xfId="47" applyFont="1" applyBorder="1" applyAlignment="1">
      <alignment vertical="center" wrapText="1" shrinkToFit="1"/>
    </xf>
    <xf numFmtId="0" fontId="40" fillId="0" borderId="19" xfId="0" applyFont="1" applyFill="1" applyBorder="1" applyAlignment="1">
      <alignment horizontal="right" vertical="center"/>
    </xf>
    <xf numFmtId="0" fontId="38" fillId="0" borderId="23" xfId="0" applyFont="1" applyFill="1" applyBorder="1" applyAlignment="1">
      <alignment horizontal="center" vertical="center" wrapText="1"/>
    </xf>
    <xf numFmtId="0" fontId="38" fillId="0" borderId="23" xfId="0" applyFont="1" applyBorder="1" applyAlignment="1">
      <alignment horizontal="center" vertical="center" wrapText="1"/>
    </xf>
    <xf numFmtId="165" fontId="0" fillId="0" borderId="0" xfId="0" applyNumberFormat="1" applyFont="1" applyFill="1"/>
    <xf numFmtId="0" fontId="40" fillId="0" borderId="12" xfId="0" applyNumberFormat="1" applyFont="1" applyFill="1" applyBorder="1" applyAlignment="1">
      <alignment horizontal="right" vertical="center"/>
    </xf>
    <xf numFmtId="0" fontId="40" fillId="0" borderId="12" xfId="0" quotePrefix="1" applyNumberFormat="1" applyFont="1" applyFill="1" applyBorder="1" applyAlignment="1">
      <alignment horizontal="right" vertical="center"/>
    </xf>
    <xf numFmtId="0" fontId="42" fillId="0" borderId="0" xfId="0" applyFont="1" applyFill="1"/>
    <xf numFmtId="0" fontId="42" fillId="0" borderId="0" xfId="0" applyFont="1" applyFill="1" applyBorder="1" applyAlignment="1">
      <alignment horizontal="left" vertical="center" wrapText="1"/>
    </xf>
    <xf numFmtId="0" fontId="42" fillId="0" borderId="0" xfId="0" applyFont="1" applyFill="1" applyBorder="1" applyAlignment="1">
      <alignment vertical="center"/>
    </xf>
    <xf numFmtId="0" fontId="34" fillId="0" borderId="0" xfId="2" applyFont="1" applyAlignment="1">
      <alignment vertical="top" wrapText="1"/>
    </xf>
    <xf numFmtId="0" fontId="34" fillId="0" borderId="0" xfId="0" applyFont="1" applyFill="1" applyBorder="1" applyAlignment="1">
      <alignment vertical="center"/>
    </xf>
    <xf numFmtId="0" fontId="34" fillId="0" borderId="0" xfId="0" applyFont="1" applyFill="1"/>
    <xf numFmtId="0" fontId="42" fillId="0" borderId="0" xfId="0" applyFont="1" applyFill="1" applyBorder="1" applyAlignment="1">
      <alignment horizontal="left" vertical="center" wrapText="1"/>
    </xf>
    <xf numFmtId="0" fontId="17" fillId="0" borderId="0" xfId="0" applyFont="1" applyFill="1" applyBorder="1" applyAlignment="1">
      <alignment horizontal="center" vertical="center"/>
    </xf>
    <xf numFmtId="0" fontId="38" fillId="0" borderId="24"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27" xfId="0" applyFont="1" applyFill="1" applyBorder="1" applyAlignment="1">
      <alignment horizontal="center" vertical="center" wrapText="1"/>
    </xf>
    <xf numFmtId="0" fontId="3" fillId="0" borderId="0" xfId="0" applyFont="1" applyFill="1" applyBorder="1" applyAlignment="1">
      <alignment horizontal="center" vertical="center"/>
    </xf>
    <xf numFmtId="0" fontId="34" fillId="0" borderId="0" xfId="2" applyFont="1" applyAlignment="1">
      <alignment horizontal="left" vertical="top" wrapText="1"/>
    </xf>
    <xf numFmtId="0" fontId="3" fillId="0" borderId="0" xfId="3" applyFont="1" applyFill="1" applyBorder="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pplyAlignment="1">
      <alignment horizontal="left" wrapText="1"/>
    </xf>
  </cellXfs>
  <cellStyles count="48">
    <cellStyle name="20% - Акцент1" xfId="5"/>
    <cellStyle name="20% - Акцент2" xfId="6"/>
    <cellStyle name="20% - Акцент3" xfId="7"/>
    <cellStyle name="20% - Акцент4" xfId="8"/>
    <cellStyle name="20% - Акцент5" xfId="9"/>
    <cellStyle name="20% - Акцент6" xfId="10"/>
    <cellStyle name="40% - Акцент1" xfId="11"/>
    <cellStyle name="40% - Акцент2" xfId="12"/>
    <cellStyle name="40% - Акцент3" xfId="13"/>
    <cellStyle name="40% - Акцент4" xfId="14"/>
    <cellStyle name="40% - Акцент5" xfId="15"/>
    <cellStyle name="40% - Акцент6" xfId="16"/>
    <cellStyle name="60% - Акцент1" xfId="17"/>
    <cellStyle name="60% - Акцент2" xfId="18"/>
    <cellStyle name="60% - Акцент3" xfId="19"/>
    <cellStyle name="60% - Акцент4" xfId="20"/>
    <cellStyle name="60% - Акцент5" xfId="21"/>
    <cellStyle name="60% - Акцент6" xfId="22"/>
    <cellStyle name="Акцентування1 2" xfId="23"/>
    <cellStyle name="Акцентування2 2" xfId="24"/>
    <cellStyle name="Акцентування3 2" xfId="25"/>
    <cellStyle name="Акцентування4 2" xfId="26"/>
    <cellStyle name="Акцентування5 2" xfId="27"/>
    <cellStyle name="Акцентування6 2" xfId="28"/>
    <cellStyle name="Ввід 2" xfId="29"/>
    <cellStyle name="Гарний 2" xfId="45"/>
    <cellStyle name="Заголовок 1 2" xfId="32"/>
    <cellStyle name="Заголовок 2 2" xfId="33"/>
    <cellStyle name="Заголовок 3 2" xfId="34"/>
    <cellStyle name="Заголовок 4 2" xfId="35"/>
    <cellStyle name="Звичайний" xfId="0" builtinId="0"/>
    <cellStyle name="Звичайний 2 2" xfId="2"/>
    <cellStyle name="Зв'язана клітинка 2" xfId="43"/>
    <cellStyle name="Контрольна клітинка 2" xfId="37"/>
    <cellStyle name="Назва 2" xfId="38"/>
    <cellStyle name="Нейтральний 2" xfId="39"/>
    <cellStyle name="Обчислення 2" xfId="31"/>
    <cellStyle name="Обычный 2" xfId="3"/>
    <cellStyle name="Обычный 2 2" xfId="46"/>
    <cellStyle name="Обычный_КС2008_уточн" xfId="47"/>
    <cellStyle name="Обычный_Лист1" xfId="1"/>
    <cellStyle name="Обычный_розділ 3" xfId="4"/>
    <cellStyle name="Підсумок 2" xfId="36"/>
    <cellStyle name="Поганий 2" xfId="40"/>
    <cellStyle name="Примітка 2" xfId="42"/>
    <cellStyle name="Результат 2" xfId="30"/>
    <cellStyle name="Текст попередження 2" xfId="44"/>
    <cellStyle name="Текст пояснення 2" xfId="41"/>
  </cellStyles>
  <dxfs count="0"/>
  <tableStyles count="0" defaultTableStyle="TableStyleMedium2"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tabSelected="1" zoomScale="90" zoomScaleNormal="90" workbookViewId="0">
      <pane xSplit="2" ySplit="5" topLeftCell="C6" activePane="bottomRight" state="frozen"/>
      <selection pane="topRight" activeCell="B1" sqref="B1"/>
      <selection pane="bottomLeft" activeCell="A6" sqref="A6"/>
      <selection pane="bottomRight" sqref="A1:F1"/>
    </sheetView>
  </sheetViews>
  <sheetFormatPr defaultColWidth="9.109375" defaultRowHeight="17.399999999999999" x14ac:dyDescent="0.3"/>
  <cols>
    <col min="1" max="1" width="5.6640625" style="89" customWidth="1"/>
    <col min="2" max="2" width="61.33203125" style="89" customWidth="1"/>
    <col min="3" max="3" width="15.6640625" style="89" customWidth="1"/>
    <col min="4" max="4" width="15.6640625" style="98" customWidth="1"/>
    <col min="5" max="6" width="15.6640625" style="89" customWidth="1"/>
    <col min="7" max="16384" width="9.109375" style="89"/>
  </cols>
  <sheetData>
    <row r="1" spans="1:7" s="85" customFormat="1" x14ac:dyDescent="0.25">
      <c r="A1" s="128" t="s">
        <v>674</v>
      </c>
      <c r="B1" s="128"/>
      <c r="C1" s="128"/>
      <c r="D1" s="128"/>
      <c r="E1" s="128"/>
      <c r="F1" s="128"/>
    </row>
    <row r="2" spans="1:7" ht="18" x14ac:dyDescent="0.35">
      <c r="B2" s="86"/>
      <c r="C2" s="87"/>
      <c r="D2" s="87"/>
      <c r="E2" s="87"/>
      <c r="F2" s="88" t="s">
        <v>0</v>
      </c>
    </row>
    <row r="3" spans="1:7" x14ac:dyDescent="0.3">
      <c r="A3" s="134" t="s">
        <v>675</v>
      </c>
      <c r="B3" s="129" t="s">
        <v>1</v>
      </c>
      <c r="C3" s="131" t="s">
        <v>2</v>
      </c>
      <c r="D3" s="132"/>
      <c r="E3" s="132"/>
      <c r="F3" s="133"/>
    </row>
    <row r="4" spans="1:7" ht="37.799999999999997" x14ac:dyDescent="0.3">
      <c r="A4" s="135"/>
      <c r="B4" s="130"/>
      <c r="C4" s="110" t="s">
        <v>717</v>
      </c>
      <c r="D4" s="111" t="s">
        <v>718</v>
      </c>
      <c r="E4" s="112" t="s">
        <v>703</v>
      </c>
      <c r="F4" s="110" t="s">
        <v>704</v>
      </c>
    </row>
    <row r="5" spans="1:7" x14ac:dyDescent="0.3">
      <c r="A5" s="116">
        <v>1</v>
      </c>
      <c r="B5" s="116">
        <v>2</v>
      </c>
      <c r="C5" s="117">
        <v>3</v>
      </c>
      <c r="D5" s="116">
        <v>4</v>
      </c>
      <c r="E5" s="117">
        <v>5</v>
      </c>
      <c r="F5" s="117">
        <v>6</v>
      </c>
    </row>
    <row r="6" spans="1:7" ht="36" customHeight="1" x14ac:dyDescent="0.3">
      <c r="A6" s="113">
        <v>1</v>
      </c>
      <c r="B6" s="114" t="s">
        <v>707</v>
      </c>
      <c r="C6" s="119">
        <v>122</v>
      </c>
      <c r="D6" s="108">
        <v>115</v>
      </c>
      <c r="E6" s="115"/>
      <c r="F6" s="115"/>
    </row>
    <row r="7" spans="1:7" ht="18" customHeight="1" x14ac:dyDescent="0.3">
      <c r="A7" s="104">
        <v>2</v>
      </c>
      <c r="B7" s="99" t="s">
        <v>676</v>
      </c>
      <c r="C7" s="105">
        <v>12</v>
      </c>
      <c r="D7" s="105">
        <v>12</v>
      </c>
      <c r="E7" s="105"/>
      <c r="F7" s="90"/>
    </row>
    <row r="8" spans="1:7" ht="31.95" customHeight="1" x14ac:dyDescent="0.3">
      <c r="A8" s="104">
        <v>3</v>
      </c>
      <c r="B8" s="99" t="s">
        <v>677</v>
      </c>
      <c r="C8" s="106">
        <v>120</v>
      </c>
      <c r="D8" s="90">
        <v>113</v>
      </c>
      <c r="E8" s="106"/>
      <c r="F8" s="91"/>
    </row>
    <row r="9" spans="1:7" ht="18" customHeight="1" x14ac:dyDescent="0.3">
      <c r="A9" s="104">
        <v>4</v>
      </c>
      <c r="B9" s="99" t="s">
        <v>708</v>
      </c>
      <c r="C9" s="120">
        <v>0</v>
      </c>
      <c r="D9" s="92">
        <v>0</v>
      </c>
      <c r="E9" s="107"/>
      <c r="F9" s="92"/>
    </row>
    <row r="10" spans="1:7" ht="18" customHeight="1" x14ac:dyDescent="0.3">
      <c r="A10" s="104">
        <v>5</v>
      </c>
      <c r="B10" s="99" t="s">
        <v>3</v>
      </c>
      <c r="C10" s="106">
        <v>6</v>
      </c>
      <c r="D10" s="90">
        <v>7</v>
      </c>
      <c r="E10" s="106"/>
      <c r="F10" s="91"/>
    </row>
    <row r="11" spans="1:7" ht="36" customHeight="1" x14ac:dyDescent="0.3">
      <c r="A11" s="104">
        <v>6</v>
      </c>
      <c r="B11" s="99" t="s">
        <v>673</v>
      </c>
      <c r="C11" s="93">
        <v>20228.899000000001</v>
      </c>
      <c r="D11" s="93">
        <v>40774.767</v>
      </c>
      <c r="E11" s="93"/>
      <c r="F11" s="93"/>
    </row>
    <row r="12" spans="1:7" ht="18" customHeight="1" x14ac:dyDescent="0.3">
      <c r="A12" s="104">
        <v>7</v>
      </c>
      <c r="B12" s="99" t="s">
        <v>678</v>
      </c>
      <c r="C12" s="93">
        <v>70480.327949300001</v>
      </c>
      <c r="D12" s="93">
        <v>70780.18985481</v>
      </c>
      <c r="E12" s="93"/>
      <c r="F12" s="93"/>
    </row>
    <row r="13" spans="1:7" ht="36" customHeight="1" x14ac:dyDescent="0.3">
      <c r="A13" s="104">
        <v>8</v>
      </c>
      <c r="B13" s="99" t="s">
        <v>679</v>
      </c>
      <c r="C13" s="93">
        <v>54515.627903009998</v>
      </c>
      <c r="D13" s="93">
        <v>54579.298248879997</v>
      </c>
      <c r="E13" s="93"/>
      <c r="F13" s="93"/>
    </row>
    <row r="14" spans="1:7" ht="18" customHeight="1" x14ac:dyDescent="0.3">
      <c r="A14" s="104">
        <v>9</v>
      </c>
      <c r="B14" s="99" t="s">
        <v>4</v>
      </c>
      <c r="C14" s="93">
        <v>6471.8410492200001</v>
      </c>
      <c r="D14" s="93">
        <v>6298.1508492200001</v>
      </c>
      <c r="E14" s="94"/>
      <c r="F14" s="93"/>
    </row>
    <row r="15" spans="1:7" ht="18" customHeight="1" x14ac:dyDescent="0.3">
      <c r="A15" s="104">
        <v>10</v>
      </c>
      <c r="B15" s="99" t="s">
        <v>5</v>
      </c>
      <c r="C15" s="93">
        <v>41329.269722620003</v>
      </c>
      <c r="D15" s="93">
        <v>42481.789560179997</v>
      </c>
      <c r="E15" s="94"/>
      <c r="F15" s="93"/>
      <c r="G15" s="95"/>
    </row>
    <row r="16" spans="1:7" ht="18" customHeight="1" x14ac:dyDescent="0.3">
      <c r="A16" s="104">
        <v>11</v>
      </c>
      <c r="B16" s="100" t="s">
        <v>6</v>
      </c>
      <c r="C16" s="96">
        <v>10116.38518947</v>
      </c>
      <c r="D16" s="93">
        <v>21354.699560360001</v>
      </c>
      <c r="E16" s="94"/>
      <c r="F16" s="96"/>
    </row>
    <row r="17" spans="1:7" ht="18" customHeight="1" x14ac:dyDescent="0.3">
      <c r="A17" s="104">
        <v>12</v>
      </c>
      <c r="B17" s="101" t="s">
        <v>223</v>
      </c>
      <c r="C17" s="96">
        <v>6109.9062178900003</v>
      </c>
      <c r="D17" s="93">
        <v>13036.256542149998</v>
      </c>
      <c r="E17" s="94"/>
      <c r="F17" s="96"/>
    </row>
    <row r="18" spans="1:7" ht="18" customHeight="1" x14ac:dyDescent="0.3">
      <c r="A18" s="104">
        <v>13</v>
      </c>
      <c r="B18" s="101" t="s">
        <v>7</v>
      </c>
      <c r="C18" s="96">
        <v>224.25981431</v>
      </c>
      <c r="D18" s="93">
        <v>495.25846272000001</v>
      </c>
      <c r="E18" s="94"/>
      <c r="F18" s="96"/>
    </row>
    <row r="19" spans="1:7" ht="18" customHeight="1" x14ac:dyDescent="0.3">
      <c r="A19" s="104">
        <v>14</v>
      </c>
      <c r="B19" s="100" t="s">
        <v>8</v>
      </c>
      <c r="C19" s="96">
        <v>3839.7656428800001</v>
      </c>
      <c r="D19" s="93">
        <v>7817.5016402400006</v>
      </c>
      <c r="E19" s="94"/>
      <c r="F19" s="96"/>
    </row>
    <row r="20" spans="1:7" ht="18" customHeight="1" x14ac:dyDescent="0.3">
      <c r="A20" s="104">
        <v>15</v>
      </c>
      <c r="B20" s="101" t="s">
        <v>680</v>
      </c>
      <c r="C20" s="96">
        <v>2037.3412108499999</v>
      </c>
      <c r="D20" s="93">
        <v>4162.3622571599999</v>
      </c>
      <c r="E20" s="94"/>
      <c r="F20" s="96"/>
    </row>
    <row r="21" spans="1:7" ht="18" customHeight="1" x14ac:dyDescent="0.3">
      <c r="A21" s="104">
        <v>16</v>
      </c>
      <c r="B21" s="101" t="s">
        <v>9</v>
      </c>
      <c r="C21" s="96">
        <v>80.665363249999999</v>
      </c>
      <c r="D21" s="93">
        <v>79.917496760000006</v>
      </c>
      <c r="E21" s="94"/>
      <c r="F21" s="96"/>
    </row>
    <row r="22" spans="1:7" ht="18" customHeight="1" x14ac:dyDescent="0.3">
      <c r="A22" s="104">
        <v>17</v>
      </c>
      <c r="B22" s="100" t="s">
        <v>681</v>
      </c>
      <c r="C22" s="96">
        <v>37.9559058988457</v>
      </c>
      <c r="D22" s="93">
        <v>36.607874618621942</v>
      </c>
      <c r="E22" s="94"/>
      <c r="F22" s="94"/>
    </row>
    <row r="23" spans="1:7" ht="54" customHeight="1" x14ac:dyDescent="0.3">
      <c r="A23" s="104">
        <v>18</v>
      </c>
      <c r="B23" s="102" t="s">
        <v>10</v>
      </c>
      <c r="C23" s="96">
        <v>9915.1446399399993</v>
      </c>
      <c r="D23" s="93">
        <v>20895.051604820001</v>
      </c>
      <c r="E23" s="94"/>
      <c r="F23" s="96"/>
      <c r="G23" s="97"/>
    </row>
    <row r="24" spans="1:7" ht="54" customHeight="1" x14ac:dyDescent="0.3">
      <c r="A24" s="104">
        <v>19</v>
      </c>
      <c r="B24" s="103" t="s">
        <v>11</v>
      </c>
      <c r="C24" s="93">
        <v>3792.6165390800002</v>
      </c>
      <c r="D24" s="93">
        <v>7744.4068673599995</v>
      </c>
      <c r="E24" s="94"/>
      <c r="F24" s="93"/>
    </row>
    <row r="25" spans="1:7" ht="18" x14ac:dyDescent="0.3">
      <c r="A25" s="104">
        <v>20</v>
      </c>
      <c r="B25" s="99" t="s">
        <v>682</v>
      </c>
      <c r="C25" s="93">
        <v>38.250743451615001</v>
      </c>
      <c r="D25" s="93">
        <v>37.063353629495445</v>
      </c>
      <c r="E25" s="94"/>
      <c r="F25" s="94"/>
    </row>
    <row r="26" spans="1:7" ht="36" x14ac:dyDescent="0.3">
      <c r="A26" s="104">
        <v>21</v>
      </c>
      <c r="B26" s="99" t="s">
        <v>683</v>
      </c>
      <c r="C26" s="93">
        <v>1379.4461810800001</v>
      </c>
      <c r="D26" s="93">
        <v>2437.2035847100001</v>
      </c>
      <c r="E26" s="94"/>
      <c r="F26" s="93"/>
    </row>
    <row r="27" spans="1:7" ht="18" customHeight="1" x14ac:dyDescent="0.3">
      <c r="A27" s="104">
        <v>22</v>
      </c>
      <c r="B27" s="101" t="s">
        <v>684</v>
      </c>
      <c r="C27" s="93">
        <v>1178.2056315499999</v>
      </c>
      <c r="D27" s="93">
        <v>1977.55562917</v>
      </c>
      <c r="E27" s="94"/>
      <c r="F27" s="93"/>
    </row>
    <row r="28" spans="1:7" ht="8.4" customHeight="1" x14ac:dyDescent="0.3"/>
    <row r="29" spans="1:7" ht="22.2" customHeight="1" x14ac:dyDescent="0.3">
      <c r="A29" s="127" t="s">
        <v>716</v>
      </c>
      <c r="B29" s="127"/>
      <c r="C29" s="127"/>
      <c r="D29" s="127"/>
      <c r="E29" s="127"/>
      <c r="F29" s="127"/>
    </row>
    <row r="30" spans="1:7" x14ac:dyDescent="0.3">
      <c r="A30" s="127" t="s">
        <v>706</v>
      </c>
      <c r="B30" s="127"/>
      <c r="C30" s="127"/>
      <c r="D30" s="127"/>
      <c r="E30" s="127"/>
      <c r="F30" s="127"/>
    </row>
    <row r="31" spans="1:7" x14ac:dyDescent="0.3">
      <c r="A31" s="123" t="s">
        <v>710</v>
      </c>
      <c r="B31" s="122"/>
      <c r="C31" s="122"/>
      <c r="D31" s="122"/>
      <c r="E31" s="122"/>
      <c r="F31" s="122"/>
    </row>
    <row r="32" spans="1:7" x14ac:dyDescent="0.3">
      <c r="A32" s="121" t="s">
        <v>719</v>
      </c>
    </row>
  </sheetData>
  <mergeCells count="6">
    <mergeCell ref="A30:F30"/>
    <mergeCell ref="A1:F1"/>
    <mergeCell ref="B3:B4"/>
    <mergeCell ref="C3:F3"/>
    <mergeCell ref="A3:A4"/>
    <mergeCell ref="A29:F29"/>
  </mergeCells>
  <pageMargins left="0.74803149606299213" right="0.55118110236220474" top="0.78740157480314965" bottom="0.78740157480314965" header="0" footer="0"/>
  <pageSetup paperSize="9" scale="67" orientation="portrait"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6"/>
  <sheetViews>
    <sheetView showGridLines="0" zoomScaleNormal="100" workbookViewId="0">
      <pane xSplit="2" ySplit="4" topLeftCell="C5" activePane="bottomRight" state="frozen"/>
      <selection sqref="A1:E1"/>
      <selection pane="topRight" sqref="A1:E1"/>
      <selection pane="bottomLeft" sqref="A1:E1"/>
      <selection pane="bottomRight" sqref="A1:O1"/>
    </sheetView>
  </sheetViews>
  <sheetFormatPr defaultColWidth="9.109375" defaultRowHeight="13.2" x14ac:dyDescent="0.25"/>
  <cols>
    <col min="1" max="1" width="8.5546875" style="24" customWidth="1"/>
    <col min="2" max="2" width="45" style="24" customWidth="1"/>
    <col min="3" max="3" width="11.109375" style="24" customWidth="1"/>
    <col min="4" max="4" width="10.6640625" style="24" customWidth="1"/>
    <col min="5" max="5" width="15.6640625" style="24" customWidth="1"/>
    <col min="6" max="10" width="15.109375" style="24" customWidth="1"/>
    <col min="11" max="11" width="16.109375" style="24" customWidth="1"/>
    <col min="12" max="45" width="15.109375" style="24" customWidth="1"/>
    <col min="46" max="47" width="13.6640625" style="24" customWidth="1"/>
    <col min="48" max="16384" width="9.109375" style="24"/>
  </cols>
  <sheetData>
    <row r="1" spans="1:47" s="29" customFormat="1" ht="16.5" customHeight="1" x14ac:dyDescent="0.3">
      <c r="A1" s="140" t="s">
        <v>731</v>
      </c>
      <c r="B1" s="140"/>
      <c r="C1" s="140"/>
      <c r="D1" s="140"/>
      <c r="E1" s="140"/>
      <c r="F1" s="140"/>
      <c r="G1" s="140"/>
      <c r="H1" s="140"/>
      <c r="I1" s="140"/>
      <c r="J1" s="140"/>
      <c r="K1" s="140"/>
      <c r="L1" s="140"/>
      <c r="M1" s="140"/>
      <c r="N1" s="140"/>
      <c r="O1" s="140"/>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row>
    <row r="2" spans="1:47" ht="18" customHeight="1" x14ac:dyDescent="0.3">
      <c r="A2" s="33"/>
      <c r="B2" s="31" t="s">
        <v>0</v>
      </c>
      <c r="C2" s="30"/>
      <c r="D2" s="38"/>
      <c r="E2" s="38"/>
      <c r="F2" s="38"/>
      <c r="G2" s="38"/>
      <c r="H2" s="38"/>
      <c r="I2" s="38"/>
      <c r="J2" s="38"/>
      <c r="K2" s="38"/>
      <c r="L2" s="38"/>
      <c r="M2" s="39"/>
      <c r="N2" s="39"/>
      <c r="O2" s="39"/>
      <c r="P2" s="39"/>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row>
    <row r="3" spans="1:47" ht="169.95" customHeight="1" x14ac:dyDescent="0.25">
      <c r="A3" s="52" t="s">
        <v>12</v>
      </c>
      <c r="B3" s="52" t="s">
        <v>13</v>
      </c>
      <c r="C3" s="52" t="s">
        <v>411</v>
      </c>
      <c r="D3" s="53" t="s">
        <v>622</v>
      </c>
      <c r="E3" s="53" t="s">
        <v>623</v>
      </c>
      <c r="F3" s="53" t="s">
        <v>624</v>
      </c>
      <c r="G3" s="53" t="s">
        <v>625</v>
      </c>
      <c r="H3" s="53" t="s">
        <v>626</v>
      </c>
      <c r="I3" s="53" t="s">
        <v>627</v>
      </c>
      <c r="J3" s="53" t="s">
        <v>628</v>
      </c>
      <c r="K3" s="53" t="s">
        <v>629</v>
      </c>
      <c r="L3" s="53" t="s">
        <v>661</v>
      </c>
      <c r="M3" s="53" t="s">
        <v>630</v>
      </c>
      <c r="N3" s="53" t="s">
        <v>631</v>
      </c>
      <c r="O3" s="53" t="s">
        <v>632</v>
      </c>
      <c r="P3" s="53" t="s">
        <v>633</v>
      </c>
      <c r="Q3" s="53" t="s">
        <v>634</v>
      </c>
      <c r="R3" s="53" t="s">
        <v>635</v>
      </c>
      <c r="S3" s="53" t="s">
        <v>636</v>
      </c>
      <c r="T3" s="53" t="s">
        <v>637</v>
      </c>
      <c r="U3" s="53" t="s">
        <v>638</v>
      </c>
      <c r="V3" s="53" t="s">
        <v>639</v>
      </c>
      <c r="W3" s="53" t="s">
        <v>640</v>
      </c>
      <c r="X3" s="53" t="s">
        <v>641</v>
      </c>
      <c r="Y3" s="53" t="s">
        <v>642</v>
      </c>
      <c r="Z3" s="53" t="s">
        <v>643</v>
      </c>
      <c r="AA3" s="53" t="s">
        <v>644</v>
      </c>
      <c r="AB3" s="53" t="s">
        <v>645</v>
      </c>
      <c r="AC3" s="53" t="s">
        <v>646</v>
      </c>
      <c r="AD3" s="53" t="s">
        <v>647</v>
      </c>
      <c r="AE3" s="53" t="s">
        <v>648</v>
      </c>
      <c r="AF3" s="53" t="s">
        <v>649</v>
      </c>
      <c r="AG3" s="53" t="s">
        <v>650</v>
      </c>
      <c r="AH3" s="53" t="s">
        <v>651</v>
      </c>
      <c r="AI3" s="53" t="s">
        <v>652</v>
      </c>
      <c r="AJ3" s="53" t="s">
        <v>653</v>
      </c>
      <c r="AK3" s="53" t="s">
        <v>654</v>
      </c>
      <c r="AL3" s="53" t="s">
        <v>655</v>
      </c>
      <c r="AM3" s="53" t="s">
        <v>656</v>
      </c>
      <c r="AN3" s="53" t="s">
        <v>657</v>
      </c>
      <c r="AO3" s="53" t="s">
        <v>658</v>
      </c>
      <c r="AP3" s="53" t="s">
        <v>659</v>
      </c>
      <c r="AQ3" s="53" t="s">
        <v>660</v>
      </c>
      <c r="AR3" s="53" t="s">
        <v>663</v>
      </c>
      <c r="AS3" s="53" t="s">
        <v>664</v>
      </c>
      <c r="AT3" s="53" t="s">
        <v>665</v>
      </c>
      <c r="AU3" s="53" t="s">
        <v>666</v>
      </c>
    </row>
    <row r="4" spans="1:47" x14ac:dyDescent="0.25">
      <c r="A4" s="52" t="s">
        <v>404</v>
      </c>
      <c r="B4" s="41" t="s">
        <v>405</v>
      </c>
      <c r="C4" s="42">
        <v>3</v>
      </c>
      <c r="D4" s="43">
        <v>4</v>
      </c>
      <c r="E4" s="43">
        <v>5</v>
      </c>
      <c r="F4" s="43">
        <v>6</v>
      </c>
      <c r="G4" s="43">
        <v>7</v>
      </c>
      <c r="H4" s="43">
        <v>8</v>
      </c>
      <c r="I4" s="43">
        <v>9</v>
      </c>
      <c r="J4" s="43">
        <v>10</v>
      </c>
      <c r="K4" s="43">
        <v>11</v>
      </c>
      <c r="L4" s="43">
        <v>12</v>
      </c>
      <c r="M4" s="43">
        <v>13</v>
      </c>
      <c r="N4" s="43">
        <v>14</v>
      </c>
      <c r="O4" s="43">
        <v>15</v>
      </c>
      <c r="P4" s="43">
        <v>16</v>
      </c>
      <c r="Q4" s="43">
        <v>17</v>
      </c>
      <c r="R4" s="43">
        <v>18</v>
      </c>
      <c r="S4" s="43">
        <v>19</v>
      </c>
      <c r="T4" s="43">
        <v>20</v>
      </c>
      <c r="U4" s="43">
        <v>21</v>
      </c>
      <c r="V4" s="43">
        <v>22</v>
      </c>
      <c r="W4" s="43">
        <v>23</v>
      </c>
      <c r="X4" s="43">
        <v>24</v>
      </c>
      <c r="Y4" s="43">
        <v>25</v>
      </c>
      <c r="Z4" s="43">
        <v>26</v>
      </c>
      <c r="AA4" s="43">
        <v>27</v>
      </c>
      <c r="AB4" s="43">
        <v>28</v>
      </c>
      <c r="AC4" s="43">
        <v>29</v>
      </c>
      <c r="AD4" s="43">
        <v>30</v>
      </c>
      <c r="AE4" s="43">
        <v>31</v>
      </c>
      <c r="AF4" s="43">
        <v>32</v>
      </c>
      <c r="AG4" s="43">
        <v>33</v>
      </c>
      <c r="AH4" s="43">
        <v>34</v>
      </c>
      <c r="AI4" s="43">
        <v>35</v>
      </c>
      <c r="AJ4" s="43">
        <v>36</v>
      </c>
      <c r="AK4" s="43">
        <v>37</v>
      </c>
      <c r="AL4" s="43">
        <v>38</v>
      </c>
      <c r="AM4" s="43">
        <v>39</v>
      </c>
      <c r="AN4" s="43">
        <v>40</v>
      </c>
      <c r="AO4" s="43">
        <v>41</v>
      </c>
      <c r="AP4" s="43">
        <v>42</v>
      </c>
      <c r="AQ4" s="43">
        <v>43</v>
      </c>
      <c r="AR4" s="43">
        <v>44</v>
      </c>
      <c r="AS4" s="43">
        <v>45</v>
      </c>
      <c r="AT4" s="43">
        <v>46</v>
      </c>
      <c r="AU4" s="43">
        <v>47</v>
      </c>
    </row>
    <row r="5" spans="1:47" ht="21" customHeight="1" x14ac:dyDescent="0.25">
      <c r="A5" s="45" t="s">
        <v>531</v>
      </c>
      <c r="B5" s="46" t="s">
        <v>532</v>
      </c>
      <c r="C5" s="47">
        <v>6439.0404693099999</v>
      </c>
      <c r="D5" s="47">
        <v>5.9999999999999995E-4</v>
      </c>
      <c r="E5" s="47">
        <v>7.5675640000000002E-2</v>
      </c>
      <c r="F5" s="47">
        <v>18.315572399999997</v>
      </c>
      <c r="G5" s="47">
        <v>0</v>
      </c>
      <c r="H5" s="47">
        <v>5.0712E-2</v>
      </c>
      <c r="I5" s="47">
        <v>30.310576520000001</v>
      </c>
      <c r="J5" s="47">
        <v>212.71474753999999</v>
      </c>
      <c r="K5" s="47">
        <v>0</v>
      </c>
      <c r="L5" s="47">
        <v>0</v>
      </c>
      <c r="M5" s="47">
        <v>0</v>
      </c>
      <c r="N5" s="47">
        <v>6.9996496699999993</v>
      </c>
      <c r="O5" s="47">
        <v>0</v>
      </c>
      <c r="P5" s="47">
        <v>7.7084681500000007</v>
      </c>
      <c r="Q5" s="47">
        <v>0</v>
      </c>
      <c r="R5" s="47">
        <v>0</v>
      </c>
      <c r="S5" s="47">
        <v>0</v>
      </c>
      <c r="T5" s="47">
        <v>5.5321429999999996</v>
      </c>
      <c r="U5" s="47">
        <v>0</v>
      </c>
      <c r="V5" s="47">
        <v>9.4500000000000001E-3</v>
      </c>
      <c r="W5" s="47">
        <v>0</v>
      </c>
      <c r="X5" s="47">
        <v>0</v>
      </c>
      <c r="Y5" s="47">
        <v>10.14181263</v>
      </c>
      <c r="Z5" s="47">
        <v>0</v>
      </c>
      <c r="AA5" s="47">
        <v>6.8799999999999998E-3</v>
      </c>
      <c r="AB5" s="47">
        <v>3.8286002200000002</v>
      </c>
      <c r="AC5" s="47">
        <v>0</v>
      </c>
      <c r="AD5" s="47">
        <v>0</v>
      </c>
      <c r="AE5" s="47">
        <v>0</v>
      </c>
      <c r="AF5" s="47">
        <v>0</v>
      </c>
      <c r="AG5" s="47">
        <v>0</v>
      </c>
      <c r="AH5" s="47">
        <v>33.569152469999999</v>
      </c>
      <c r="AI5" s="47">
        <v>0</v>
      </c>
      <c r="AJ5" s="47">
        <v>0</v>
      </c>
      <c r="AK5" s="47">
        <v>0</v>
      </c>
      <c r="AL5" s="47">
        <v>2.1199999999999999E-3</v>
      </c>
      <c r="AM5" s="47">
        <v>4.7139534000000003</v>
      </c>
      <c r="AN5" s="47">
        <v>0</v>
      </c>
      <c r="AO5" s="47">
        <v>0</v>
      </c>
      <c r="AP5" s="47">
        <v>0</v>
      </c>
      <c r="AQ5" s="47">
        <v>0</v>
      </c>
      <c r="AR5" s="47">
        <v>3697.9069269000001</v>
      </c>
      <c r="AS5" s="47">
        <v>2407.1534287700001</v>
      </c>
      <c r="AT5" s="47">
        <v>0</v>
      </c>
      <c r="AU5" s="47">
        <v>0</v>
      </c>
    </row>
    <row r="6" spans="1:47" ht="31.5" customHeight="1" x14ac:dyDescent="0.25">
      <c r="A6" s="41"/>
      <c r="B6" s="46" t="s">
        <v>10</v>
      </c>
      <c r="C6" s="47">
        <v>6410.2809619</v>
      </c>
      <c r="D6" s="47">
        <v>5.9999999999999995E-4</v>
      </c>
      <c r="E6" s="47">
        <v>7.5675640000000002E-2</v>
      </c>
      <c r="F6" s="47">
        <v>18.277072399999998</v>
      </c>
      <c r="G6" s="47">
        <v>0</v>
      </c>
      <c r="H6" s="47">
        <v>5.0712E-2</v>
      </c>
      <c r="I6" s="47">
        <v>30.310476520000002</v>
      </c>
      <c r="J6" s="47">
        <v>194.87610305000001</v>
      </c>
      <c r="K6" s="47">
        <v>0</v>
      </c>
      <c r="L6" s="47">
        <v>0</v>
      </c>
      <c r="M6" s="47">
        <v>0</v>
      </c>
      <c r="N6" s="47">
        <v>6.7710767000000001</v>
      </c>
      <c r="O6" s="47">
        <v>0</v>
      </c>
      <c r="P6" s="47">
        <v>7.6795441500000008</v>
      </c>
      <c r="Q6" s="47">
        <v>0</v>
      </c>
      <c r="R6" s="47">
        <v>0</v>
      </c>
      <c r="S6" s="47">
        <v>0</v>
      </c>
      <c r="T6" s="47">
        <v>5.1144724999999998</v>
      </c>
      <c r="U6" s="47">
        <v>0</v>
      </c>
      <c r="V6" s="47">
        <v>9.3500000000000007E-3</v>
      </c>
      <c r="W6" s="47">
        <v>0</v>
      </c>
      <c r="X6" s="47">
        <v>0</v>
      </c>
      <c r="Y6" s="47">
        <v>10.140112630000001</v>
      </c>
      <c r="Z6" s="47">
        <v>0</v>
      </c>
      <c r="AA6" s="47">
        <v>6.8799999999999998E-3</v>
      </c>
      <c r="AB6" s="47">
        <v>3.8286002200000002</v>
      </c>
      <c r="AC6" s="47">
        <v>0</v>
      </c>
      <c r="AD6" s="47">
        <v>0</v>
      </c>
      <c r="AE6" s="47">
        <v>0</v>
      </c>
      <c r="AF6" s="47">
        <v>0</v>
      </c>
      <c r="AG6" s="47">
        <v>0</v>
      </c>
      <c r="AH6" s="47">
        <v>32.789713020000001</v>
      </c>
      <c r="AI6" s="47">
        <v>0</v>
      </c>
      <c r="AJ6" s="47">
        <v>0</v>
      </c>
      <c r="AK6" s="47">
        <v>0</v>
      </c>
      <c r="AL6" s="47">
        <v>2.1199999999999999E-3</v>
      </c>
      <c r="AM6" s="47">
        <v>4.6727124</v>
      </c>
      <c r="AN6" s="47">
        <v>0</v>
      </c>
      <c r="AO6" s="47">
        <v>0</v>
      </c>
      <c r="AP6" s="47">
        <v>0</v>
      </c>
      <c r="AQ6" s="47">
        <v>0</v>
      </c>
      <c r="AR6" s="47">
        <v>3688.5223119000002</v>
      </c>
      <c r="AS6" s="47">
        <v>2407.1534287700001</v>
      </c>
      <c r="AT6" s="47">
        <v>0</v>
      </c>
      <c r="AU6" s="47">
        <v>0</v>
      </c>
    </row>
    <row r="7" spans="1:47" ht="31.5" customHeight="1" x14ac:dyDescent="0.25">
      <c r="A7" s="41"/>
      <c r="B7" s="46" t="s">
        <v>11</v>
      </c>
      <c r="C7" s="47">
        <v>2659.2009803299998</v>
      </c>
      <c r="D7" s="47">
        <v>0</v>
      </c>
      <c r="E7" s="47">
        <v>0</v>
      </c>
      <c r="F7" s="47">
        <v>0</v>
      </c>
      <c r="G7" s="47">
        <v>0</v>
      </c>
      <c r="H7" s="47">
        <v>0</v>
      </c>
      <c r="I7" s="47">
        <v>3.3044239999999996</v>
      </c>
      <c r="J7" s="47">
        <v>0</v>
      </c>
      <c r="K7" s="47">
        <v>0</v>
      </c>
      <c r="L7" s="47">
        <v>0</v>
      </c>
      <c r="M7" s="47">
        <v>0</v>
      </c>
      <c r="N7" s="47">
        <v>1.9141760000000001E-2</v>
      </c>
      <c r="O7" s="47">
        <v>0</v>
      </c>
      <c r="P7" s="47">
        <v>0</v>
      </c>
      <c r="Q7" s="47">
        <v>0</v>
      </c>
      <c r="R7" s="47">
        <v>0</v>
      </c>
      <c r="S7" s="47">
        <v>0</v>
      </c>
      <c r="T7" s="47">
        <v>0</v>
      </c>
      <c r="U7" s="47">
        <v>0</v>
      </c>
      <c r="V7" s="47">
        <v>0</v>
      </c>
      <c r="W7" s="47">
        <v>0</v>
      </c>
      <c r="X7" s="47">
        <v>0</v>
      </c>
      <c r="Y7" s="47">
        <v>0</v>
      </c>
      <c r="Z7" s="47">
        <v>0</v>
      </c>
      <c r="AA7" s="47">
        <v>0</v>
      </c>
      <c r="AB7" s="47">
        <v>0</v>
      </c>
      <c r="AC7" s="47">
        <v>0</v>
      </c>
      <c r="AD7" s="47">
        <v>0</v>
      </c>
      <c r="AE7" s="47">
        <v>0</v>
      </c>
      <c r="AF7" s="47">
        <v>0</v>
      </c>
      <c r="AG7" s="47">
        <v>0</v>
      </c>
      <c r="AH7" s="47">
        <v>1.3036700000000001</v>
      </c>
      <c r="AI7" s="47">
        <v>0</v>
      </c>
      <c r="AJ7" s="47">
        <v>0</v>
      </c>
      <c r="AK7" s="47">
        <v>0</v>
      </c>
      <c r="AL7" s="47">
        <v>0</v>
      </c>
      <c r="AM7" s="47">
        <v>0</v>
      </c>
      <c r="AN7" s="47">
        <v>0</v>
      </c>
      <c r="AO7" s="47">
        <v>0</v>
      </c>
      <c r="AP7" s="47">
        <v>0</v>
      </c>
      <c r="AQ7" s="47">
        <v>0</v>
      </c>
      <c r="AR7" s="47">
        <v>1799.64914208</v>
      </c>
      <c r="AS7" s="47">
        <v>854.92460248999998</v>
      </c>
      <c r="AT7" s="47">
        <v>0</v>
      </c>
      <c r="AU7" s="47">
        <v>0</v>
      </c>
    </row>
    <row r="8" spans="1:47" s="32" customFormat="1" ht="22.5" customHeight="1" x14ac:dyDescent="0.25">
      <c r="A8" s="46" t="s">
        <v>218</v>
      </c>
      <c r="B8" s="46" t="s">
        <v>533</v>
      </c>
      <c r="C8" s="47">
        <v>6597.68787832</v>
      </c>
      <c r="D8" s="47">
        <v>5.9999999999999995E-4</v>
      </c>
      <c r="E8" s="47">
        <v>7.5677510000000003E-2</v>
      </c>
      <c r="F8" s="47">
        <v>18.883701309999999</v>
      </c>
      <c r="G8" s="47">
        <v>0</v>
      </c>
      <c r="H8" s="47">
        <v>5.0712E-2</v>
      </c>
      <c r="I8" s="47">
        <v>30.44697425</v>
      </c>
      <c r="J8" s="47">
        <v>268.87962403</v>
      </c>
      <c r="K8" s="47">
        <v>0</v>
      </c>
      <c r="L8" s="47">
        <v>0</v>
      </c>
      <c r="M8" s="47">
        <v>0</v>
      </c>
      <c r="N8" s="47">
        <v>7.0210603099999993</v>
      </c>
      <c r="O8" s="47">
        <v>0</v>
      </c>
      <c r="P8" s="47">
        <v>7.7130993700000001</v>
      </c>
      <c r="Q8" s="47">
        <v>0</v>
      </c>
      <c r="R8" s="47">
        <v>0</v>
      </c>
      <c r="S8" s="47">
        <v>0</v>
      </c>
      <c r="T8" s="47">
        <v>7.7031706800000004</v>
      </c>
      <c r="U8" s="47">
        <v>0</v>
      </c>
      <c r="V8" s="47">
        <v>9.4500000000000001E-3</v>
      </c>
      <c r="W8" s="47">
        <v>0</v>
      </c>
      <c r="X8" s="47">
        <v>0</v>
      </c>
      <c r="Y8" s="47">
        <v>10.27358059</v>
      </c>
      <c r="Z8" s="47">
        <v>0</v>
      </c>
      <c r="AA8" s="47">
        <v>6.8799999999999998E-3</v>
      </c>
      <c r="AB8" s="47">
        <v>3.8289956100000002</v>
      </c>
      <c r="AC8" s="47">
        <v>0</v>
      </c>
      <c r="AD8" s="47">
        <v>0</v>
      </c>
      <c r="AE8" s="47">
        <v>0</v>
      </c>
      <c r="AF8" s="47">
        <v>0</v>
      </c>
      <c r="AG8" s="47">
        <v>0</v>
      </c>
      <c r="AH8" s="47">
        <v>34.187725950000001</v>
      </c>
      <c r="AI8" s="47">
        <v>0</v>
      </c>
      <c r="AJ8" s="47">
        <v>0</v>
      </c>
      <c r="AK8" s="47">
        <v>0</v>
      </c>
      <c r="AL8" s="47">
        <v>2.1199999999999999E-3</v>
      </c>
      <c r="AM8" s="47">
        <v>4.7317394200000003</v>
      </c>
      <c r="AN8" s="47">
        <v>0</v>
      </c>
      <c r="AO8" s="47">
        <v>0</v>
      </c>
      <c r="AP8" s="47">
        <v>0</v>
      </c>
      <c r="AQ8" s="47">
        <v>0</v>
      </c>
      <c r="AR8" s="47">
        <v>3750.4011123499999</v>
      </c>
      <c r="AS8" s="47">
        <v>2453.47165494</v>
      </c>
      <c r="AT8" s="47">
        <v>0</v>
      </c>
      <c r="AU8" s="47">
        <v>0</v>
      </c>
    </row>
    <row r="9" spans="1:47" s="28" customFormat="1" ht="16.5" customHeight="1" x14ac:dyDescent="0.25">
      <c r="A9" s="48" t="s">
        <v>220</v>
      </c>
      <c r="B9" s="48" t="s">
        <v>534</v>
      </c>
      <c r="C9" s="49">
        <v>6535.8905153200003</v>
      </c>
      <c r="D9" s="49">
        <v>5.9999999999999995E-4</v>
      </c>
      <c r="E9" s="49">
        <v>7.5677510000000003E-2</v>
      </c>
      <c r="F9" s="49">
        <v>18.883701309999999</v>
      </c>
      <c r="G9" s="49">
        <v>0</v>
      </c>
      <c r="H9" s="49">
        <v>5.0712E-2</v>
      </c>
      <c r="I9" s="49">
        <v>30.445158249999999</v>
      </c>
      <c r="J9" s="49">
        <v>221.18549350000001</v>
      </c>
      <c r="K9" s="49">
        <v>0</v>
      </c>
      <c r="L9" s="49">
        <v>0</v>
      </c>
      <c r="M9" s="49">
        <v>0</v>
      </c>
      <c r="N9" s="49">
        <v>3.8357983199999999</v>
      </c>
      <c r="O9" s="49">
        <v>0</v>
      </c>
      <c r="P9" s="49">
        <v>7.7130993700000001</v>
      </c>
      <c r="Q9" s="49">
        <v>0</v>
      </c>
      <c r="R9" s="49">
        <v>0</v>
      </c>
      <c r="S9" s="49">
        <v>0</v>
      </c>
      <c r="T9" s="49">
        <v>7.7031706800000004</v>
      </c>
      <c r="U9" s="49">
        <v>0</v>
      </c>
      <c r="V9" s="49">
        <v>9.4500000000000001E-3</v>
      </c>
      <c r="W9" s="49">
        <v>0</v>
      </c>
      <c r="X9" s="49">
        <v>0</v>
      </c>
      <c r="Y9" s="49">
        <v>10.27326592</v>
      </c>
      <c r="Z9" s="49">
        <v>0</v>
      </c>
      <c r="AA9" s="49">
        <v>6.8799999999999998E-3</v>
      </c>
      <c r="AB9" s="49">
        <v>3.82624561</v>
      </c>
      <c r="AC9" s="49">
        <v>0</v>
      </c>
      <c r="AD9" s="49">
        <v>0</v>
      </c>
      <c r="AE9" s="49">
        <v>0</v>
      </c>
      <c r="AF9" s="49">
        <v>0</v>
      </c>
      <c r="AG9" s="49">
        <v>0</v>
      </c>
      <c r="AH9" s="49">
        <v>34.177107190000001</v>
      </c>
      <c r="AI9" s="49">
        <v>0</v>
      </c>
      <c r="AJ9" s="49">
        <v>0</v>
      </c>
      <c r="AK9" s="49">
        <v>0</v>
      </c>
      <c r="AL9" s="49">
        <v>2.1199999999999999E-3</v>
      </c>
      <c r="AM9" s="49">
        <v>4.7317394200000003</v>
      </c>
      <c r="AN9" s="49">
        <v>0</v>
      </c>
      <c r="AO9" s="49">
        <v>0</v>
      </c>
      <c r="AP9" s="49">
        <v>0</v>
      </c>
      <c r="AQ9" s="49">
        <v>0</v>
      </c>
      <c r="AR9" s="49">
        <v>3745.2631553000001</v>
      </c>
      <c r="AS9" s="49">
        <v>2447.70714094</v>
      </c>
      <c r="AT9" s="49">
        <v>0</v>
      </c>
      <c r="AU9" s="49">
        <v>0</v>
      </c>
    </row>
    <row r="10" spans="1:47" ht="14.25" customHeight="1" x14ac:dyDescent="0.25">
      <c r="A10" s="48" t="s">
        <v>222</v>
      </c>
      <c r="B10" s="48" t="s">
        <v>424</v>
      </c>
      <c r="C10" s="49">
        <v>5189.0793178800004</v>
      </c>
      <c r="D10" s="49">
        <v>5.9999999999999995E-4</v>
      </c>
      <c r="E10" s="49">
        <v>1.6771100000000001E-3</v>
      </c>
      <c r="F10" s="49">
        <v>0.16399034000000001</v>
      </c>
      <c r="G10" s="49">
        <v>0</v>
      </c>
      <c r="H10" s="49">
        <v>0</v>
      </c>
      <c r="I10" s="49">
        <v>9.0063150800000003</v>
      </c>
      <c r="J10" s="49">
        <v>4.7977759500000001</v>
      </c>
      <c r="K10" s="49">
        <v>0</v>
      </c>
      <c r="L10" s="49">
        <v>0</v>
      </c>
      <c r="M10" s="49">
        <v>0</v>
      </c>
      <c r="N10" s="49">
        <v>0</v>
      </c>
      <c r="O10" s="49">
        <v>0</v>
      </c>
      <c r="P10" s="49">
        <v>0.24634892</v>
      </c>
      <c r="Q10" s="49">
        <v>0</v>
      </c>
      <c r="R10" s="49">
        <v>0</v>
      </c>
      <c r="S10" s="49">
        <v>0</v>
      </c>
      <c r="T10" s="49">
        <v>0</v>
      </c>
      <c r="U10" s="49">
        <v>0</v>
      </c>
      <c r="V10" s="49">
        <v>0</v>
      </c>
      <c r="W10" s="49">
        <v>0</v>
      </c>
      <c r="X10" s="49">
        <v>0</v>
      </c>
      <c r="Y10" s="49">
        <v>0.5575158899999999</v>
      </c>
      <c r="Z10" s="49">
        <v>0</v>
      </c>
      <c r="AA10" s="49">
        <v>5.1219999999999998E-3</v>
      </c>
      <c r="AB10" s="49">
        <v>3.72100477</v>
      </c>
      <c r="AC10" s="49">
        <v>0</v>
      </c>
      <c r="AD10" s="49">
        <v>0</v>
      </c>
      <c r="AE10" s="49">
        <v>0</v>
      </c>
      <c r="AF10" s="49">
        <v>0</v>
      </c>
      <c r="AG10" s="49">
        <v>0</v>
      </c>
      <c r="AH10" s="49">
        <v>20.777374400000003</v>
      </c>
      <c r="AI10" s="49">
        <v>0</v>
      </c>
      <c r="AJ10" s="49">
        <v>0</v>
      </c>
      <c r="AK10" s="49">
        <v>0</v>
      </c>
      <c r="AL10" s="49">
        <v>0</v>
      </c>
      <c r="AM10" s="49">
        <v>4.6538750200000001</v>
      </c>
      <c r="AN10" s="49">
        <v>0</v>
      </c>
      <c r="AO10" s="49">
        <v>0</v>
      </c>
      <c r="AP10" s="49">
        <v>0</v>
      </c>
      <c r="AQ10" s="49">
        <v>0</v>
      </c>
      <c r="AR10" s="49">
        <v>3192.0482556699999</v>
      </c>
      <c r="AS10" s="49">
        <v>1953.0994627299999</v>
      </c>
      <c r="AT10" s="49">
        <v>0</v>
      </c>
      <c r="AU10" s="49">
        <v>0</v>
      </c>
    </row>
    <row r="11" spans="1:47" ht="21" customHeight="1" x14ac:dyDescent="0.25">
      <c r="A11" s="48" t="s">
        <v>224</v>
      </c>
      <c r="B11" s="48" t="s">
        <v>426</v>
      </c>
      <c r="C11" s="49">
        <v>1307.2771072799999</v>
      </c>
      <c r="D11" s="49">
        <v>0</v>
      </c>
      <c r="E11" s="49">
        <v>7.4000399999999994E-2</v>
      </c>
      <c r="F11" s="49">
        <v>18.683897589999997</v>
      </c>
      <c r="G11" s="49">
        <v>0</v>
      </c>
      <c r="H11" s="49">
        <v>5.0712E-2</v>
      </c>
      <c r="I11" s="49">
        <v>21.438743119999998</v>
      </c>
      <c r="J11" s="49">
        <v>189.76839498000001</v>
      </c>
      <c r="K11" s="49">
        <v>0</v>
      </c>
      <c r="L11" s="49">
        <v>0</v>
      </c>
      <c r="M11" s="49">
        <v>0</v>
      </c>
      <c r="N11" s="49">
        <v>1.47750509</v>
      </c>
      <c r="O11" s="49">
        <v>0</v>
      </c>
      <c r="P11" s="49">
        <v>7.4271674500000007</v>
      </c>
      <c r="Q11" s="49">
        <v>0</v>
      </c>
      <c r="R11" s="49">
        <v>0</v>
      </c>
      <c r="S11" s="49">
        <v>0</v>
      </c>
      <c r="T11" s="49">
        <v>7.2877001799999999</v>
      </c>
      <c r="U11" s="49">
        <v>0</v>
      </c>
      <c r="V11" s="49">
        <v>9.3500000000000007E-3</v>
      </c>
      <c r="W11" s="49">
        <v>0</v>
      </c>
      <c r="X11" s="49">
        <v>0</v>
      </c>
      <c r="Y11" s="49">
        <v>9.7136070300000004</v>
      </c>
      <c r="Z11" s="49">
        <v>0</v>
      </c>
      <c r="AA11" s="49">
        <v>1.758E-3</v>
      </c>
      <c r="AB11" s="49">
        <v>0.10524084</v>
      </c>
      <c r="AC11" s="49">
        <v>0</v>
      </c>
      <c r="AD11" s="49">
        <v>0</v>
      </c>
      <c r="AE11" s="49">
        <v>0</v>
      </c>
      <c r="AF11" s="49">
        <v>0</v>
      </c>
      <c r="AG11" s="49">
        <v>0</v>
      </c>
      <c r="AH11" s="49">
        <v>12.76479776</v>
      </c>
      <c r="AI11" s="49">
        <v>0</v>
      </c>
      <c r="AJ11" s="49">
        <v>0</v>
      </c>
      <c r="AK11" s="49">
        <v>0</v>
      </c>
      <c r="AL11" s="49">
        <v>0</v>
      </c>
      <c r="AM11" s="49">
        <v>3.5994999999999999E-2</v>
      </c>
      <c r="AN11" s="49">
        <v>0</v>
      </c>
      <c r="AO11" s="49">
        <v>0</v>
      </c>
      <c r="AP11" s="49">
        <v>0</v>
      </c>
      <c r="AQ11" s="49">
        <v>0</v>
      </c>
      <c r="AR11" s="49">
        <v>543.83055962999993</v>
      </c>
      <c r="AS11" s="49">
        <v>494.60767821000002</v>
      </c>
      <c r="AT11" s="49">
        <v>0</v>
      </c>
      <c r="AU11" s="49">
        <v>0</v>
      </c>
    </row>
    <row r="12" spans="1:47" x14ac:dyDescent="0.25">
      <c r="A12" s="48" t="s">
        <v>225</v>
      </c>
      <c r="B12" s="48" t="s">
        <v>7</v>
      </c>
      <c r="C12" s="49">
        <v>39.534090159999998</v>
      </c>
      <c r="D12" s="49">
        <v>0</v>
      </c>
      <c r="E12" s="49">
        <v>0</v>
      </c>
      <c r="F12" s="49">
        <v>3.5813379999999999E-2</v>
      </c>
      <c r="G12" s="49">
        <v>0</v>
      </c>
      <c r="H12" s="49">
        <v>0</v>
      </c>
      <c r="I12" s="49">
        <v>1.0005000000000001E-4</v>
      </c>
      <c r="J12" s="49">
        <v>26.619322570000001</v>
      </c>
      <c r="K12" s="49">
        <v>0</v>
      </c>
      <c r="L12" s="49">
        <v>0</v>
      </c>
      <c r="M12" s="49">
        <v>0</v>
      </c>
      <c r="N12" s="49">
        <v>2.3582932300000001</v>
      </c>
      <c r="O12" s="49">
        <v>0</v>
      </c>
      <c r="P12" s="49">
        <v>3.9583E-2</v>
      </c>
      <c r="Q12" s="49">
        <v>0</v>
      </c>
      <c r="R12" s="49">
        <v>0</v>
      </c>
      <c r="S12" s="49">
        <v>0</v>
      </c>
      <c r="T12" s="49">
        <v>0.41547050000000002</v>
      </c>
      <c r="U12" s="49">
        <v>0</v>
      </c>
      <c r="V12" s="49">
        <v>1E-4</v>
      </c>
      <c r="W12" s="49">
        <v>0</v>
      </c>
      <c r="X12" s="49">
        <v>0</v>
      </c>
      <c r="Y12" s="49">
        <v>2.1429999999999999E-3</v>
      </c>
      <c r="Z12" s="49">
        <v>0</v>
      </c>
      <c r="AA12" s="49">
        <v>0</v>
      </c>
      <c r="AB12" s="49">
        <v>0</v>
      </c>
      <c r="AC12" s="49">
        <v>0</v>
      </c>
      <c r="AD12" s="49">
        <v>0</v>
      </c>
      <c r="AE12" s="49">
        <v>0</v>
      </c>
      <c r="AF12" s="49">
        <v>0</v>
      </c>
      <c r="AG12" s="49">
        <v>0</v>
      </c>
      <c r="AH12" s="49">
        <v>0.63493502999999996</v>
      </c>
      <c r="AI12" s="49">
        <v>0</v>
      </c>
      <c r="AJ12" s="49">
        <v>0</v>
      </c>
      <c r="AK12" s="49">
        <v>0</v>
      </c>
      <c r="AL12" s="49">
        <v>2.1199999999999999E-3</v>
      </c>
      <c r="AM12" s="49">
        <v>4.1869400000000001E-2</v>
      </c>
      <c r="AN12" s="49">
        <v>0</v>
      </c>
      <c r="AO12" s="49">
        <v>0</v>
      </c>
      <c r="AP12" s="49">
        <v>0</v>
      </c>
      <c r="AQ12" s="49">
        <v>0</v>
      </c>
      <c r="AR12" s="49">
        <v>9.3843399999999999</v>
      </c>
      <c r="AS12" s="49">
        <v>0</v>
      </c>
      <c r="AT12" s="49">
        <v>0</v>
      </c>
      <c r="AU12" s="49">
        <v>0</v>
      </c>
    </row>
    <row r="13" spans="1:47" ht="12.75" customHeight="1" x14ac:dyDescent="0.25">
      <c r="A13" s="48" t="s">
        <v>421</v>
      </c>
      <c r="B13" s="48" t="s">
        <v>535</v>
      </c>
      <c r="C13" s="49">
        <v>61.797362999999997</v>
      </c>
      <c r="D13" s="49">
        <v>0</v>
      </c>
      <c r="E13" s="49">
        <v>0</v>
      </c>
      <c r="F13" s="49">
        <v>0</v>
      </c>
      <c r="G13" s="49">
        <v>0</v>
      </c>
      <c r="H13" s="49">
        <v>0</v>
      </c>
      <c r="I13" s="49">
        <v>1.8159999999999999E-3</v>
      </c>
      <c r="J13" s="49">
        <v>47.694130530000002</v>
      </c>
      <c r="K13" s="49">
        <v>0</v>
      </c>
      <c r="L13" s="49">
        <v>0</v>
      </c>
      <c r="M13" s="49">
        <v>0</v>
      </c>
      <c r="N13" s="49">
        <v>3.1852619899999999</v>
      </c>
      <c r="O13" s="49">
        <v>0</v>
      </c>
      <c r="P13" s="49">
        <v>0</v>
      </c>
      <c r="Q13" s="49">
        <v>0</v>
      </c>
      <c r="R13" s="49">
        <v>0</v>
      </c>
      <c r="S13" s="49">
        <v>0</v>
      </c>
      <c r="T13" s="49">
        <v>0</v>
      </c>
      <c r="U13" s="49">
        <v>0</v>
      </c>
      <c r="V13" s="49">
        <v>0</v>
      </c>
      <c r="W13" s="49">
        <v>0</v>
      </c>
      <c r="X13" s="49">
        <v>0</v>
      </c>
      <c r="Y13" s="49">
        <v>3.1467000000000002E-4</v>
      </c>
      <c r="Z13" s="49">
        <v>0</v>
      </c>
      <c r="AA13" s="49">
        <v>0</v>
      </c>
      <c r="AB13" s="49">
        <v>2.7499999999999998E-3</v>
      </c>
      <c r="AC13" s="49">
        <v>0</v>
      </c>
      <c r="AD13" s="49">
        <v>0</v>
      </c>
      <c r="AE13" s="49">
        <v>0</v>
      </c>
      <c r="AF13" s="49">
        <v>0</v>
      </c>
      <c r="AG13" s="49">
        <v>0</v>
      </c>
      <c r="AH13" s="49">
        <v>1.061876E-2</v>
      </c>
      <c r="AI13" s="49">
        <v>0</v>
      </c>
      <c r="AJ13" s="49">
        <v>0</v>
      </c>
      <c r="AK13" s="49">
        <v>0</v>
      </c>
      <c r="AL13" s="49">
        <v>0</v>
      </c>
      <c r="AM13" s="49">
        <v>0</v>
      </c>
      <c r="AN13" s="49">
        <v>0</v>
      </c>
      <c r="AO13" s="49">
        <v>0</v>
      </c>
      <c r="AP13" s="49">
        <v>0</v>
      </c>
      <c r="AQ13" s="49">
        <v>0</v>
      </c>
      <c r="AR13" s="49">
        <v>5.1379570499999998</v>
      </c>
      <c r="AS13" s="49">
        <v>5.7645140000000001</v>
      </c>
      <c r="AT13" s="49">
        <v>0</v>
      </c>
      <c r="AU13" s="49">
        <v>0</v>
      </c>
    </row>
    <row r="14" spans="1:47" ht="12.75" customHeight="1" x14ac:dyDescent="0.25">
      <c r="A14" s="48" t="s">
        <v>423</v>
      </c>
      <c r="B14" s="48" t="s">
        <v>536</v>
      </c>
      <c r="C14" s="49">
        <v>7.3506021000000006</v>
      </c>
      <c r="D14" s="49">
        <v>0</v>
      </c>
      <c r="E14" s="49">
        <v>0</v>
      </c>
      <c r="F14" s="49">
        <v>0</v>
      </c>
      <c r="G14" s="49">
        <v>0</v>
      </c>
      <c r="H14" s="49">
        <v>0</v>
      </c>
      <c r="I14" s="49">
        <v>1.8159999999999999E-3</v>
      </c>
      <c r="J14" s="49">
        <v>0</v>
      </c>
      <c r="K14" s="49">
        <v>0</v>
      </c>
      <c r="L14" s="49">
        <v>0</v>
      </c>
      <c r="M14" s="49">
        <v>0</v>
      </c>
      <c r="N14" s="49">
        <v>0</v>
      </c>
      <c r="O14" s="49">
        <v>0</v>
      </c>
      <c r="P14" s="49">
        <v>0</v>
      </c>
      <c r="Q14" s="49">
        <v>0</v>
      </c>
      <c r="R14" s="49">
        <v>0</v>
      </c>
      <c r="S14" s="49">
        <v>0</v>
      </c>
      <c r="T14" s="49">
        <v>0</v>
      </c>
      <c r="U14" s="49">
        <v>0</v>
      </c>
      <c r="V14" s="49">
        <v>0</v>
      </c>
      <c r="W14" s="49">
        <v>0</v>
      </c>
      <c r="X14" s="49">
        <v>0</v>
      </c>
      <c r="Y14" s="49">
        <v>0</v>
      </c>
      <c r="Z14" s="49">
        <v>0</v>
      </c>
      <c r="AA14" s="49">
        <v>0</v>
      </c>
      <c r="AB14" s="49">
        <v>2.7499999999999998E-3</v>
      </c>
      <c r="AC14" s="49">
        <v>0</v>
      </c>
      <c r="AD14" s="49">
        <v>0</v>
      </c>
      <c r="AE14" s="49">
        <v>0</v>
      </c>
      <c r="AF14" s="49">
        <v>0</v>
      </c>
      <c r="AG14" s="49">
        <v>0</v>
      </c>
      <c r="AH14" s="49">
        <v>1.061876E-2</v>
      </c>
      <c r="AI14" s="49">
        <v>0</v>
      </c>
      <c r="AJ14" s="49">
        <v>0</v>
      </c>
      <c r="AK14" s="49">
        <v>0</v>
      </c>
      <c r="AL14" s="49">
        <v>0</v>
      </c>
      <c r="AM14" s="49">
        <v>0</v>
      </c>
      <c r="AN14" s="49">
        <v>0</v>
      </c>
      <c r="AO14" s="49">
        <v>0</v>
      </c>
      <c r="AP14" s="49">
        <v>0</v>
      </c>
      <c r="AQ14" s="49">
        <v>0</v>
      </c>
      <c r="AR14" s="49">
        <v>3.2371123400000004</v>
      </c>
      <c r="AS14" s="49">
        <v>4.0983049999999999</v>
      </c>
      <c r="AT14" s="49">
        <v>0</v>
      </c>
      <c r="AU14" s="49">
        <v>0</v>
      </c>
    </row>
    <row r="15" spans="1:47" ht="21" customHeight="1" x14ac:dyDescent="0.25">
      <c r="A15" s="48" t="s">
        <v>425</v>
      </c>
      <c r="B15" s="48" t="s">
        <v>426</v>
      </c>
      <c r="C15" s="49">
        <v>51.26149891</v>
      </c>
      <c r="D15" s="49">
        <v>0</v>
      </c>
      <c r="E15" s="49">
        <v>0</v>
      </c>
      <c r="F15" s="49">
        <v>0</v>
      </c>
      <c r="G15" s="49">
        <v>0</v>
      </c>
      <c r="H15" s="49">
        <v>0</v>
      </c>
      <c r="I15" s="49">
        <v>0</v>
      </c>
      <c r="J15" s="49">
        <v>47.694130530000002</v>
      </c>
      <c r="K15" s="49">
        <v>0</v>
      </c>
      <c r="L15" s="49">
        <v>0</v>
      </c>
      <c r="M15" s="49">
        <v>0</v>
      </c>
      <c r="N15" s="49">
        <v>0</v>
      </c>
      <c r="O15" s="49">
        <v>0</v>
      </c>
      <c r="P15" s="49">
        <v>0</v>
      </c>
      <c r="Q15" s="49">
        <v>0</v>
      </c>
      <c r="R15" s="49">
        <v>0</v>
      </c>
      <c r="S15" s="49">
        <v>0</v>
      </c>
      <c r="T15" s="49">
        <v>0</v>
      </c>
      <c r="U15" s="49">
        <v>0</v>
      </c>
      <c r="V15" s="49">
        <v>0</v>
      </c>
      <c r="W15" s="49">
        <v>0</v>
      </c>
      <c r="X15" s="49">
        <v>0</v>
      </c>
      <c r="Y15" s="49">
        <v>3.1467000000000002E-4</v>
      </c>
      <c r="Z15" s="49">
        <v>0</v>
      </c>
      <c r="AA15" s="49">
        <v>0</v>
      </c>
      <c r="AB15" s="49">
        <v>0</v>
      </c>
      <c r="AC15" s="49">
        <v>0</v>
      </c>
      <c r="AD15" s="49">
        <v>0</v>
      </c>
      <c r="AE15" s="49">
        <v>0</v>
      </c>
      <c r="AF15" s="49">
        <v>0</v>
      </c>
      <c r="AG15" s="49">
        <v>0</v>
      </c>
      <c r="AH15" s="49">
        <v>0</v>
      </c>
      <c r="AI15" s="49">
        <v>0</v>
      </c>
      <c r="AJ15" s="49">
        <v>0</v>
      </c>
      <c r="AK15" s="49">
        <v>0</v>
      </c>
      <c r="AL15" s="49">
        <v>0</v>
      </c>
      <c r="AM15" s="49">
        <v>0</v>
      </c>
      <c r="AN15" s="49">
        <v>0</v>
      </c>
      <c r="AO15" s="49">
        <v>0</v>
      </c>
      <c r="AP15" s="49">
        <v>0</v>
      </c>
      <c r="AQ15" s="49">
        <v>0</v>
      </c>
      <c r="AR15" s="49">
        <v>1.9008447100000001</v>
      </c>
      <c r="AS15" s="49">
        <v>1.6662090000000001</v>
      </c>
      <c r="AT15" s="49">
        <v>0</v>
      </c>
      <c r="AU15" s="49">
        <v>0</v>
      </c>
    </row>
    <row r="16" spans="1:47" x14ac:dyDescent="0.25">
      <c r="A16" s="48" t="s">
        <v>427</v>
      </c>
      <c r="B16" s="48" t="s">
        <v>7</v>
      </c>
      <c r="C16" s="49">
        <v>3.1852619899999999</v>
      </c>
      <c r="D16" s="49">
        <v>0</v>
      </c>
      <c r="E16" s="49">
        <v>0</v>
      </c>
      <c r="F16" s="49">
        <v>0</v>
      </c>
      <c r="G16" s="49">
        <v>0</v>
      </c>
      <c r="H16" s="49">
        <v>0</v>
      </c>
      <c r="I16" s="49">
        <v>0</v>
      </c>
      <c r="J16" s="49">
        <v>0</v>
      </c>
      <c r="K16" s="49">
        <v>0</v>
      </c>
      <c r="L16" s="49">
        <v>0</v>
      </c>
      <c r="M16" s="49">
        <v>0</v>
      </c>
      <c r="N16" s="49">
        <v>3.1852619899999999</v>
      </c>
      <c r="O16" s="49">
        <v>0</v>
      </c>
      <c r="P16" s="49">
        <v>0</v>
      </c>
      <c r="Q16" s="49">
        <v>0</v>
      </c>
      <c r="R16" s="49">
        <v>0</v>
      </c>
      <c r="S16" s="49">
        <v>0</v>
      </c>
      <c r="T16" s="49">
        <v>0</v>
      </c>
      <c r="U16" s="49">
        <v>0</v>
      </c>
      <c r="V16" s="49">
        <v>0</v>
      </c>
      <c r="W16" s="49">
        <v>0</v>
      </c>
      <c r="X16" s="49">
        <v>0</v>
      </c>
      <c r="Y16" s="49">
        <v>0</v>
      </c>
      <c r="Z16" s="49">
        <v>0</v>
      </c>
      <c r="AA16" s="49">
        <v>0</v>
      </c>
      <c r="AB16" s="49">
        <v>0</v>
      </c>
      <c r="AC16" s="49">
        <v>0</v>
      </c>
      <c r="AD16" s="49">
        <v>0</v>
      </c>
      <c r="AE16" s="49">
        <v>0</v>
      </c>
      <c r="AF16" s="49">
        <v>0</v>
      </c>
      <c r="AG16" s="49">
        <v>0</v>
      </c>
      <c r="AH16" s="49">
        <v>0</v>
      </c>
      <c r="AI16" s="49">
        <v>0</v>
      </c>
      <c r="AJ16" s="49">
        <v>0</v>
      </c>
      <c r="AK16" s="49">
        <v>0</v>
      </c>
      <c r="AL16" s="49">
        <v>0</v>
      </c>
      <c r="AM16" s="49">
        <v>0</v>
      </c>
      <c r="AN16" s="49">
        <v>0</v>
      </c>
      <c r="AO16" s="49">
        <v>0</v>
      </c>
      <c r="AP16" s="49">
        <v>0</v>
      </c>
      <c r="AQ16" s="49">
        <v>0</v>
      </c>
      <c r="AR16" s="49">
        <v>0</v>
      </c>
      <c r="AS16" s="49">
        <v>0</v>
      </c>
      <c r="AT16" s="49">
        <v>0</v>
      </c>
      <c r="AU16" s="49">
        <v>0</v>
      </c>
    </row>
    <row r="17" spans="1:47" s="22" customFormat="1" ht="21.6" customHeight="1" x14ac:dyDescent="0.25">
      <c r="A17" s="46" t="s">
        <v>227</v>
      </c>
      <c r="B17" s="46" t="s">
        <v>537</v>
      </c>
      <c r="C17" s="47">
        <v>158.64740900999999</v>
      </c>
      <c r="D17" s="47">
        <v>0</v>
      </c>
      <c r="E17" s="47">
        <v>1.8700000000000001E-6</v>
      </c>
      <c r="F17" s="47">
        <v>0.56812890999999999</v>
      </c>
      <c r="G17" s="47">
        <v>0</v>
      </c>
      <c r="H17" s="47">
        <v>0</v>
      </c>
      <c r="I17" s="47">
        <v>0.13639772999999999</v>
      </c>
      <c r="J17" s="47">
        <v>56.164876489999997</v>
      </c>
      <c r="K17" s="47">
        <v>0</v>
      </c>
      <c r="L17" s="47">
        <v>0</v>
      </c>
      <c r="M17" s="47">
        <v>0</v>
      </c>
      <c r="N17" s="47">
        <v>2.1410640000000002E-2</v>
      </c>
      <c r="O17" s="47">
        <v>0</v>
      </c>
      <c r="P17" s="47">
        <v>4.6312200000000001E-3</v>
      </c>
      <c r="Q17" s="47">
        <v>0</v>
      </c>
      <c r="R17" s="47">
        <v>0</v>
      </c>
      <c r="S17" s="47">
        <v>0</v>
      </c>
      <c r="T17" s="47">
        <v>2.1710276799999999</v>
      </c>
      <c r="U17" s="47">
        <v>0</v>
      </c>
      <c r="V17" s="47">
        <v>0</v>
      </c>
      <c r="W17" s="47">
        <v>0</v>
      </c>
      <c r="X17" s="47">
        <v>0</v>
      </c>
      <c r="Y17" s="47">
        <v>0.13176795999999999</v>
      </c>
      <c r="Z17" s="47">
        <v>0</v>
      </c>
      <c r="AA17" s="47">
        <v>0</v>
      </c>
      <c r="AB17" s="47">
        <v>3.9539000000000002E-4</v>
      </c>
      <c r="AC17" s="47">
        <v>0</v>
      </c>
      <c r="AD17" s="47">
        <v>0</v>
      </c>
      <c r="AE17" s="47">
        <v>0</v>
      </c>
      <c r="AF17" s="47">
        <v>0</v>
      </c>
      <c r="AG17" s="47">
        <v>0</v>
      </c>
      <c r="AH17" s="47">
        <v>0.61857348000000001</v>
      </c>
      <c r="AI17" s="47">
        <v>0</v>
      </c>
      <c r="AJ17" s="47">
        <v>0</v>
      </c>
      <c r="AK17" s="47">
        <v>0</v>
      </c>
      <c r="AL17" s="47">
        <v>0</v>
      </c>
      <c r="AM17" s="47">
        <v>1.778602E-2</v>
      </c>
      <c r="AN17" s="47">
        <v>0</v>
      </c>
      <c r="AO17" s="47">
        <v>0</v>
      </c>
      <c r="AP17" s="47">
        <v>0</v>
      </c>
      <c r="AQ17" s="47">
        <v>0</v>
      </c>
      <c r="AR17" s="47">
        <v>52.494185450000003</v>
      </c>
      <c r="AS17" s="47">
        <v>46.318226170000003</v>
      </c>
      <c r="AT17" s="47">
        <v>0</v>
      </c>
      <c r="AU17" s="47">
        <v>0</v>
      </c>
    </row>
    <row r="18" spans="1:47" ht="12.75" customHeight="1" x14ac:dyDescent="0.25">
      <c r="A18" s="48" t="s">
        <v>229</v>
      </c>
      <c r="B18" s="48" t="s">
        <v>454</v>
      </c>
      <c r="C18" s="49">
        <v>147.45020294</v>
      </c>
      <c r="D18" s="49">
        <v>0</v>
      </c>
      <c r="E18" s="49">
        <v>1.8700000000000001E-6</v>
      </c>
      <c r="F18" s="49">
        <v>0.56812890999999999</v>
      </c>
      <c r="G18" s="49">
        <v>0</v>
      </c>
      <c r="H18" s="49">
        <v>0</v>
      </c>
      <c r="I18" s="49">
        <v>0.13639772999999999</v>
      </c>
      <c r="J18" s="49">
        <v>45.137558560000002</v>
      </c>
      <c r="K18" s="49">
        <v>0</v>
      </c>
      <c r="L18" s="49">
        <v>0</v>
      </c>
      <c r="M18" s="49">
        <v>0</v>
      </c>
      <c r="N18" s="49">
        <v>7.2360000000000002E-4</v>
      </c>
      <c r="O18" s="49">
        <v>0</v>
      </c>
      <c r="P18" s="49">
        <v>4.6312200000000001E-3</v>
      </c>
      <c r="Q18" s="49">
        <v>0</v>
      </c>
      <c r="R18" s="49">
        <v>0</v>
      </c>
      <c r="S18" s="49">
        <v>0</v>
      </c>
      <c r="T18" s="49">
        <v>2.1710276799999999</v>
      </c>
      <c r="U18" s="49">
        <v>0</v>
      </c>
      <c r="V18" s="49">
        <v>0</v>
      </c>
      <c r="W18" s="49">
        <v>0</v>
      </c>
      <c r="X18" s="49">
        <v>0</v>
      </c>
      <c r="Y18" s="49">
        <v>0.13176795999999999</v>
      </c>
      <c r="Z18" s="49">
        <v>0</v>
      </c>
      <c r="AA18" s="49">
        <v>0</v>
      </c>
      <c r="AB18" s="49">
        <v>3.9539000000000002E-4</v>
      </c>
      <c r="AC18" s="49">
        <v>0</v>
      </c>
      <c r="AD18" s="49">
        <v>0</v>
      </c>
      <c r="AE18" s="49">
        <v>0</v>
      </c>
      <c r="AF18" s="49">
        <v>0</v>
      </c>
      <c r="AG18" s="49">
        <v>0</v>
      </c>
      <c r="AH18" s="49">
        <v>0.61857348000000001</v>
      </c>
      <c r="AI18" s="49">
        <v>0</v>
      </c>
      <c r="AJ18" s="49">
        <v>0</v>
      </c>
      <c r="AK18" s="49">
        <v>0</v>
      </c>
      <c r="AL18" s="49">
        <v>0</v>
      </c>
      <c r="AM18" s="49">
        <v>1.778602E-2</v>
      </c>
      <c r="AN18" s="49">
        <v>0</v>
      </c>
      <c r="AO18" s="49">
        <v>0</v>
      </c>
      <c r="AP18" s="49">
        <v>0</v>
      </c>
      <c r="AQ18" s="49">
        <v>0</v>
      </c>
      <c r="AR18" s="49">
        <v>52.420269930000003</v>
      </c>
      <c r="AS18" s="49">
        <v>46.242940590000003</v>
      </c>
      <c r="AT18" s="49">
        <v>0</v>
      </c>
      <c r="AU18" s="49">
        <v>0</v>
      </c>
    </row>
    <row r="19" spans="1:47" x14ac:dyDescent="0.25">
      <c r="A19" s="48" t="s">
        <v>538</v>
      </c>
      <c r="B19" s="48" t="s">
        <v>539</v>
      </c>
      <c r="C19" s="49">
        <v>68.192969850000011</v>
      </c>
      <c r="D19" s="49">
        <v>0</v>
      </c>
      <c r="E19" s="49">
        <v>0</v>
      </c>
      <c r="F19" s="49">
        <v>0</v>
      </c>
      <c r="G19" s="49">
        <v>0</v>
      </c>
      <c r="H19" s="49">
        <v>0</v>
      </c>
      <c r="I19" s="49">
        <v>3.21462E-2</v>
      </c>
      <c r="J19" s="49">
        <v>6.9852899999999999E-3</v>
      </c>
      <c r="K19" s="49">
        <v>0</v>
      </c>
      <c r="L19" s="49">
        <v>0</v>
      </c>
      <c r="M19" s="49">
        <v>0</v>
      </c>
      <c r="N19" s="49">
        <v>0</v>
      </c>
      <c r="O19" s="49">
        <v>0</v>
      </c>
      <c r="P19" s="49">
        <v>0</v>
      </c>
      <c r="Q19" s="49">
        <v>0</v>
      </c>
      <c r="R19" s="49">
        <v>0</v>
      </c>
      <c r="S19" s="49">
        <v>0</v>
      </c>
      <c r="T19" s="49">
        <v>0</v>
      </c>
      <c r="U19" s="49">
        <v>0</v>
      </c>
      <c r="V19" s="49">
        <v>0</v>
      </c>
      <c r="W19" s="49">
        <v>0</v>
      </c>
      <c r="X19" s="49">
        <v>0</v>
      </c>
      <c r="Y19" s="49">
        <v>1.4491840000000001E-2</v>
      </c>
      <c r="Z19" s="49">
        <v>0</v>
      </c>
      <c r="AA19" s="49">
        <v>0</v>
      </c>
      <c r="AB19" s="49">
        <v>2.4841000000000002E-4</v>
      </c>
      <c r="AC19" s="49">
        <v>0</v>
      </c>
      <c r="AD19" s="49">
        <v>0</v>
      </c>
      <c r="AE19" s="49">
        <v>0</v>
      </c>
      <c r="AF19" s="49">
        <v>0</v>
      </c>
      <c r="AG19" s="49">
        <v>0</v>
      </c>
      <c r="AH19" s="49">
        <v>0.52350609000000004</v>
      </c>
      <c r="AI19" s="49">
        <v>0</v>
      </c>
      <c r="AJ19" s="49">
        <v>0</v>
      </c>
      <c r="AK19" s="49">
        <v>0</v>
      </c>
      <c r="AL19" s="49">
        <v>0</v>
      </c>
      <c r="AM19" s="49">
        <v>1.778602E-2</v>
      </c>
      <c r="AN19" s="49">
        <v>0</v>
      </c>
      <c r="AO19" s="49">
        <v>0</v>
      </c>
      <c r="AP19" s="49">
        <v>0</v>
      </c>
      <c r="AQ19" s="49">
        <v>0</v>
      </c>
      <c r="AR19" s="49">
        <v>38.793424700000003</v>
      </c>
      <c r="AS19" s="49">
        <v>28.804381299999999</v>
      </c>
      <c r="AT19" s="49">
        <v>0</v>
      </c>
      <c r="AU19" s="49">
        <v>0</v>
      </c>
    </row>
    <row r="20" spans="1:47" ht="21.6" x14ac:dyDescent="0.25">
      <c r="A20" s="48" t="s">
        <v>540</v>
      </c>
      <c r="B20" s="48" t="s">
        <v>541</v>
      </c>
      <c r="C20" s="49">
        <v>71.630815529999992</v>
      </c>
      <c r="D20" s="49">
        <v>0</v>
      </c>
      <c r="E20" s="49">
        <v>1.8700000000000001E-6</v>
      </c>
      <c r="F20" s="49">
        <v>0.56742890999999995</v>
      </c>
      <c r="G20" s="49">
        <v>0</v>
      </c>
      <c r="H20" s="49">
        <v>0</v>
      </c>
      <c r="I20" s="49">
        <v>0.10425153000000001</v>
      </c>
      <c r="J20" s="49">
        <v>37.505479209999997</v>
      </c>
      <c r="K20" s="49">
        <v>0</v>
      </c>
      <c r="L20" s="49">
        <v>0</v>
      </c>
      <c r="M20" s="49">
        <v>0</v>
      </c>
      <c r="N20" s="49">
        <v>4.0010000000000002E-4</v>
      </c>
      <c r="O20" s="49">
        <v>0</v>
      </c>
      <c r="P20" s="49">
        <v>4.6312200000000001E-3</v>
      </c>
      <c r="Q20" s="49">
        <v>0</v>
      </c>
      <c r="R20" s="49">
        <v>0</v>
      </c>
      <c r="S20" s="49">
        <v>0</v>
      </c>
      <c r="T20" s="49">
        <v>2.1710276799999999</v>
      </c>
      <c r="U20" s="49">
        <v>0</v>
      </c>
      <c r="V20" s="49">
        <v>0</v>
      </c>
      <c r="W20" s="49">
        <v>0</v>
      </c>
      <c r="X20" s="49">
        <v>0</v>
      </c>
      <c r="Y20" s="49">
        <v>0.11727612</v>
      </c>
      <c r="Z20" s="49">
        <v>0</v>
      </c>
      <c r="AA20" s="49">
        <v>0</v>
      </c>
      <c r="AB20" s="49">
        <v>1.4698000000000001E-4</v>
      </c>
      <c r="AC20" s="49">
        <v>0</v>
      </c>
      <c r="AD20" s="49">
        <v>0</v>
      </c>
      <c r="AE20" s="49">
        <v>0</v>
      </c>
      <c r="AF20" s="49">
        <v>0</v>
      </c>
      <c r="AG20" s="49">
        <v>0</v>
      </c>
      <c r="AH20" s="49">
        <v>9.4767390000000007E-2</v>
      </c>
      <c r="AI20" s="49">
        <v>0</v>
      </c>
      <c r="AJ20" s="49">
        <v>0</v>
      </c>
      <c r="AK20" s="49">
        <v>0</v>
      </c>
      <c r="AL20" s="49">
        <v>0</v>
      </c>
      <c r="AM20" s="49">
        <v>0</v>
      </c>
      <c r="AN20" s="49">
        <v>0</v>
      </c>
      <c r="AO20" s="49">
        <v>0</v>
      </c>
      <c r="AP20" s="49">
        <v>0</v>
      </c>
      <c r="AQ20" s="49">
        <v>0</v>
      </c>
      <c r="AR20" s="49">
        <v>13.626845230000001</v>
      </c>
      <c r="AS20" s="49">
        <v>17.438559290000001</v>
      </c>
      <c r="AT20" s="49">
        <v>0</v>
      </c>
      <c r="AU20" s="49">
        <v>0</v>
      </c>
    </row>
    <row r="21" spans="1:47" x14ac:dyDescent="0.25">
      <c r="A21" s="48" t="s">
        <v>542</v>
      </c>
      <c r="B21" s="48" t="s">
        <v>9</v>
      </c>
      <c r="C21" s="49">
        <v>7.6264175600000002</v>
      </c>
      <c r="D21" s="49">
        <v>0</v>
      </c>
      <c r="E21" s="49">
        <v>0</v>
      </c>
      <c r="F21" s="49">
        <v>6.9999999999999999E-4</v>
      </c>
      <c r="G21" s="49">
        <v>0</v>
      </c>
      <c r="H21" s="49">
        <v>0</v>
      </c>
      <c r="I21" s="49">
        <v>0</v>
      </c>
      <c r="J21" s="49">
        <v>7.6250940600000003</v>
      </c>
      <c r="K21" s="49">
        <v>0</v>
      </c>
      <c r="L21" s="49">
        <v>0</v>
      </c>
      <c r="M21" s="49">
        <v>0</v>
      </c>
      <c r="N21" s="49">
        <v>3.235E-4</v>
      </c>
      <c r="O21" s="49">
        <v>0</v>
      </c>
      <c r="P21" s="49">
        <v>0</v>
      </c>
      <c r="Q21" s="49">
        <v>0</v>
      </c>
      <c r="R21" s="49">
        <v>0</v>
      </c>
      <c r="S21" s="49">
        <v>0</v>
      </c>
      <c r="T21" s="49">
        <v>0</v>
      </c>
      <c r="U21" s="49">
        <v>0</v>
      </c>
      <c r="V21" s="49">
        <v>0</v>
      </c>
      <c r="W21" s="49">
        <v>0</v>
      </c>
      <c r="X21" s="49">
        <v>0</v>
      </c>
      <c r="Y21" s="49">
        <v>0</v>
      </c>
      <c r="Z21" s="49">
        <v>0</v>
      </c>
      <c r="AA21" s="49">
        <v>0</v>
      </c>
      <c r="AB21" s="49">
        <v>0</v>
      </c>
      <c r="AC21" s="49">
        <v>0</v>
      </c>
      <c r="AD21" s="49">
        <v>0</v>
      </c>
      <c r="AE21" s="49">
        <v>0</v>
      </c>
      <c r="AF21" s="49">
        <v>0</v>
      </c>
      <c r="AG21" s="49">
        <v>0</v>
      </c>
      <c r="AH21" s="49">
        <v>2.9999999999999997E-4</v>
      </c>
      <c r="AI21" s="49">
        <v>0</v>
      </c>
      <c r="AJ21" s="49">
        <v>0</v>
      </c>
      <c r="AK21" s="49">
        <v>0</v>
      </c>
      <c r="AL21" s="49">
        <v>0</v>
      </c>
      <c r="AM21" s="49">
        <v>0</v>
      </c>
      <c r="AN21" s="49">
        <v>0</v>
      </c>
      <c r="AO21" s="49">
        <v>0</v>
      </c>
      <c r="AP21" s="49">
        <v>0</v>
      </c>
      <c r="AQ21" s="49">
        <v>0</v>
      </c>
      <c r="AR21" s="49">
        <v>0</v>
      </c>
      <c r="AS21" s="49">
        <v>0</v>
      </c>
      <c r="AT21" s="49">
        <v>0</v>
      </c>
      <c r="AU21" s="49">
        <v>0</v>
      </c>
    </row>
    <row r="22" spans="1:47" ht="12.75" customHeight="1" x14ac:dyDescent="0.25">
      <c r="A22" s="48" t="s">
        <v>543</v>
      </c>
      <c r="B22" s="48" t="s">
        <v>462</v>
      </c>
      <c r="C22" s="49">
        <v>11.19720607</v>
      </c>
      <c r="D22" s="49">
        <v>0</v>
      </c>
      <c r="E22" s="49">
        <v>0</v>
      </c>
      <c r="F22" s="49">
        <v>0</v>
      </c>
      <c r="G22" s="49">
        <v>0</v>
      </c>
      <c r="H22" s="49">
        <v>0</v>
      </c>
      <c r="I22" s="49">
        <v>0</v>
      </c>
      <c r="J22" s="49">
        <v>11.027317930000001</v>
      </c>
      <c r="K22" s="49">
        <v>0</v>
      </c>
      <c r="L22" s="49">
        <v>0</v>
      </c>
      <c r="M22" s="49">
        <v>0</v>
      </c>
      <c r="N22" s="49">
        <v>2.068704E-2</v>
      </c>
      <c r="O22" s="49">
        <v>0</v>
      </c>
      <c r="P22" s="49">
        <v>0</v>
      </c>
      <c r="Q22" s="49">
        <v>0</v>
      </c>
      <c r="R22" s="49">
        <v>0</v>
      </c>
      <c r="S22" s="49">
        <v>0</v>
      </c>
      <c r="T22" s="49">
        <v>0</v>
      </c>
      <c r="U22" s="49">
        <v>0</v>
      </c>
      <c r="V22" s="49">
        <v>0</v>
      </c>
      <c r="W22" s="49">
        <v>0</v>
      </c>
      <c r="X22" s="49">
        <v>0</v>
      </c>
      <c r="Y22" s="49">
        <v>0</v>
      </c>
      <c r="Z22" s="49">
        <v>0</v>
      </c>
      <c r="AA22" s="49">
        <v>0</v>
      </c>
      <c r="AB22" s="49">
        <v>0</v>
      </c>
      <c r="AC22" s="49">
        <v>0</v>
      </c>
      <c r="AD22" s="49">
        <v>0</v>
      </c>
      <c r="AE22" s="49">
        <v>0</v>
      </c>
      <c r="AF22" s="49">
        <v>0</v>
      </c>
      <c r="AG22" s="49">
        <v>0</v>
      </c>
      <c r="AH22" s="49">
        <v>0</v>
      </c>
      <c r="AI22" s="49">
        <v>0</v>
      </c>
      <c r="AJ22" s="49">
        <v>0</v>
      </c>
      <c r="AK22" s="49">
        <v>0</v>
      </c>
      <c r="AL22" s="49">
        <v>0</v>
      </c>
      <c r="AM22" s="49">
        <v>0</v>
      </c>
      <c r="AN22" s="49">
        <v>0</v>
      </c>
      <c r="AO22" s="49">
        <v>0</v>
      </c>
      <c r="AP22" s="49">
        <v>0</v>
      </c>
      <c r="AQ22" s="49">
        <v>0</v>
      </c>
      <c r="AR22" s="49">
        <v>7.3915519999999998E-2</v>
      </c>
      <c r="AS22" s="49">
        <v>7.5285580000000005E-2</v>
      </c>
      <c r="AT22" s="49">
        <v>0</v>
      </c>
      <c r="AU22" s="49">
        <v>0</v>
      </c>
    </row>
    <row r="23" spans="1:47" x14ac:dyDescent="0.25">
      <c r="A23" s="48" t="s">
        <v>544</v>
      </c>
      <c r="B23" s="48" t="s">
        <v>539</v>
      </c>
      <c r="C23" s="49">
        <v>9.7062780000000001E-2</v>
      </c>
      <c r="D23" s="49">
        <v>0</v>
      </c>
      <c r="E23" s="49">
        <v>0</v>
      </c>
      <c r="F23" s="49">
        <v>0</v>
      </c>
      <c r="G23" s="49">
        <v>0</v>
      </c>
      <c r="H23" s="49">
        <v>0</v>
      </c>
      <c r="I23" s="49">
        <v>0</v>
      </c>
      <c r="J23" s="49">
        <v>0</v>
      </c>
      <c r="K23" s="49">
        <v>0</v>
      </c>
      <c r="L23" s="49">
        <v>0</v>
      </c>
      <c r="M23" s="49">
        <v>0</v>
      </c>
      <c r="N23" s="49">
        <v>0</v>
      </c>
      <c r="O23" s="49">
        <v>0</v>
      </c>
      <c r="P23" s="49">
        <v>0</v>
      </c>
      <c r="Q23" s="49">
        <v>0</v>
      </c>
      <c r="R23" s="49">
        <v>0</v>
      </c>
      <c r="S23" s="49">
        <v>0</v>
      </c>
      <c r="T23" s="49">
        <v>0</v>
      </c>
      <c r="U23" s="49">
        <v>0</v>
      </c>
      <c r="V23" s="49">
        <v>0</v>
      </c>
      <c r="W23" s="49">
        <v>0</v>
      </c>
      <c r="X23" s="49">
        <v>0</v>
      </c>
      <c r="Y23" s="49">
        <v>0</v>
      </c>
      <c r="Z23" s="49">
        <v>0</v>
      </c>
      <c r="AA23" s="49">
        <v>0</v>
      </c>
      <c r="AB23" s="49">
        <v>0</v>
      </c>
      <c r="AC23" s="49">
        <v>0</v>
      </c>
      <c r="AD23" s="49">
        <v>0</v>
      </c>
      <c r="AE23" s="49">
        <v>0</v>
      </c>
      <c r="AF23" s="49">
        <v>0</v>
      </c>
      <c r="AG23" s="49">
        <v>0</v>
      </c>
      <c r="AH23" s="49">
        <v>0</v>
      </c>
      <c r="AI23" s="49">
        <v>0</v>
      </c>
      <c r="AJ23" s="49">
        <v>0</v>
      </c>
      <c r="AK23" s="49">
        <v>0</v>
      </c>
      <c r="AL23" s="49">
        <v>0</v>
      </c>
      <c r="AM23" s="49">
        <v>0</v>
      </c>
      <c r="AN23" s="49">
        <v>0</v>
      </c>
      <c r="AO23" s="49">
        <v>0</v>
      </c>
      <c r="AP23" s="49">
        <v>0</v>
      </c>
      <c r="AQ23" s="49">
        <v>0</v>
      </c>
      <c r="AR23" s="49">
        <v>3.7084279999999997E-2</v>
      </c>
      <c r="AS23" s="49">
        <v>5.9978499999999997E-2</v>
      </c>
      <c r="AT23" s="49">
        <v>0</v>
      </c>
      <c r="AU23" s="49">
        <v>0</v>
      </c>
    </row>
    <row r="24" spans="1:47" ht="21.6" x14ac:dyDescent="0.25">
      <c r="A24" s="48" t="s">
        <v>545</v>
      </c>
      <c r="B24" s="48" t="s">
        <v>541</v>
      </c>
      <c r="C24" s="49">
        <v>11.07945625</v>
      </c>
      <c r="D24" s="49">
        <v>0</v>
      </c>
      <c r="E24" s="49">
        <v>0</v>
      </c>
      <c r="F24" s="49">
        <v>0</v>
      </c>
      <c r="G24" s="49">
        <v>0</v>
      </c>
      <c r="H24" s="49">
        <v>0</v>
      </c>
      <c r="I24" s="49">
        <v>0</v>
      </c>
      <c r="J24" s="49">
        <v>11.027317930000001</v>
      </c>
      <c r="K24" s="49">
        <v>0</v>
      </c>
      <c r="L24" s="49">
        <v>0</v>
      </c>
      <c r="M24" s="49">
        <v>0</v>
      </c>
      <c r="N24" s="49">
        <v>0</v>
      </c>
      <c r="O24" s="49">
        <v>0</v>
      </c>
      <c r="P24" s="49">
        <v>0</v>
      </c>
      <c r="Q24" s="49">
        <v>0</v>
      </c>
      <c r="R24" s="49">
        <v>0</v>
      </c>
      <c r="S24" s="49">
        <v>0</v>
      </c>
      <c r="T24" s="49">
        <v>0</v>
      </c>
      <c r="U24" s="49">
        <v>0</v>
      </c>
      <c r="V24" s="49">
        <v>0</v>
      </c>
      <c r="W24" s="49">
        <v>0</v>
      </c>
      <c r="X24" s="49">
        <v>0</v>
      </c>
      <c r="Y24" s="49">
        <v>0</v>
      </c>
      <c r="Z24" s="49">
        <v>0</v>
      </c>
      <c r="AA24" s="49">
        <v>0</v>
      </c>
      <c r="AB24" s="49">
        <v>0</v>
      </c>
      <c r="AC24" s="49">
        <v>0</v>
      </c>
      <c r="AD24" s="49">
        <v>0</v>
      </c>
      <c r="AE24" s="49">
        <v>0</v>
      </c>
      <c r="AF24" s="49">
        <v>0</v>
      </c>
      <c r="AG24" s="49">
        <v>0</v>
      </c>
      <c r="AH24" s="49">
        <v>0</v>
      </c>
      <c r="AI24" s="49">
        <v>0</v>
      </c>
      <c r="AJ24" s="49">
        <v>0</v>
      </c>
      <c r="AK24" s="49">
        <v>0</v>
      </c>
      <c r="AL24" s="49">
        <v>0</v>
      </c>
      <c r="AM24" s="49">
        <v>0</v>
      </c>
      <c r="AN24" s="49">
        <v>0</v>
      </c>
      <c r="AO24" s="49">
        <v>0</v>
      </c>
      <c r="AP24" s="49">
        <v>0</v>
      </c>
      <c r="AQ24" s="49">
        <v>0</v>
      </c>
      <c r="AR24" s="49">
        <v>3.6831240000000001E-2</v>
      </c>
      <c r="AS24" s="49">
        <v>1.5307080000000001E-2</v>
      </c>
      <c r="AT24" s="49">
        <v>0</v>
      </c>
      <c r="AU24" s="49">
        <v>0</v>
      </c>
    </row>
    <row r="25" spans="1:47" x14ac:dyDescent="0.25">
      <c r="A25" s="48" t="s">
        <v>546</v>
      </c>
      <c r="B25" s="48" t="s">
        <v>9</v>
      </c>
      <c r="C25" s="49">
        <v>2.068704E-2</v>
      </c>
      <c r="D25" s="49">
        <v>0</v>
      </c>
      <c r="E25" s="49">
        <v>0</v>
      </c>
      <c r="F25" s="49">
        <v>0</v>
      </c>
      <c r="G25" s="49">
        <v>0</v>
      </c>
      <c r="H25" s="49">
        <v>0</v>
      </c>
      <c r="I25" s="49">
        <v>0</v>
      </c>
      <c r="J25" s="49">
        <v>0</v>
      </c>
      <c r="K25" s="49">
        <v>0</v>
      </c>
      <c r="L25" s="49">
        <v>0</v>
      </c>
      <c r="M25" s="49">
        <v>0</v>
      </c>
      <c r="N25" s="49">
        <v>2.068704E-2</v>
      </c>
      <c r="O25" s="49">
        <v>0</v>
      </c>
      <c r="P25" s="49">
        <v>0</v>
      </c>
      <c r="Q25" s="49">
        <v>0</v>
      </c>
      <c r="R25" s="49">
        <v>0</v>
      </c>
      <c r="S25" s="49">
        <v>0</v>
      </c>
      <c r="T25" s="49">
        <v>0</v>
      </c>
      <c r="U25" s="49">
        <v>0</v>
      </c>
      <c r="V25" s="49">
        <v>0</v>
      </c>
      <c r="W25" s="49">
        <v>0</v>
      </c>
      <c r="X25" s="49">
        <v>0</v>
      </c>
      <c r="Y25" s="49">
        <v>0</v>
      </c>
      <c r="Z25" s="49">
        <v>0</v>
      </c>
      <c r="AA25" s="49">
        <v>0</v>
      </c>
      <c r="AB25" s="49">
        <v>0</v>
      </c>
      <c r="AC25" s="49">
        <v>0</v>
      </c>
      <c r="AD25" s="49">
        <v>0</v>
      </c>
      <c r="AE25" s="49">
        <v>0</v>
      </c>
      <c r="AF25" s="49">
        <v>0</v>
      </c>
      <c r="AG25" s="49">
        <v>0</v>
      </c>
      <c r="AH25" s="49">
        <v>0</v>
      </c>
      <c r="AI25" s="49">
        <v>0</v>
      </c>
      <c r="AJ25" s="49">
        <v>0</v>
      </c>
      <c r="AK25" s="49">
        <v>0</v>
      </c>
      <c r="AL25" s="49">
        <v>0</v>
      </c>
      <c r="AM25" s="49">
        <v>0</v>
      </c>
      <c r="AN25" s="49">
        <v>0</v>
      </c>
      <c r="AO25" s="49">
        <v>0</v>
      </c>
      <c r="AP25" s="49">
        <v>0</v>
      </c>
      <c r="AQ25" s="49">
        <v>0</v>
      </c>
      <c r="AR25" s="49">
        <v>0</v>
      </c>
      <c r="AS25" s="49">
        <v>0</v>
      </c>
      <c r="AT25" s="49">
        <v>0</v>
      </c>
      <c r="AU25" s="49">
        <v>0</v>
      </c>
    </row>
    <row r="26" spans="1:47" s="22" customFormat="1" ht="24.75" customHeight="1" x14ac:dyDescent="0.25">
      <c r="A26" s="50" t="s">
        <v>547</v>
      </c>
      <c r="B26" s="46" t="s">
        <v>548</v>
      </c>
      <c r="C26" s="47">
        <v>1335.26152536</v>
      </c>
      <c r="D26" s="47">
        <v>0</v>
      </c>
      <c r="E26" s="47">
        <v>0</v>
      </c>
      <c r="F26" s="47">
        <v>3.8514130000000001E-2</v>
      </c>
      <c r="G26" s="47">
        <v>0</v>
      </c>
      <c r="H26" s="47">
        <v>0</v>
      </c>
      <c r="I26" s="47">
        <v>2.4185E-4</v>
      </c>
      <c r="J26" s="47">
        <v>126.36097257</v>
      </c>
      <c r="K26" s="47">
        <v>0</v>
      </c>
      <c r="L26" s="47">
        <v>0</v>
      </c>
      <c r="M26" s="47">
        <v>0</v>
      </c>
      <c r="N26" s="47">
        <v>1.8071271200000001</v>
      </c>
      <c r="O26" s="47">
        <v>0</v>
      </c>
      <c r="P26" s="47">
        <v>4.2487070000000002E-2</v>
      </c>
      <c r="Q26" s="47">
        <v>0</v>
      </c>
      <c r="R26" s="47">
        <v>0</v>
      </c>
      <c r="S26" s="47">
        <v>0</v>
      </c>
      <c r="T26" s="47">
        <v>1.06654483</v>
      </c>
      <c r="U26" s="47">
        <v>0</v>
      </c>
      <c r="V26" s="47">
        <v>1E-4</v>
      </c>
      <c r="W26" s="47">
        <v>0</v>
      </c>
      <c r="X26" s="47">
        <v>0</v>
      </c>
      <c r="Y26" s="47">
        <v>0.39460402</v>
      </c>
      <c r="Z26" s="47">
        <v>0</v>
      </c>
      <c r="AA26" s="47">
        <v>0</v>
      </c>
      <c r="AB26" s="47">
        <v>0</v>
      </c>
      <c r="AC26" s="47">
        <v>0</v>
      </c>
      <c r="AD26" s="47">
        <v>0</v>
      </c>
      <c r="AE26" s="47">
        <v>0</v>
      </c>
      <c r="AF26" s="47">
        <v>0</v>
      </c>
      <c r="AG26" s="47">
        <v>0</v>
      </c>
      <c r="AH26" s="47">
        <v>4.9824535299999999</v>
      </c>
      <c r="AI26" s="47">
        <v>0</v>
      </c>
      <c r="AJ26" s="47">
        <v>0</v>
      </c>
      <c r="AK26" s="47">
        <v>0</v>
      </c>
      <c r="AL26" s="47">
        <v>0</v>
      </c>
      <c r="AM26" s="47">
        <v>5.3418100000000003E-2</v>
      </c>
      <c r="AN26" s="47">
        <v>0</v>
      </c>
      <c r="AO26" s="47">
        <v>0</v>
      </c>
      <c r="AP26" s="47">
        <v>0</v>
      </c>
      <c r="AQ26" s="47">
        <v>0</v>
      </c>
      <c r="AR26" s="47">
        <v>392.82040864000004</v>
      </c>
      <c r="AS26" s="47">
        <v>807.69465349999996</v>
      </c>
      <c r="AT26" s="47">
        <v>0</v>
      </c>
      <c r="AU26" s="47">
        <v>0</v>
      </c>
    </row>
    <row r="27" spans="1:47" s="22" customFormat="1" ht="21.6" x14ac:dyDescent="0.25">
      <c r="A27" s="48" t="s">
        <v>231</v>
      </c>
      <c r="B27" s="48" t="s">
        <v>549</v>
      </c>
      <c r="C27" s="49">
        <v>1379.8991834399999</v>
      </c>
      <c r="D27" s="49">
        <v>0</v>
      </c>
      <c r="E27" s="49">
        <v>0</v>
      </c>
      <c r="F27" s="49">
        <v>3.921413E-2</v>
      </c>
      <c r="G27" s="49">
        <v>0</v>
      </c>
      <c r="H27" s="49">
        <v>0</v>
      </c>
      <c r="I27" s="49">
        <v>2.4185E-4</v>
      </c>
      <c r="J27" s="49">
        <v>170.27124108000001</v>
      </c>
      <c r="K27" s="49">
        <v>0</v>
      </c>
      <c r="L27" s="49">
        <v>0</v>
      </c>
      <c r="M27" s="49">
        <v>0</v>
      </c>
      <c r="N27" s="49">
        <v>1.84627388</v>
      </c>
      <c r="O27" s="49">
        <v>0</v>
      </c>
      <c r="P27" s="49">
        <v>5.7380069999999998E-2</v>
      </c>
      <c r="Q27" s="49">
        <v>0</v>
      </c>
      <c r="R27" s="49">
        <v>0</v>
      </c>
      <c r="S27" s="49">
        <v>0</v>
      </c>
      <c r="T27" s="49">
        <v>1.06654483</v>
      </c>
      <c r="U27" s="49">
        <v>0</v>
      </c>
      <c r="V27" s="49">
        <v>1E-4</v>
      </c>
      <c r="W27" s="49">
        <v>0</v>
      </c>
      <c r="X27" s="49">
        <v>0</v>
      </c>
      <c r="Y27" s="49">
        <v>0.39460402</v>
      </c>
      <c r="Z27" s="49">
        <v>0</v>
      </c>
      <c r="AA27" s="49">
        <v>0</v>
      </c>
      <c r="AB27" s="49">
        <v>0</v>
      </c>
      <c r="AC27" s="49">
        <v>0</v>
      </c>
      <c r="AD27" s="49">
        <v>0</v>
      </c>
      <c r="AE27" s="49">
        <v>0</v>
      </c>
      <c r="AF27" s="49">
        <v>0</v>
      </c>
      <c r="AG27" s="49">
        <v>0</v>
      </c>
      <c r="AH27" s="49">
        <v>5.1527597199999997</v>
      </c>
      <c r="AI27" s="49">
        <v>0</v>
      </c>
      <c r="AJ27" s="49">
        <v>0</v>
      </c>
      <c r="AK27" s="49">
        <v>0</v>
      </c>
      <c r="AL27" s="49">
        <v>0</v>
      </c>
      <c r="AM27" s="49">
        <v>5.3418100000000003E-2</v>
      </c>
      <c r="AN27" s="49">
        <v>0</v>
      </c>
      <c r="AO27" s="49">
        <v>0</v>
      </c>
      <c r="AP27" s="49">
        <v>0</v>
      </c>
      <c r="AQ27" s="49">
        <v>0</v>
      </c>
      <c r="AR27" s="49">
        <v>392.83635356000002</v>
      </c>
      <c r="AS27" s="49">
        <v>808.18105219999995</v>
      </c>
      <c r="AT27" s="49">
        <v>0</v>
      </c>
      <c r="AU27" s="49">
        <v>0</v>
      </c>
    </row>
    <row r="28" spans="1:47" x14ac:dyDescent="0.25">
      <c r="A28" s="48" t="s">
        <v>431</v>
      </c>
      <c r="B28" s="48" t="s">
        <v>550</v>
      </c>
      <c r="C28" s="49">
        <v>1343.6833867800001</v>
      </c>
      <c r="D28" s="49">
        <v>0</v>
      </c>
      <c r="E28" s="49">
        <v>0</v>
      </c>
      <c r="F28" s="49">
        <v>1.413E-5</v>
      </c>
      <c r="G28" s="49">
        <v>0</v>
      </c>
      <c r="H28" s="49">
        <v>0</v>
      </c>
      <c r="I28" s="49">
        <v>1.4185000000000001E-4</v>
      </c>
      <c r="J28" s="49">
        <v>144.99190034</v>
      </c>
      <c r="K28" s="49">
        <v>0</v>
      </c>
      <c r="L28" s="49">
        <v>0</v>
      </c>
      <c r="M28" s="49">
        <v>0</v>
      </c>
      <c r="N28" s="49">
        <v>1.6177009099999999</v>
      </c>
      <c r="O28" s="49">
        <v>0</v>
      </c>
      <c r="P28" s="49">
        <v>1.356307E-2</v>
      </c>
      <c r="Q28" s="49">
        <v>0</v>
      </c>
      <c r="R28" s="49">
        <v>0</v>
      </c>
      <c r="S28" s="49">
        <v>0</v>
      </c>
      <c r="T28" s="49">
        <v>0.64887433000000005</v>
      </c>
      <c r="U28" s="49">
        <v>0</v>
      </c>
      <c r="V28" s="49">
        <v>0</v>
      </c>
      <c r="W28" s="49">
        <v>0</v>
      </c>
      <c r="X28" s="49">
        <v>0</v>
      </c>
      <c r="Y28" s="49">
        <v>0.39290402000000002</v>
      </c>
      <c r="Z28" s="49">
        <v>0</v>
      </c>
      <c r="AA28" s="49">
        <v>0</v>
      </c>
      <c r="AB28" s="49">
        <v>0</v>
      </c>
      <c r="AC28" s="49">
        <v>0</v>
      </c>
      <c r="AD28" s="49">
        <v>0</v>
      </c>
      <c r="AE28" s="49">
        <v>0</v>
      </c>
      <c r="AF28" s="49">
        <v>0</v>
      </c>
      <c r="AG28" s="49">
        <v>0</v>
      </c>
      <c r="AH28" s="49">
        <v>4.3733202699999998</v>
      </c>
      <c r="AI28" s="49">
        <v>0</v>
      </c>
      <c r="AJ28" s="49">
        <v>0</v>
      </c>
      <c r="AK28" s="49">
        <v>0</v>
      </c>
      <c r="AL28" s="49">
        <v>0</v>
      </c>
      <c r="AM28" s="49">
        <v>1.21771E-2</v>
      </c>
      <c r="AN28" s="49">
        <v>0</v>
      </c>
      <c r="AO28" s="49">
        <v>0</v>
      </c>
      <c r="AP28" s="49">
        <v>0</v>
      </c>
      <c r="AQ28" s="49">
        <v>0</v>
      </c>
      <c r="AR28" s="49">
        <v>383.45173856000002</v>
      </c>
      <c r="AS28" s="49">
        <v>808.18105219999995</v>
      </c>
      <c r="AT28" s="49">
        <v>0</v>
      </c>
      <c r="AU28" s="49">
        <v>0</v>
      </c>
    </row>
    <row r="29" spans="1:47" ht="21" customHeight="1" x14ac:dyDescent="0.25">
      <c r="A29" s="48" t="s">
        <v>233</v>
      </c>
      <c r="B29" s="48" t="s">
        <v>551</v>
      </c>
      <c r="C29" s="49">
        <v>44.637658080000001</v>
      </c>
      <c r="D29" s="49">
        <v>0</v>
      </c>
      <c r="E29" s="49">
        <v>0</v>
      </c>
      <c r="F29" s="49">
        <v>6.9999999999999999E-4</v>
      </c>
      <c r="G29" s="49">
        <v>0</v>
      </c>
      <c r="H29" s="49">
        <v>0</v>
      </c>
      <c r="I29" s="49">
        <v>0</v>
      </c>
      <c r="J29" s="49">
        <v>43.910268510000002</v>
      </c>
      <c r="K29" s="49">
        <v>0</v>
      </c>
      <c r="L29" s="49">
        <v>0</v>
      </c>
      <c r="M29" s="49">
        <v>0</v>
      </c>
      <c r="N29" s="49">
        <v>3.9146760000000003E-2</v>
      </c>
      <c r="O29" s="49">
        <v>0</v>
      </c>
      <c r="P29" s="49">
        <v>1.4893E-2</v>
      </c>
      <c r="Q29" s="49">
        <v>0</v>
      </c>
      <c r="R29" s="49">
        <v>0</v>
      </c>
      <c r="S29" s="49">
        <v>0</v>
      </c>
      <c r="T29" s="49">
        <v>0</v>
      </c>
      <c r="U29" s="49">
        <v>0</v>
      </c>
      <c r="V29" s="49">
        <v>0</v>
      </c>
      <c r="W29" s="49">
        <v>0</v>
      </c>
      <c r="X29" s="49">
        <v>0</v>
      </c>
      <c r="Y29" s="49">
        <v>0</v>
      </c>
      <c r="Z29" s="49">
        <v>0</v>
      </c>
      <c r="AA29" s="49">
        <v>0</v>
      </c>
      <c r="AB29" s="49">
        <v>0</v>
      </c>
      <c r="AC29" s="49">
        <v>0</v>
      </c>
      <c r="AD29" s="49">
        <v>0</v>
      </c>
      <c r="AE29" s="49">
        <v>0</v>
      </c>
      <c r="AF29" s="49">
        <v>0</v>
      </c>
      <c r="AG29" s="49">
        <v>0</v>
      </c>
      <c r="AH29" s="49">
        <v>0.17030619</v>
      </c>
      <c r="AI29" s="49">
        <v>0</v>
      </c>
      <c r="AJ29" s="49">
        <v>0</v>
      </c>
      <c r="AK29" s="49">
        <v>0</v>
      </c>
      <c r="AL29" s="49">
        <v>0</v>
      </c>
      <c r="AM29" s="49">
        <v>0</v>
      </c>
      <c r="AN29" s="49">
        <v>0</v>
      </c>
      <c r="AO29" s="49">
        <v>0</v>
      </c>
      <c r="AP29" s="49">
        <v>0</v>
      </c>
      <c r="AQ29" s="49">
        <v>0</v>
      </c>
      <c r="AR29" s="49">
        <v>1.5944920000000001E-2</v>
      </c>
      <c r="AS29" s="49">
        <v>0.48639870000000002</v>
      </c>
      <c r="AT29" s="49">
        <v>0</v>
      </c>
      <c r="AU29" s="49">
        <v>0</v>
      </c>
    </row>
    <row r="30" spans="1:47" ht="16.5" customHeight="1" x14ac:dyDescent="0.25">
      <c r="A30" s="48" t="s">
        <v>434</v>
      </c>
      <c r="B30" s="48" t="s">
        <v>552</v>
      </c>
      <c r="C30" s="49">
        <v>37.181368829999997</v>
      </c>
      <c r="D30" s="49">
        <v>0</v>
      </c>
      <c r="E30" s="49">
        <v>0</v>
      </c>
      <c r="F30" s="49">
        <v>0</v>
      </c>
      <c r="G30" s="49">
        <v>0</v>
      </c>
      <c r="H30" s="49">
        <v>0</v>
      </c>
      <c r="I30" s="49">
        <v>0</v>
      </c>
      <c r="J30" s="49">
        <v>36.46957226</v>
      </c>
      <c r="K30" s="49">
        <v>0</v>
      </c>
      <c r="L30" s="49">
        <v>0</v>
      </c>
      <c r="M30" s="49">
        <v>0</v>
      </c>
      <c r="N30" s="49">
        <v>3.9146760000000003E-2</v>
      </c>
      <c r="O30" s="49">
        <v>0</v>
      </c>
      <c r="P30" s="49">
        <v>0</v>
      </c>
      <c r="Q30" s="49">
        <v>0</v>
      </c>
      <c r="R30" s="49">
        <v>0</v>
      </c>
      <c r="S30" s="49">
        <v>0</v>
      </c>
      <c r="T30" s="49">
        <v>0</v>
      </c>
      <c r="U30" s="49">
        <v>0</v>
      </c>
      <c r="V30" s="49">
        <v>0</v>
      </c>
      <c r="W30" s="49">
        <v>0</v>
      </c>
      <c r="X30" s="49">
        <v>0</v>
      </c>
      <c r="Y30" s="49">
        <v>0</v>
      </c>
      <c r="Z30" s="49">
        <v>0</v>
      </c>
      <c r="AA30" s="49">
        <v>0</v>
      </c>
      <c r="AB30" s="49">
        <v>0</v>
      </c>
      <c r="AC30" s="49">
        <v>0</v>
      </c>
      <c r="AD30" s="49">
        <v>0</v>
      </c>
      <c r="AE30" s="49">
        <v>0</v>
      </c>
      <c r="AF30" s="49">
        <v>0</v>
      </c>
      <c r="AG30" s="49">
        <v>0</v>
      </c>
      <c r="AH30" s="49">
        <v>0.17030619</v>
      </c>
      <c r="AI30" s="49">
        <v>0</v>
      </c>
      <c r="AJ30" s="49">
        <v>0</v>
      </c>
      <c r="AK30" s="49">
        <v>0</v>
      </c>
      <c r="AL30" s="49">
        <v>0</v>
      </c>
      <c r="AM30" s="49">
        <v>0</v>
      </c>
      <c r="AN30" s="49">
        <v>0</v>
      </c>
      <c r="AO30" s="49">
        <v>0</v>
      </c>
      <c r="AP30" s="49">
        <v>0</v>
      </c>
      <c r="AQ30" s="49">
        <v>0</v>
      </c>
      <c r="AR30" s="49">
        <v>1.5944920000000001E-2</v>
      </c>
      <c r="AS30" s="49">
        <v>0.48639870000000002</v>
      </c>
      <c r="AT30" s="49">
        <v>0</v>
      </c>
      <c r="AU30" s="49">
        <v>0</v>
      </c>
    </row>
    <row r="31" spans="1:47" ht="12.75" customHeight="1" x14ac:dyDescent="0.25">
      <c r="A31" s="48" t="s">
        <v>235</v>
      </c>
      <c r="B31" s="48" t="s">
        <v>553</v>
      </c>
      <c r="C31" s="49">
        <v>5326.2160899700002</v>
      </c>
      <c r="D31" s="49">
        <v>2.1879000000000001E-4</v>
      </c>
      <c r="E31" s="49">
        <v>2.1259900000000002E-2</v>
      </c>
      <c r="F31" s="49">
        <v>16.409391200000002</v>
      </c>
      <c r="G31" s="49">
        <v>3.3973E-4</v>
      </c>
      <c r="H31" s="49">
        <v>3.5048000000000003E-2</v>
      </c>
      <c r="I31" s="49">
        <v>10.063038649999999</v>
      </c>
      <c r="J31" s="49">
        <v>288.30254781999997</v>
      </c>
      <c r="K31" s="49">
        <v>0</v>
      </c>
      <c r="L31" s="49">
        <v>0</v>
      </c>
      <c r="M31" s="49">
        <v>0</v>
      </c>
      <c r="N31" s="49">
        <v>8.7521259300000001</v>
      </c>
      <c r="O31" s="49">
        <v>0</v>
      </c>
      <c r="P31" s="49">
        <v>7.1418494600000004</v>
      </c>
      <c r="Q31" s="49">
        <v>0</v>
      </c>
      <c r="R31" s="49">
        <v>0</v>
      </c>
      <c r="S31" s="49">
        <v>0</v>
      </c>
      <c r="T31" s="49">
        <v>4.0091485599999999</v>
      </c>
      <c r="U31" s="49">
        <v>1E-4</v>
      </c>
      <c r="V31" s="49">
        <v>3.001479E-2</v>
      </c>
      <c r="W31" s="49">
        <v>0</v>
      </c>
      <c r="X31" s="49">
        <v>0</v>
      </c>
      <c r="Y31" s="49">
        <v>5.33459036</v>
      </c>
      <c r="Z31" s="49">
        <v>0</v>
      </c>
      <c r="AA31" s="49">
        <v>1.9395030000000001E-2</v>
      </c>
      <c r="AB31" s="49">
        <v>7.4156508900000002</v>
      </c>
      <c r="AC31" s="49">
        <v>2.5000000000000001E-4</v>
      </c>
      <c r="AD31" s="49">
        <v>0</v>
      </c>
      <c r="AE31" s="49">
        <v>0</v>
      </c>
      <c r="AF31" s="49">
        <v>0</v>
      </c>
      <c r="AG31" s="49">
        <v>0</v>
      </c>
      <c r="AH31" s="49">
        <v>33.479553029999998</v>
      </c>
      <c r="AI31" s="49">
        <v>0</v>
      </c>
      <c r="AJ31" s="49">
        <v>2.9999999999999997E-4</v>
      </c>
      <c r="AK31" s="49">
        <v>0</v>
      </c>
      <c r="AL31" s="49">
        <v>8.8800000000000001E-4</v>
      </c>
      <c r="AM31" s="49">
        <v>3.77834709</v>
      </c>
      <c r="AN31" s="49">
        <v>0</v>
      </c>
      <c r="AO31" s="49">
        <v>0</v>
      </c>
      <c r="AP31" s="49">
        <v>0</v>
      </c>
      <c r="AQ31" s="49">
        <v>0</v>
      </c>
      <c r="AR31" s="49">
        <v>3649.30649361</v>
      </c>
      <c r="AS31" s="49">
        <v>1292.1155391299999</v>
      </c>
      <c r="AT31" s="49">
        <v>0</v>
      </c>
      <c r="AU31" s="49">
        <v>0</v>
      </c>
    </row>
    <row r="32" spans="1:47" ht="21" customHeight="1" x14ac:dyDescent="0.25">
      <c r="A32" s="48" t="s">
        <v>237</v>
      </c>
      <c r="B32" s="48" t="s">
        <v>238</v>
      </c>
      <c r="C32" s="49">
        <v>801.63839793</v>
      </c>
      <c r="D32" s="49">
        <v>0</v>
      </c>
      <c r="E32" s="49">
        <v>0</v>
      </c>
      <c r="F32" s="49">
        <v>0.1022117</v>
      </c>
      <c r="G32" s="49">
        <v>0</v>
      </c>
      <c r="H32" s="49">
        <v>0</v>
      </c>
      <c r="I32" s="49">
        <v>3.3051000000000001E-4</v>
      </c>
      <c r="J32" s="49">
        <v>189.58581734000001</v>
      </c>
      <c r="K32" s="49">
        <v>0</v>
      </c>
      <c r="L32" s="49">
        <v>0</v>
      </c>
      <c r="M32" s="49">
        <v>0</v>
      </c>
      <c r="N32" s="49">
        <v>3.1892024000000001</v>
      </c>
      <c r="O32" s="49">
        <v>0</v>
      </c>
      <c r="P32" s="49">
        <v>5.4142709999999997E-2</v>
      </c>
      <c r="Q32" s="49">
        <v>0</v>
      </c>
      <c r="R32" s="49">
        <v>0</v>
      </c>
      <c r="S32" s="49">
        <v>0</v>
      </c>
      <c r="T32" s="49">
        <v>0.17774772</v>
      </c>
      <c r="U32" s="49">
        <v>0</v>
      </c>
      <c r="V32" s="49">
        <v>1E-4</v>
      </c>
      <c r="W32" s="49">
        <v>0</v>
      </c>
      <c r="X32" s="49">
        <v>0</v>
      </c>
      <c r="Y32" s="49">
        <v>2.0000000000000001E-4</v>
      </c>
      <c r="Z32" s="49">
        <v>0</v>
      </c>
      <c r="AA32" s="49">
        <v>0</v>
      </c>
      <c r="AB32" s="49">
        <v>0</v>
      </c>
      <c r="AC32" s="49">
        <v>0</v>
      </c>
      <c r="AD32" s="49">
        <v>0</v>
      </c>
      <c r="AE32" s="49">
        <v>0</v>
      </c>
      <c r="AF32" s="49">
        <v>0</v>
      </c>
      <c r="AG32" s="49">
        <v>0</v>
      </c>
      <c r="AH32" s="49">
        <v>2.2987565299999999</v>
      </c>
      <c r="AI32" s="49">
        <v>0</v>
      </c>
      <c r="AJ32" s="49">
        <v>0</v>
      </c>
      <c r="AK32" s="49">
        <v>0</v>
      </c>
      <c r="AL32" s="49">
        <v>0</v>
      </c>
      <c r="AM32" s="49">
        <v>2.9587530000000001E-2</v>
      </c>
      <c r="AN32" s="49">
        <v>0</v>
      </c>
      <c r="AO32" s="49">
        <v>0</v>
      </c>
      <c r="AP32" s="49">
        <v>0</v>
      </c>
      <c r="AQ32" s="49">
        <v>0</v>
      </c>
      <c r="AR32" s="49">
        <v>320.02549527999997</v>
      </c>
      <c r="AS32" s="49">
        <v>286.17480620999999</v>
      </c>
      <c r="AT32" s="49">
        <v>0</v>
      </c>
      <c r="AU32" s="49">
        <v>0</v>
      </c>
    </row>
    <row r="33" spans="1:47" ht="12.75" customHeight="1" x14ac:dyDescent="0.25">
      <c r="A33" s="48" t="s">
        <v>448</v>
      </c>
      <c r="B33" s="48" t="s">
        <v>554</v>
      </c>
      <c r="C33" s="49">
        <v>776.58619711999995</v>
      </c>
      <c r="D33" s="49">
        <v>0</v>
      </c>
      <c r="E33" s="49">
        <v>0</v>
      </c>
      <c r="F33" s="49">
        <v>1.11E-5</v>
      </c>
      <c r="G33" s="49">
        <v>0</v>
      </c>
      <c r="H33" s="49">
        <v>0</v>
      </c>
      <c r="I33" s="49">
        <v>2.9730000000000002E-5</v>
      </c>
      <c r="J33" s="49">
        <v>171.38766656999999</v>
      </c>
      <c r="K33" s="49">
        <v>0</v>
      </c>
      <c r="L33" s="49">
        <v>0</v>
      </c>
      <c r="M33" s="49">
        <v>0</v>
      </c>
      <c r="N33" s="49">
        <v>3.1440963200000001</v>
      </c>
      <c r="O33" s="49">
        <v>0</v>
      </c>
      <c r="P33" s="49">
        <v>0</v>
      </c>
      <c r="Q33" s="49">
        <v>0</v>
      </c>
      <c r="R33" s="49">
        <v>0</v>
      </c>
      <c r="S33" s="49">
        <v>0</v>
      </c>
      <c r="T33" s="49">
        <v>0</v>
      </c>
      <c r="U33" s="49">
        <v>0</v>
      </c>
      <c r="V33" s="49">
        <v>0</v>
      </c>
      <c r="W33" s="49">
        <v>0</v>
      </c>
      <c r="X33" s="49">
        <v>0</v>
      </c>
      <c r="Y33" s="49">
        <v>0</v>
      </c>
      <c r="Z33" s="49">
        <v>0</v>
      </c>
      <c r="AA33" s="49">
        <v>0</v>
      </c>
      <c r="AB33" s="49">
        <v>0</v>
      </c>
      <c r="AC33" s="49">
        <v>0</v>
      </c>
      <c r="AD33" s="49">
        <v>0</v>
      </c>
      <c r="AE33" s="49">
        <v>0</v>
      </c>
      <c r="AF33" s="49">
        <v>0</v>
      </c>
      <c r="AG33" s="49">
        <v>0</v>
      </c>
      <c r="AH33" s="49">
        <v>1.94899712</v>
      </c>
      <c r="AI33" s="49">
        <v>0</v>
      </c>
      <c r="AJ33" s="49">
        <v>0</v>
      </c>
      <c r="AK33" s="49">
        <v>0</v>
      </c>
      <c r="AL33" s="49">
        <v>0</v>
      </c>
      <c r="AM33" s="49">
        <v>0</v>
      </c>
      <c r="AN33" s="49">
        <v>0</v>
      </c>
      <c r="AO33" s="49">
        <v>0</v>
      </c>
      <c r="AP33" s="49">
        <v>0</v>
      </c>
      <c r="AQ33" s="49">
        <v>0</v>
      </c>
      <c r="AR33" s="49">
        <v>313.93059006999999</v>
      </c>
      <c r="AS33" s="49">
        <v>286.17480620999999</v>
      </c>
      <c r="AT33" s="49">
        <v>0</v>
      </c>
      <c r="AU33" s="49">
        <v>0</v>
      </c>
    </row>
    <row r="34" spans="1:47" ht="21.6" customHeight="1" x14ac:dyDescent="0.25">
      <c r="A34" s="48" t="s">
        <v>239</v>
      </c>
      <c r="B34" s="48" t="s">
        <v>555</v>
      </c>
      <c r="C34" s="49">
        <v>5475.8450751299997</v>
      </c>
      <c r="D34" s="49">
        <v>1E-4</v>
      </c>
      <c r="E34" s="49">
        <v>4.9245599999999997E-3</v>
      </c>
      <c r="F34" s="49">
        <v>1.52474687</v>
      </c>
      <c r="G34" s="49">
        <v>0</v>
      </c>
      <c r="H34" s="49">
        <v>0</v>
      </c>
      <c r="I34" s="49">
        <v>7.6980782200000002</v>
      </c>
      <c r="J34" s="49">
        <v>135.37947907</v>
      </c>
      <c r="K34" s="49">
        <v>0</v>
      </c>
      <c r="L34" s="49">
        <v>0</v>
      </c>
      <c r="M34" s="49">
        <v>0</v>
      </c>
      <c r="N34" s="49">
        <v>229.49475274</v>
      </c>
      <c r="O34" s="49">
        <v>0</v>
      </c>
      <c r="P34" s="49">
        <v>2.9332690399999999</v>
      </c>
      <c r="Q34" s="49">
        <v>0</v>
      </c>
      <c r="R34" s="49">
        <v>0</v>
      </c>
      <c r="S34" s="49">
        <v>0</v>
      </c>
      <c r="T34" s="49">
        <v>1.0676353000000001</v>
      </c>
      <c r="U34" s="49">
        <v>1E-4</v>
      </c>
      <c r="V34" s="49">
        <v>0</v>
      </c>
      <c r="W34" s="49">
        <v>0</v>
      </c>
      <c r="X34" s="49">
        <v>0</v>
      </c>
      <c r="Y34" s="49">
        <v>0.69004452000000005</v>
      </c>
      <c r="Z34" s="49">
        <v>0</v>
      </c>
      <c r="AA34" s="49">
        <v>3.3145719999999997E-2</v>
      </c>
      <c r="AB34" s="49">
        <v>0.12216191</v>
      </c>
      <c r="AC34" s="49">
        <v>1E-4</v>
      </c>
      <c r="AD34" s="49">
        <v>0</v>
      </c>
      <c r="AE34" s="49">
        <v>0</v>
      </c>
      <c r="AF34" s="49">
        <v>0</v>
      </c>
      <c r="AG34" s="49">
        <v>0</v>
      </c>
      <c r="AH34" s="49">
        <v>168.34620351000001</v>
      </c>
      <c r="AI34" s="49">
        <v>0</v>
      </c>
      <c r="AJ34" s="49">
        <v>1E-4</v>
      </c>
      <c r="AK34" s="49">
        <v>0</v>
      </c>
      <c r="AL34" s="49">
        <v>0</v>
      </c>
      <c r="AM34" s="49">
        <v>0.27431705000000001</v>
      </c>
      <c r="AN34" s="49">
        <v>0</v>
      </c>
      <c r="AO34" s="49">
        <v>8.5270000000000002E-5</v>
      </c>
      <c r="AP34" s="49">
        <v>0</v>
      </c>
      <c r="AQ34" s="49">
        <v>0</v>
      </c>
      <c r="AR34" s="49">
        <v>1924.9334138500001</v>
      </c>
      <c r="AS34" s="49">
        <v>3003.3424175</v>
      </c>
      <c r="AT34" s="49">
        <v>0</v>
      </c>
      <c r="AU34" s="49">
        <v>0</v>
      </c>
    </row>
    <row r="35" spans="1:47" ht="12.75" customHeight="1" x14ac:dyDescent="0.25">
      <c r="A35" s="48" t="s">
        <v>556</v>
      </c>
      <c r="B35" s="48" t="s">
        <v>557</v>
      </c>
      <c r="C35" s="49">
        <v>3037.0940138999999</v>
      </c>
      <c r="D35" s="49">
        <v>0</v>
      </c>
      <c r="E35" s="49">
        <v>0</v>
      </c>
      <c r="F35" s="49">
        <v>0</v>
      </c>
      <c r="G35" s="49">
        <v>0</v>
      </c>
      <c r="H35" s="49">
        <v>0</v>
      </c>
      <c r="I35" s="49">
        <v>3.0678777199999998</v>
      </c>
      <c r="J35" s="49">
        <v>132.58325708000001</v>
      </c>
      <c r="K35" s="49">
        <v>0</v>
      </c>
      <c r="L35" s="49">
        <v>0</v>
      </c>
      <c r="M35" s="49">
        <v>0</v>
      </c>
      <c r="N35" s="49">
        <v>0.10688966</v>
      </c>
      <c r="O35" s="49">
        <v>0</v>
      </c>
      <c r="P35" s="49">
        <v>2.2866545899999999</v>
      </c>
      <c r="Q35" s="49">
        <v>0</v>
      </c>
      <c r="R35" s="49">
        <v>0</v>
      </c>
      <c r="S35" s="49">
        <v>0</v>
      </c>
      <c r="T35" s="49">
        <v>0.82399999999999995</v>
      </c>
      <c r="U35" s="49">
        <v>0</v>
      </c>
      <c r="V35" s="49">
        <v>0</v>
      </c>
      <c r="W35" s="49">
        <v>0</v>
      </c>
      <c r="X35" s="49">
        <v>0</v>
      </c>
      <c r="Y35" s="49">
        <v>0.18773501000000001</v>
      </c>
      <c r="Z35" s="49">
        <v>0</v>
      </c>
      <c r="AA35" s="49">
        <v>3.2000000000000001E-2</v>
      </c>
      <c r="AB35" s="49">
        <v>1.0999999999999999E-2</v>
      </c>
      <c r="AC35" s="49">
        <v>0</v>
      </c>
      <c r="AD35" s="49">
        <v>0</v>
      </c>
      <c r="AE35" s="49">
        <v>0</v>
      </c>
      <c r="AF35" s="49">
        <v>0</v>
      </c>
      <c r="AG35" s="49">
        <v>0</v>
      </c>
      <c r="AH35" s="49">
        <v>165.98211082</v>
      </c>
      <c r="AI35" s="49">
        <v>0</v>
      </c>
      <c r="AJ35" s="49">
        <v>0</v>
      </c>
      <c r="AK35" s="49">
        <v>0</v>
      </c>
      <c r="AL35" s="49">
        <v>0</v>
      </c>
      <c r="AM35" s="49">
        <v>1E-3</v>
      </c>
      <c r="AN35" s="49">
        <v>0</v>
      </c>
      <c r="AO35" s="49">
        <v>0</v>
      </c>
      <c r="AP35" s="49">
        <v>0</v>
      </c>
      <c r="AQ35" s="49">
        <v>0</v>
      </c>
      <c r="AR35" s="49">
        <v>824.60445661000006</v>
      </c>
      <c r="AS35" s="49">
        <v>1907.4070324100001</v>
      </c>
      <c r="AT35" s="49">
        <v>0</v>
      </c>
      <c r="AU35" s="49">
        <v>0</v>
      </c>
    </row>
    <row r="36" spans="1:47" ht="12.75" customHeight="1" x14ac:dyDescent="0.25">
      <c r="A36" s="48" t="s">
        <v>558</v>
      </c>
      <c r="B36" s="48" t="s">
        <v>559</v>
      </c>
      <c r="C36" s="49">
        <v>1867.5594319500001</v>
      </c>
      <c r="D36" s="49">
        <v>1E-4</v>
      </c>
      <c r="E36" s="49">
        <v>4.9245599999999997E-3</v>
      </c>
      <c r="F36" s="49">
        <v>1.52474687</v>
      </c>
      <c r="G36" s="49">
        <v>0</v>
      </c>
      <c r="H36" s="49">
        <v>0</v>
      </c>
      <c r="I36" s="49">
        <v>4.6302004999999999</v>
      </c>
      <c r="J36" s="49">
        <v>2.7962219899999998</v>
      </c>
      <c r="K36" s="49">
        <v>0</v>
      </c>
      <c r="L36" s="49">
        <v>0</v>
      </c>
      <c r="M36" s="49">
        <v>0</v>
      </c>
      <c r="N36" s="49">
        <v>43.742595059999999</v>
      </c>
      <c r="O36" s="49">
        <v>0</v>
      </c>
      <c r="P36" s="49">
        <v>0.64661444999999995</v>
      </c>
      <c r="Q36" s="49">
        <v>0</v>
      </c>
      <c r="R36" s="49">
        <v>0</v>
      </c>
      <c r="S36" s="49">
        <v>0</v>
      </c>
      <c r="T36" s="49">
        <v>0.2436353</v>
      </c>
      <c r="U36" s="49">
        <v>1E-4</v>
      </c>
      <c r="V36" s="49">
        <v>0</v>
      </c>
      <c r="W36" s="49">
        <v>0</v>
      </c>
      <c r="X36" s="49">
        <v>0</v>
      </c>
      <c r="Y36" s="49">
        <v>0.50230951000000001</v>
      </c>
      <c r="Z36" s="49">
        <v>0</v>
      </c>
      <c r="AA36" s="49">
        <v>1.14572E-3</v>
      </c>
      <c r="AB36" s="49">
        <v>0.11116191</v>
      </c>
      <c r="AC36" s="49">
        <v>1E-4</v>
      </c>
      <c r="AD36" s="49">
        <v>0</v>
      </c>
      <c r="AE36" s="49">
        <v>0</v>
      </c>
      <c r="AF36" s="49">
        <v>0</v>
      </c>
      <c r="AG36" s="49">
        <v>0</v>
      </c>
      <c r="AH36" s="49">
        <v>2.3640926900000001</v>
      </c>
      <c r="AI36" s="49">
        <v>0</v>
      </c>
      <c r="AJ36" s="49">
        <v>1E-4</v>
      </c>
      <c r="AK36" s="49">
        <v>0</v>
      </c>
      <c r="AL36" s="49">
        <v>0</v>
      </c>
      <c r="AM36" s="49">
        <v>0.27331705000000001</v>
      </c>
      <c r="AN36" s="49">
        <v>0</v>
      </c>
      <c r="AO36" s="49">
        <v>8.5270000000000002E-5</v>
      </c>
      <c r="AP36" s="49">
        <v>0</v>
      </c>
      <c r="AQ36" s="49">
        <v>0</v>
      </c>
      <c r="AR36" s="49">
        <v>774.62252682999997</v>
      </c>
      <c r="AS36" s="49">
        <v>1036.09545424</v>
      </c>
      <c r="AT36" s="49">
        <v>0</v>
      </c>
      <c r="AU36" s="49">
        <v>0</v>
      </c>
    </row>
    <row r="37" spans="1:47" ht="12.75" customHeight="1" x14ac:dyDescent="0.25">
      <c r="A37" s="48" t="s">
        <v>560</v>
      </c>
      <c r="B37" s="48" t="s">
        <v>561</v>
      </c>
      <c r="C37" s="49">
        <v>185.64526802</v>
      </c>
      <c r="D37" s="49">
        <v>0</v>
      </c>
      <c r="E37" s="49">
        <v>0</v>
      </c>
      <c r="F37" s="49">
        <v>0</v>
      </c>
      <c r="G37" s="49">
        <v>0</v>
      </c>
      <c r="H37" s="49">
        <v>0</v>
      </c>
      <c r="I37" s="49">
        <v>0</v>
      </c>
      <c r="J37" s="49">
        <v>0</v>
      </c>
      <c r="K37" s="49">
        <v>0</v>
      </c>
      <c r="L37" s="49">
        <v>0</v>
      </c>
      <c r="M37" s="49">
        <v>0</v>
      </c>
      <c r="N37" s="49">
        <v>185.64526802</v>
      </c>
      <c r="O37" s="49">
        <v>0</v>
      </c>
      <c r="P37" s="49">
        <v>0</v>
      </c>
      <c r="Q37" s="49">
        <v>0</v>
      </c>
      <c r="R37" s="49">
        <v>0</v>
      </c>
      <c r="S37" s="49">
        <v>0</v>
      </c>
      <c r="T37" s="49">
        <v>0</v>
      </c>
      <c r="U37" s="49">
        <v>0</v>
      </c>
      <c r="V37" s="49">
        <v>0</v>
      </c>
      <c r="W37" s="49">
        <v>0</v>
      </c>
      <c r="X37" s="49">
        <v>0</v>
      </c>
      <c r="Y37" s="49">
        <v>0</v>
      </c>
      <c r="Z37" s="49">
        <v>0</v>
      </c>
      <c r="AA37" s="49">
        <v>0</v>
      </c>
      <c r="AB37" s="49">
        <v>0</v>
      </c>
      <c r="AC37" s="49">
        <v>0</v>
      </c>
      <c r="AD37" s="49">
        <v>0</v>
      </c>
      <c r="AE37" s="49">
        <v>0</v>
      </c>
      <c r="AF37" s="49">
        <v>0</v>
      </c>
      <c r="AG37" s="49">
        <v>0</v>
      </c>
      <c r="AH37" s="49">
        <v>0</v>
      </c>
      <c r="AI37" s="49">
        <v>0</v>
      </c>
      <c r="AJ37" s="49">
        <v>0</v>
      </c>
      <c r="AK37" s="49">
        <v>0</v>
      </c>
      <c r="AL37" s="49">
        <v>0</v>
      </c>
      <c r="AM37" s="49">
        <v>0</v>
      </c>
      <c r="AN37" s="49">
        <v>0</v>
      </c>
      <c r="AO37" s="49">
        <v>0</v>
      </c>
      <c r="AP37" s="49">
        <v>0</v>
      </c>
      <c r="AQ37" s="49">
        <v>0</v>
      </c>
      <c r="AR37" s="49">
        <v>0</v>
      </c>
      <c r="AS37" s="49">
        <v>0</v>
      </c>
      <c r="AT37" s="49">
        <v>0</v>
      </c>
      <c r="AU37" s="49">
        <v>0</v>
      </c>
    </row>
    <row r="38" spans="1:47" ht="12.75" customHeight="1" x14ac:dyDescent="0.25">
      <c r="A38" s="48" t="s">
        <v>562</v>
      </c>
      <c r="B38" s="48" t="s">
        <v>563</v>
      </c>
      <c r="C38" s="49">
        <v>385.54636126000003</v>
      </c>
      <c r="D38" s="49">
        <v>0</v>
      </c>
      <c r="E38" s="49">
        <v>0</v>
      </c>
      <c r="F38" s="49">
        <v>0</v>
      </c>
      <c r="G38" s="49">
        <v>0</v>
      </c>
      <c r="H38" s="49">
        <v>0</v>
      </c>
      <c r="I38" s="49">
        <v>0</v>
      </c>
      <c r="J38" s="49">
        <v>0</v>
      </c>
      <c r="K38" s="49">
        <v>0</v>
      </c>
      <c r="L38" s="49">
        <v>0</v>
      </c>
      <c r="M38" s="49">
        <v>0</v>
      </c>
      <c r="N38" s="49">
        <v>0</v>
      </c>
      <c r="O38" s="49">
        <v>0</v>
      </c>
      <c r="P38" s="49">
        <v>0</v>
      </c>
      <c r="Q38" s="49">
        <v>0</v>
      </c>
      <c r="R38" s="49">
        <v>0</v>
      </c>
      <c r="S38" s="49">
        <v>0</v>
      </c>
      <c r="T38" s="49">
        <v>0</v>
      </c>
      <c r="U38" s="49">
        <v>0</v>
      </c>
      <c r="V38" s="49">
        <v>0</v>
      </c>
      <c r="W38" s="49">
        <v>0</v>
      </c>
      <c r="X38" s="49">
        <v>0</v>
      </c>
      <c r="Y38" s="49">
        <v>0</v>
      </c>
      <c r="Z38" s="49">
        <v>0</v>
      </c>
      <c r="AA38" s="49">
        <v>0</v>
      </c>
      <c r="AB38" s="49">
        <v>0</v>
      </c>
      <c r="AC38" s="49">
        <v>0</v>
      </c>
      <c r="AD38" s="49">
        <v>0</v>
      </c>
      <c r="AE38" s="49">
        <v>0</v>
      </c>
      <c r="AF38" s="49">
        <v>0</v>
      </c>
      <c r="AG38" s="49">
        <v>0</v>
      </c>
      <c r="AH38" s="49">
        <v>0</v>
      </c>
      <c r="AI38" s="49">
        <v>0</v>
      </c>
      <c r="AJ38" s="49">
        <v>0</v>
      </c>
      <c r="AK38" s="49">
        <v>0</v>
      </c>
      <c r="AL38" s="49">
        <v>0</v>
      </c>
      <c r="AM38" s="49">
        <v>0</v>
      </c>
      <c r="AN38" s="49">
        <v>0</v>
      </c>
      <c r="AO38" s="49">
        <v>0</v>
      </c>
      <c r="AP38" s="49">
        <v>0</v>
      </c>
      <c r="AQ38" s="49">
        <v>0</v>
      </c>
      <c r="AR38" s="49">
        <v>325.70643041</v>
      </c>
      <c r="AS38" s="49">
        <v>59.839930850000002</v>
      </c>
      <c r="AT38" s="49">
        <v>0</v>
      </c>
      <c r="AU38" s="49">
        <v>0</v>
      </c>
    </row>
    <row r="39" spans="1:47" ht="21" customHeight="1" x14ac:dyDescent="0.25">
      <c r="A39" s="48" t="s">
        <v>242</v>
      </c>
      <c r="B39" s="48" t="s">
        <v>699</v>
      </c>
      <c r="C39" s="49">
        <v>389.83330708</v>
      </c>
      <c r="D39" s="49">
        <v>0</v>
      </c>
      <c r="E39" s="49">
        <v>0</v>
      </c>
      <c r="F39" s="49">
        <v>0</v>
      </c>
      <c r="G39" s="49">
        <v>0</v>
      </c>
      <c r="H39" s="49">
        <v>0</v>
      </c>
      <c r="I39" s="49">
        <v>0</v>
      </c>
      <c r="J39" s="49">
        <v>0</v>
      </c>
      <c r="K39" s="49">
        <v>0</v>
      </c>
      <c r="L39" s="49">
        <v>0</v>
      </c>
      <c r="M39" s="49">
        <v>0</v>
      </c>
      <c r="N39" s="49">
        <v>0</v>
      </c>
      <c r="O39" s="49">
        <v>0</v>
      </c>
      <c r="P39" s="49">
        <v>0</v>
      </c>
      <c r="Q39" s="49">
        <v>0</v>
      </c>
      <c r="R39" s="49">
        <v>0</v>
      </c>
      <c r="S39" s="49">
        <v>0</v>
      </c>
      <c r="T39" s="49">
        <v>0</v>
      </c>
      <c r="U39" s="49">
        <v>0</v>
      </c>
      <c r="V39" s="49">
        <v>0</v>
      </c>
      <c r="W39" s="49">
        <v>0</v>
      </c>
      <c r="X39" s="49">
        <v>0</v>
      </c>
      <c r="Y39" s="49">
        <v>0</v>
      </c>
      <c r="Z39" s="49">
        <v>0</v>
      </c>
      <c r="AA39" s="49">
        <v>0</v>
      </c>
      <c r="AB39" s="49">
        <v>0</v>
      </c>
      <c r="AC39" s="49">
        <v>0</v>
      </c>
      <c r="AD39" s="49">
        <v>0</v>
      </c>
      <c r="AE39" s="49">
        <v>0</v>
      </c>
      <c r="AF39" s="49">
        <v>0</v>
      </c>
      <c r="AG39" s="49">
        <v>0</v>
      </c>
      <c r="AH39" s="49">
        <v>0</v>
      </c>
      <c r="AI39" s="49">
        <v>0</v>
      </c>
      <c r="AJ39" s="49">
        <v>0</v>
      </c>
      <c r="AK39" s="49">
        <v>0</v>
      </c>
      <c r="AL39" s="49">
        <v>0</v>
      </c>
      <c r="AM39" s="49">
        <v>0</v>
      </c>
      <c r="AN39" s="49">
        <v>0</v>
      </c>
      <c r="AO39" s="49">
        <v>0</v>
      </c>
      <c r="AP39" s="49">
        <v>0</v>
      </c>
      <c r="AQ39" s="49">
        <v>0</v>
      </c>
      <c r="AR39" s="49">
        <v>72.668621200000004</v>
      </c>
      <c r="AS39" s="49">
        <v>317.16468587999998</v>
      </c>
      <c r="AT39" s="49">
        <v>0</v>
      </c>
      <c r="AU39" s="49">
        <v>0</v>
      </c>
    </row>
    <row r="40" spans="1:47" ht="12.75" customHeight="1" x14ac:dyDescent="0.25">
      <c r="A40" s="48" t="s">
        <v>453</v>
      </c>
      <c r="B40" s="48" t="s">
        <v>564</v>
      </c>
      <c r="C40" s="49">
        <v>355.15176998999999</v>
      </c>
      <c r="D40" s="49">
        <v>0</v>
      </c>
      <c r="E40" s="49">
        <v>0</v>
      </c>
      <c r="F40" s="49">
        <v>0</v>
      </c>
      <c r="G40" s="49">
        <v>0</v>
      </c>
      <c r="H40" s="49">
        <v>0</v>
      </c>
      <c r="I40" s="49">
        <v>0</v>
      </c>
      <c r="J40" s="49">
        <v>0</v>
      </c>
      <c r="K40" s="49">
        <v>0</v>
      </c>
      <c r="L40" s="49">
        <v>0</v>
      </c>
      <c r="M40" s="49">
        <v>0</v>
      </c>
      <c r="N40" s="49">
        <v>0</v>
      </c>
      <c r="O40" s="49">
        <v>0</v>
      </c>
      <c r="P40" s="49">
        <v>0</v>
      </c>
      <c r="Q40" s="49">
        <v>0</v>
      </c>
      <c r="R40" s="49">
        <v>0</v>
      </c>
      <c r="S40" s="49">
        <v>0</v>
      </c>
      <c r="T40" s="49">
        <v>0</v>
      </c>
      <c r="U40" s="49">
        <v>0</v>
      </c>
      <c r="V40" s="49">
        <v>0</v>
      </c>
      <c r="W40" s="49">
        <v>0</v>
      </c>
      <c r="X40" s="49">
        <v>0</v>
      </c>
      <c r="Y40" s="49">
        <v>0</v>
      </c>
      <c r="Z40" s="49">
        <v>0</v>
      </c>
      <c r="AA40" s="49">
        <v>0</v>
      </c>
      <c r="AB40" s="49">
        <v>0</v>
      </c>
      <c r="AC40" s="49">
        <v>0</v>
      </c>
      <c r="AD40" s="49">
        <v>0</v>
      </c>
      <c r="AE40" s="49">
        <v>0</v>
      </c>
      <c r="AF40" s="49">
        <v>0</v>
      </c>
      <c r="AG40" s="49">
        <v>0</v>
      </c>
      <c r="AH40" s="49">
        <v>0</v>
      </c>
      <c r="AI40" s="49">
        <v>0</v>
      </c>
      <c r="AJ40" s="49">
        <v>0</v>
      </c>
      <c r="AK40" s="49">
        <v>0</v>
      </c>
      <c r="AL40" s="49">
        <v>0</v>
      </c>
      <c r="AM40" s="49">
        <v>0</v>
      </c>
      <c r="AN40" s="49">
        <v>0</v>
      </c>
      <c r="AO40" s="49">
        <v>0</v>
      </c>
      <c r="AP40" s="49">
        <v>0</v>
      </c>
      <c r="AQ40" s="49">
        <v>0</v>
      </c>
      <c r="AR40" s="49">
        <v>68.885701420000004</v>
      </c>
      <c r="AS40" s="49">
        <v>286.26606857000002</v>
      </c>
      <c r="AT40" s="49">
        <v>0</v>
      </c>
      <c r="AU40" s="49">
        <v>0</v>
      </c>
    </row>
    <row r="41" spans="1:47" ht="21" customHeight="1" x14ac:dyDescent="0.25">
      <c r="A41" s="48" t="s">
        <v>455</v>
      </c>
      <c r="B41" s="48" t="s">
        <v>700</v>
      </c>
      <c r="C41" s="49">
        <v>1100.84466236</v>
      </c>
      <c r="D41" s="49">
        <v>0</v>
      </c>
      <c r="E41" s="49">
        <v>0</v>
      </c>
      <c r="F41" s="49">
        <v>0</v>
      </c>
      <c r="G41" s="49">
        <v>0</v>
      </c>
      <c r="H41" s="49">
        <v>0</v>
      </c>
      <c r="I41" s="49">
        <v>0</v>
      </c>
      <c r="J41" s="49">
        <v>90.572809829999997</v>
      </c>
      <c r="K41" s="49">
        <v>0</v>
      </c>
      <c r="L41" s="49">
        <v>0</v>
      </c>
      <c r="M41" s="49">
        <v>0</v>
      </c>
      <c r="N41" s="49">
        <v>0</v>
      </c>
      <c r="O41" s="49">
        <v>0</v>
      </c>
      <c r="P41" s="49">
        <v>0</v>
      </c>
      <c r="Q41" s="49">
        <v>0</v>
      </c>
      <c r="R41" s="49">
        <v>0</v>
      </c>
      <c r="S41" s="49">
        <v>0</v>
      </c>
      <c r="T41" s="49">
        <v>0</v>
      </c>
      <c r="U41" s="49">
        <v>0</v>
      </c>
      <c r="V41" s="49">
        <v>0</v>
      </c>
      <c r="W41" s="49">
        <v>0</v>
      </c>
      <c r="X41" s="49">
        <v>0</v>
      </c>
      <c r="Y41" s="49">
        <v>0</v>
      </c>
      <c r="Z41" s="49">
        <v>0</v>
      </c>
      <c r="AA41" s="49">
        <v>0</v>
      </c>
      <c r="AB41" s="49">
        <v>0</v>
      </c>
      <c r="AC41" s="49">
        <v>0</v>
      </c>
      <c r="AD41" s="49">
        <v>0</v>
      </c>
      <c r="AE41" s="49">
        <v>0</v>
      </c>
      <c r="AF41" s="49">
        <v>0</v>
      </c>
      <c r="AG41" s="49">
        <v>0</v>
      </c>
      <c r="AH41" s="49">
        <v>139.52077191000001</v>
      </c>
      <c r="AI41" s="49">
        <v>0</v>
      </c>
      <c r="AJ41" s="49">
        <v>0</v>
      </c>
      <c r="AK41" s="49">
        <v>0</v>
      </c>
      <c r="AL41" s="49">
        <v>0</v>
      </c>
      <c r="AM41" s="49">
        <v>0</v>
      </c>
      <c r="AN41" s="49">
        <v>0</v>
      </c>
      <c r="AO41" s="49">
        <v>0</v>
      </c>
      <c r="AP41" s="49">
        <v>0</v>
      </c>
      <c r="AQ41" s="49">
        <v>0</v>
      </c>
      <c r="AR41" s="49">
        <v>69.078571280000006</v>
      </c>
      <c r="AS41" s="49">
        <v>801.67250934000003</v>
      </c>
      <c r="AT41" s="49">
        <v>0</v>
      </c>
      <c r="AU41" s="49">
        <v>0</v>
      </c>
    </row>
    <row r="42" spans="1:47" ht="12.75" customHeight="1" x14ac:dyDescent="0.25">
      <c r="A42" s="48" t="s">
        <v>457</v>
      </c>
      <c r="B42" s="48" t="s">
        <v>564</v>
      </c>
      <c r="C42" s="49">
        <v>909.43840044000001</v>
      </c>
      <c r="D42" s="49">
        <v>0</v>
      </c>
      <c r="E42" s="49">
        <v>0</v>
      </c>
      <c r="F42" s="49">
        <v>0</v>
      </c>
      <c r="G42" s="49">
        <v>0</v>
      </c>
      <c r="H42" s="49">
        <v>0</v>
      </c>
      <c r="I42" s="49">
        <v>0</v>
      </c>
      <c r="J42" s="49">
        <v>78.982505779999997</v>
      </c>
      <c r="K42" s="49">
        <v>0</v>
      </c>
      <c r="L42" s="49">
        <v>0</v>
      </c>
      <c r="M42" s="49">
        <v>0</v>
      </c>
      <c r="N42" s="49">
        <v>0</v>
      </c>
      <c r="O42" s="49">
        <v>0</v>
      </c>
      <c r="P42" s="49">
        <v>0</v>
      </c>
      <c r="Q42" s="49">
        <v>0</v>
      </c>
      <c r="R42" s="49">
        <v>0</v>
      </c>
      <c r="S42" s="49">
        <v>0</v>
      </c>
      <c r="T42" s="49">
        <v>0</v>
      </c>
      <c r="U42" s="49">
        <v>0</v>
      </c>
      <c r="V42" s="49">
        <v>0</v>
      </c>
      <c r="W42" s="49">
        <v>0</v>
      </c>
      <c r="X42" s="49">
        <v>0</v>
      </c>
      <c r="Y42" s="49">
        <v>0</v>
      </c>
      <c r="Z42" s="49">
        <v>0</v>
      </c>
      <c r="AA42" s="49">
        <v>0</v>
      </c>
      <c r="AB42" s="49">
        <v>0</v>
      </c>
      <c r="AC42" s="49">
        <v>0</v>
      </c>
      <c r="AD42" s="49">
        <v>0</v>
      </c>
      <c r="AE42" s="49">
        <v>0</v>
      </c>
      <c r="AF42" s="49">
        <v>0</v>
      </c>
      <c r="AG42" s="49">
        <v>0</v>
      </c>
      <c r="AH42" s="49">
        <v>139.52077191000001</v>
      </c>
      <c r="AI42" s="49">
        <v>0</v>
      </c>
      <c r="AJ42" s="49">
        <v>0</v>
      </c>
      <c r="AK42" s="49">
        <v>0</v>
      </c>
      <c r="AL42" s="49">
        <v>0</v>
      </c>
      <c r="AM42" s="49">
        <v>0</v>
      </c>
      <c r="AN42" s="49">
        <v>0</v>
      </c>
      <c r="AO42" s="49">
        <v>0</v>
      </c>
      <c r="AP42" s="49">
        <v>0</v>
      </c>
      <c r="AQ42" s="49">
        <v>0</v>
      </c>
      <c r="AR42" s="49">
        <v>61.589589779999997</v>
      </c>
      <c r="AS42" s="49">
        <v>629.34553297000002</v>
      </c>
      <c r="AT42" s="49">
        <v>0</v>
      </c>
      <c r="AU42" s="49">
        <v>0</v>
      </c>
    </row>
    <row r="43" spans="1:47" ht="21" customHeight="1" x14ac:dyDescent="0.25">
      <c r="A43" s="48" t="s">
        <v>244</v>
      </c>
      <c r="B43" s="48" t="s">
        <v>565</v>
      </c>
      <c r="C43" s="51">
        <v>67851</v>
      </c>
      <c r="D43" s="51">
        <v>0</v>
      </c>
      <c r="E43" s="51">
        <v>0</v>
      </c>
      <c r="F43" s="51">
        <v>0</v>
      </c>
      <c r="G43" s="51">
        <v>0</v>
      </c>
      <c r="H43" s="51">
        <v>0</v>
      </c>
      <c r="I43" s="51">
        <v>67</v>
      </c>
      <c r="J43" s="51">
        <v>0</v>
      </c>
      <c r="K43" s="51">
        <v>0</v>
      </c>
      <c r="L43" s="51">
        <v>0</v>
      </c>
      <c r="M43" s="51">
        <v>0</v>
      </c>
      <c r="N43" s="51">
        <v>12</v>
      </c>
      <c r="O43" s="51">
        <v>0</v>
      </c>
      <c r="P43" s="51">
        <v>0</v>
      </c>
      <c r="Q43" s="51">
        <v>0</v>
      </c>
      <c r="R43" s="51">
        <v>0</v>
      </c>
      <c r="S43" s="51">
        <v>0</v>
      </c>
      <c r="T43" s="51">
        <v>0</v>
      </c>
      <c r="U43" s="51">
        <v>0</v>
      </c>
      <c r="V43" s="51">
        <v>0</v>
      </c>
      <c r="W43" s="51">
        <v>0</v>
      </c>
      <c r="X43" s="51">
        <v>0</v>
      </c>
      <c r="Y43" s="51">
        <v>0</v>
      </c>
      <c r="Z43" s="51">
        <v>0</v>
      </c>
      <c r="AA43" s="51">
        <v>0</v>
      </c>
      <c r="AB43" s="51">
        <v>0</v>
      </c>
      <c r="AC43" s="51">
        <v>0</v>
      </c>
      <c r="AD43" s="51">
        <v>0</v>
      </c>
      <c r="AE43" s="51">
        <v>0</v>
      </c>
      <c r="AF43" s="51">
        <v>0</v>
      </c>
      <c r="AG43" s="51">
        <v>0</v>
      </c>
      <c r="AH43" s="51">
        <v>12</v>
      </c>
      <c r="AI43" s="51">
        <v>0</v>
      </c>
      <c r="AJ43" s="51">
        <v>0</v>
      </c>
      <c r="AK43" s="51">
        <v>0</v>
      </c>
      <c r="AL43" s="51">
        <v>0</v>
      </c>
      <c r="AM43" s="51">
        <v>0</v>
      </c>
      <c r="AN43" s="51">
        <v>0</v>
      </c>
      <c r="AO43" s="51">
        <v>0</v>
      </c>
      <c r="AP43" s="51">
        <v>0</v>
      </c>
      <c r="AQ43" s="51">
        <v>0</v>
      </c>
      <c r="AR43" s="51">
        <v>60747</v>
      </c>
      <c r="AS43" s="51">
        <v>7013</v>
      </c>
      <c r="AT43" s="51">
        <v>0</v>
      </c>
      <c r="AU43" s="51">
        <v>0</v>
      </c>
    </row>
    <row r="44" spans="1:47" s="22" customFormat="1" ht="12.75" customHeight="1" x14ac:dyDescent="0.25">
      <c r="A44" s="46" t="s">
        <v>247</v>
      </c>
      <c r="B44" s="46" t="s">
        <v>566</v>
      </c>
      <c r="C44" s="47">
        <v>2698.3190481500001</v>
      </c>
      <c r="D44" s="47">
        <v>0</v>
      </c>
      <c r="E44" s="47">
        <v>0</v>
      </c>
      <c r="F44" s="47">
        <v>0</v>
      </c>
      <c r="G44" s="47">
        <v>0</v>
      </c>
      <c r="H44" s="47">
        <v>0</v>
      </c>
      <c r="I44" s="47">
        <v>3.3044239999999996</v>
      </c>
      <c r="J44" s="47">
        <v>0</v>
      </c>
      <c r="K44" s="47">
        <v>0</v>
      </c>
      <c r="L44" s="47">
        <v>0</v>
      </c>
      <c r="M44" s="47">
        <v>0</v>
      </c>
      <c r="N44" s="47">
        <v>1.9141760000000001E-2</v>
      </c>
      <c r="O44" s="47">
        <v>0</v>
      </c>
      <c r="P44" s="47">
        <v>0</v>
      </c>
      <c r="Q44" s="47">
        <v>0</v>
      </c>
      <c r="R44" s="47">
        <v>0</v>
      </c>
      <c r="S44" s="47">
        <v>0</v>
      </c>
      <c r="T44" s="47">
        <v>0</v>
      </c>
      <c r="U44" s="47">
        <v>0</v>
      </c>
      <c r="V44" s="47">
        <v>0</v>
      </c>
      <c r="W44" s="47">
        <v>0</v>
      </c>
      <c r="X44" s="47">
        <v>0</v>
      </c>
      <c r="Y44" s="47">
        <v>0</v>
      </c>
      <c r="Z44" s="47">
        <v>0</v>
      </c>
      <c r="AA44" s="47">
        <v>0</v>
      </c>
      <c r="AB44" s="47">
        <v>0</v>
      </c>
      <c r="AC44" s="47">
        <v>0</v>
      </c>
      <c r="AD44" s="47">
        <v>0</v>
      </c>
      <c r="AE44" s="47">
        <v>0</v>
      </c>
      <c r="AF44" s="47">
        <v>0</v>
      </c>
      <c r="AG44" s="47">
        <v>0</v>
      </c>
      <c r="AH44" s="47">
        <v>1.3036700000000001</v>
      </c>
      <c r="AI44" s="47">
        <v>0</v>
      </c>
      <c r="AJ44" s="47">
        <v>0</v>
      </c>
      <c r="AK44" s="47">
        <v>0</v>
      </c>
      <c r="AL44" s="47">
        <v>0</v>
      </c>
      <c r="AM44" s="47">
        <v>0</v>
      </c>
      <c r="AN44" s="47">
        <v>0</v>
      </c>
      <c r="AO44" s="47">
        <v>0</v>
      </c>
      <c r="AP44" s="47">
        <v>0</v>
      </c>
      <c r="AQ44" s="47">
        <v>0</v>
      </c>
      <c r="AR44" s="47">
        <v>1799.7321420800001</v>
      </c>
      <c r="AS44" s="47">
        <v>893.95967030999998</v>
      </c>
      <c r="AT44" s="47">
        <v>0</v>
      </c>
      <c r="AU44" s="47">
        <v>0</v>
      </c>
    </row>
    <row r="45" spans="1:47" ht="12.75" customHeight="1" x14ac:dyDescent="0.25">
      <c r="A45" s="48" t="s">
        <v>468</v>
      </c>
      <c r="B45" s="48" t="s">
        <v>454</v>
      </c>
      <c r="C45" s="49">
        <v>2415.6676957099999</v>
      </c>
      <c r="D45" s="49">
        <v>0</v>
      </c>
      <c r="E45" s="49">
        <v>0</v>
      </c>
      <c r="F45" s="49">
        <v>0</v>
      </c>
      <c r="G45" s="49">
        <v>0</v>
      </c>
      <c r="H45" s="49">
        <v>0</v>
      </c>
      <c r="I45" s="49">
        <v>3.3044239999999996</v>
      </c>
      <c r="J45" s="49">
        <v>0</v>
      </c>
      <c r="K45" s="49">
        <v>0</v>
      </c>
      <c r="L45" s="49">
        <v>0</v>
      </c>
      <c r="M45" s="49">
        <v>0</v>
      </c>
      <c r="N45" s="49">
        <v>0</v>
      </c>
      <c r="O45" s="49">
        <v>0</v>
      </c>
      <c r="P45" s="49">
        <v>0</v>
      </c>
      <c r="Q45" s="49">
        <v>0</v>
      </c>
      <c r="R45" s="49">
        <v>0</v>
      </c>
      <c r="S45" s="49">
        <v>0</v>
      </c>
      <c r="T45" s="49">
        <v>0</v>
      </c>
      <c r="U45" s="49">
        <v>0</v>
      </c>
      <c r="V45" s="49">
        <v>0</v>
      </c>
      <c r="W45" s="49">
        <v>0</v>
      </c>
      <c r="X45" s="49">
        <v>0</v>
      </c>
      <c r="Y45" s="49">
        <v>0</v>
      </c>
      <c r="Z45" s="49">
        <v>0</v>
      </c>
      <c r="AA45" s="49">
        <v>0</v>
      </c>
      <c r="AB45" s="49">
        <v>0</v>
      </c>
      <c r="AC45" s="49">
        <v>0</v>
      </c>
      <c r="AD45" s="49">
        <v>0</v>
      </c>
      <c r="AE45" s="49">
        <v>0</v>
      </c>
      <c r="AF45" s="49">
        <v>0</v>
      </c>
      <c r="AG45" s="49">
        <v>0</v>
      </c>
      <c r="AH45" s="49">
        <v>1.3036700000000001</v>
      </c>
      <c r="AI45" s="49">
        <v>0</v>
      </c>
      <c r="AJ45" s="49">
        <v>0</v>
      </c>
      <c r="AK45" s="49">
        <v>0</v>
      </c>
      <c r="AL45" s="49">
        <v>0</v>
      </c>
      <c r="AM45" s="49">
        <v>0</v>
      </c>
      <c r="AN45" s="49">
        <v>0</v>
      </c>
      <c r="AO45" s="49">
        <v>0</v>
      </c>
      <c r="AP45" s="49">
        <v>0</v>
      </c>
      <c r="AQ45" s="49">
        <v>0</v>
      </c>
      <c r="AR45" s="49">
        <v>1798.2271078600002</v>
      </c>
      <c r="AS45" s="49">
        <v>612.83249384999999</v>
      </c>
      <c r="AT45" s="49">
        <v>0</v>
      </c>
      <c r="AU45" s="49">
        <v>0</v>
      </c>
    </row>
    <row r="46" spans="1:47" ht="12.75" customHeight="1" x14ac:dyDescent="0.25">
      <c r="A46" s="48" t="s">
        <v>470</v>
      </c>
      <c r="B46" s="48" t="s">
        <v>464</v>
      </c>
      <c r="C46" s="49">
        <v>1587.9193587000002</v>
      </c>
      <c r="D46" s="49">
        <v>0</v>
      </c>
      <c r="E46" s="49">
        <v>0</v>
      </c>
      <c r="F46" s="49">
        <v>0</v>
      </c>
      <c r="G46" s="49">
        <v>0</v>
      </c>
      <c r="H46" s="49">
        <v>0</v>
      </c>
      <c r="I46" s="49">
        <v>3.053912</v>
      </c>
      <c r="J46" s="49">
        <v>0</v>
      </c>
      <c r="K46" s="49">
        <v>0</v>
      </c>
      <c r="L46" s="49">
        <v>0</v>
      </c>
      <c r="M46" s="49">
        <v>0</v>
      </c>
      <c r="N46" s="49">
        <v>0</v>
      </c>
      <c r="O46" s="49">
        <v>0</v>
      </c>
      <c r="P46" s="49">
        <v>0</v>
      </c>
      <c r="Q46" s="49">
        <v>0</v>
      </c>
      <c r="R46" s="49">
        <v>0</v>
      </c>
      <c r="S46" s="49">
        <v>0</v>
      </c>
      <c r="T46" s="49">
        <v>0</v>
      </c>
      <c r="U46" s="49">
        <v>0</v>
      </c>
      <c r="V46" s="49">
        <v>0</v>
      </c>
      <c r="W46" s="49">
        <v>0</v>
      </c>
      <c r="X46" s="49">
        <v>0</v>
      </c>
      <c r="Y46" s="49">
        <v>0</v>
      </c>
      <c r="Z46" s="49">
        <v>0</v>
      </c>
      <c r="AA46" s="49">
        <v>0</v>
      </c>
      <c r="AB46" s="49">
        <v>0</v>
      </c>
      <c r="AC46" s="49">
        <v>0</v>
      </c>
      <c r="AD46" s="49">
        <v>0</v>
      </c>
      <c r="AE46" s="49">
        <v>0</v>
      </c>
      <c r="AF46" s="49">
        <v>0</v>
      </c>
      <c r="AG46" s="49">
        <v>0</v>
      </c>
      <c r="AH46" s="49">
        <v>0.47935306</v>
      </c>
      <c r="AI46" s="49">
        <v>0</v>
      </c>
      <c r="AJ46" s="49">
        <v>0</v>
      </c>
      <c r="AK46" s="49">
        <v>0</v>
      </c>
      <c r="AL46" s="49">
        <v>0</v>
      </c>
      <c r="AM46" s="49">
        <v>0</v>
      </c>
      <c r="AN46" s="49">
        <v>0</v>
      </c>
      <c r="AO46" s="49">
        <v>0</v>
      </c>
      <c r="AP46" s="49">
        <v>0</v>
      </c>
      <c r="AQ46" s="49">
        <v>0</v>
      </c>
      <c r="AR46" s="49">
        <v>1457.3722342900001</v>
      </c>
      <c r="AS46" s="49">
        <v>127.01385935</v>
      </c>
      <c r="AT46" s="49">
        <v>0</v>
      </c>
      <c r="AU46" s="49">
        <v>0</v>
      </c>
    </row>
    <row r="47" spans="1:47" ht="12.75" customHeight="1" x14ac:dyDescent="0.25">
      <c r="A47" s="48" t="s">
        <v>567</v>
      </c>
      <c r="B47" s="48" t="s">
        <v>458</v>
      </c>
      <c r="C47" s="49">
        <v>789.05777032000003</v>
      </c>
      <c r="D47" s="49">
        <v>0</v>
      </c>
      <c r="E47" s="49">
        <v>0</v>
      </c>
      <c r="F47" s="49">
        <v>0</v>
      </c>
      <c r="G47" s="49">
        <v>0</v>
      </c>
      <c r="H47" s="49">
        <v>0</v>
      </c>
      <c r="I47" s="49">
        <v>0.25051200000000001</v>
      </c>
      <c r="J47" s="49">
        <v>0</v>
      </c>
      <c r="K47" s="49">
        <v>0</v>
      </c>
      <c r="L47" s="49">
        <v>0</v>
      </c>
      <c r="M47" s="49">
        <v>0</v>
      </c>
      <c r="N47" s="49">
        <v>0</v>
      </c>
      <c r="O47" s="49">
        <v>0</v>
      </c>
      <c r="P47" s="49">
        <v>0</v>
      </c>
      <c r="Q47" s="49">
        <v>0</v>
      </c>
      <c r="R47" s="49">
        <v>0</v>
      </c>
      <c r="S47" s="49">
        <v>0</v>
      </c>
      <c r="T47" s="49">
        <v>0</v>
      </c>
      <c r="U47" s="49">
        <v>0</v>
      </c>
      <c r="V47" s="49">
        <v>0</v>
      </c>
      <c r="W47" s="49">
        <v>0</v>
      </c>
      <c r="X47" s="49">
        <v>0</v>
      </c>
      <c r="Y47" s="49">
        <v>0</v>
      </c>
      <c r="Z47" s="49">
        <v>0</v>
      </c>
      <c r="AA47" s="49">
        <v>0</v>
      </c>
      <c r="AB47" s="49">
        <v>0</v>
      </c>
      <c r="AC47" s="49">
        <v>0</v>
      </c>
      <c r="AD47" s="49">
        <v>0</v>
      </c>
      <c r="AE47" s="49">
        <v>0</v>
      </c>
      <c r="AF47" s="49">
        <v>0</v>
      </c>
      <c r="AG47" s="49">
        <v>0</v>
      </c>
      <c r="AH47" s="49">
        <v>0.82431694</v>
      </c>
      <c r="AI47" s="49">
        <v>0</v>
      </c>
      <c r="AJ47" s="49">
        <v>0</v>
      </c>
      <c r="AK47" s="49">
        <v>0</v>
      </c>
      <c r="AL47" s="49">
        <v>0</v>
      </c>
      <c r="AM47" s="49">
        <v>0</v>
      </c>
      <c r="AN47" s="49">
        <v>0</v>
      </c>
      <c r="AO47" s="49">
        <v>0</v>
      </c>
      <c r="AP47" s="49">
        <v>0</v>
      </c>
      <c r="AQ47" s="49">
        <v>0</v>
      </c>
      <c r="AR47" s="49">
        <v>340.77187356999997</v>
      </c>
      <c r="AS47" s="49">
        <v>447.21106780999997</v>
      </c>
      <c r="AT47" s="49">
        <v>0</v>
      </c>
      <c r="AU47" s="49">
        <v>0</v>
      </c>
    </row>
    <row r="48" spans="1:47" x14ac:dyDescent="0.25">
      <c r="A48" s="48" t="s">
        <v>568</v>
      </c>
      <c r="B48" s="48" t="s">
        <v>9</v>
      </c>
      <c r="C48" s="49">
        <v>38.690566689999997</v>
      </c>
      <c r="D48" s="49">
        <v>0</v>
      </c>
      <c r="E48" s="49">
        <v>0</v>
      </c>
      <c r="F48" s="49">
        <v>0</v>
      </c>
      <c r="G48" s="49">
        <v>0</v>
      </c>
      <c r="H48" s="49">
        <v>0</v>
      </c>
      <c r="I48" s="49">
        <v>0</v>
      </c>
      <c r="J48" s="49">
        <v>0</v>
      </c>
      <c r="K48" s="49">
        <v>0</v>
      </c>
      <c r="L48" s="49">
        <v>0</v>
      </c>
      <c r="M48" s="49">
        <v>0</v>
      </c>
      <c r="N48" s="49">
        <v>0</v>
      </c>
      <c r="O48" s="49">
        <v>0</v>
      </c>
      <c r="P48" s="49">
        <v>0</v>
      </c>
      <c r="Q48" s="49">
        <v>0</v>
      </c>
      <c r="R48" s="49">
        <v>0</v>
      </c>
      <c r="S48" s="49">
        <v>0</v>
      </c>
      <c r="T48" s="49">
        <v>0</v>
      </c>
      <c r="U48" s="49">
        <v>0</v>
      </c>
      <c r="V48" s="49">
        <v>0</v>
      </c>
      <c r="W48" s="49">
        <v>0</v>
      </c>
      <c r="X48" s="49">
        <v>0</v>
      </c>
      <c r="Y48" s="49">
        <v>0</v>
      </c>
      <c r="Z48" s="49">
        <v>0</v>
      </c>
      <c r="AA48" s="49">
        <v>0</v>
      </c>
      <c r="AB48" s="49">
        <v>0</v>
      </c>
      <c r="AC48" s="49">
        <v>0</v>
      </c>
      <c r="AD48" s="49">
        <v>0</v>
      </c>
      <c r="AE48" s="49">
        <v>0</v>
      </c>
      <c r="AF48" s="49">
        <v>0</v>
      </c>
      <c r="AG48" s="49">
        <v>0</v>
      </c>
      <c r="AH48" s="49">
        <v>0</v>
      </c>
      <c r="AI48" s="49">
        <v>0</v>
      </c>
      <c r="AJ48" s="49">
        <v>0</v>
      </c>
      <c r="AK48" s="49">
        <v>0</v>
      </c>
      <c r="AL48" s="49">
        <v>0</v>
      </c>
      <c r="AM48" s="49">
        <v>0</v>
      </c>
      <c r="AN48" s="49">
        <v>0</v>
      </c>
      <c r="AO48" s="49">
        <v>0</v>
      </c>
      <c r="AP48" s="49">
        <v>0</v>
      </c>
      <c r="AQ48" s="49">
        <v>0</v>
      </c>
      <c r="AR48" s="49">
        <v>8.3000000000000004E-2</v>
      </c>
      <c r="AS48" s="49">
        <v>38.607566689999999</v>
      </c>
      <c r="AT48" s="49">
        <v>0</v>
      </c>
      <c r="AU48" s="49">
        <v>0</v>
      </c>
    </row>
    <row r="49" spans="1:48" ht="12.75" customHeight="1" x14ac:dyDescent="0.25">
      <c r="A49" s="48" t="s">
        <v>569</v>
      </c>
      <c r="B49" s="48" t="s">
        <v>462</v>
      </c>
      <c r="C49" s="49">
        <v>282.65135243999998</v>
      </c>
      <c r="D49" s="49">
        <v>0</v>
      </c>
      <c r="E49" s="49">
        <v>0</v>
      </c>
      <c r="F49" s="49">
        <v>0</v>
      </c>
      <c r="G49" s="49">
        <v>0</v>
      </c>
      <c r="H49" s="49">
        <v>0</v>
      </c>
      <c r="I49" s="49">
        <v>0</v>
      </c>
      <c r="J49" s="49">
        <v>0</v>
      </c>
      <c r="K49" s="49">
        <v>0</v>
      </c>
      <c r="L49" s="49">
        <v>0</v>
      </c>
      <c r="M49" s="49">
        <v>0</v>
      </c>
      <c r="N49" s="49">
        <v>1.9141760000000001E-2</v>
      </c>
      <c r="O49" s="49">
        <v>0</v>
      </c>
      <c r="P49" s="49">
        <v>0</v>
      </c>
      <c r="Q49" s="49">
        <v>0</v>
      </c>
      <c r="R49" s="49">
        <v>0</v>
      </c>
      <c r="S49" s="49">
        <v>0</v>
      </c>
      <c r="T49" s="49">
        <v>0</v>
      </c>
      <c r="U49" s="49">
        <v>0</v>
      </c>
      <c r="V49" s="49">
        <v>0</v>
      </c>
      <c r="W49" s="49">
        <v>0</v>
      </c>
      <c r="X49" s="49">
        <v>0</v>
      </c>
      <c r="Y49" s="49">
        <v>0</v>
      </c>
      <c r="Z49" s="49">
        <v>0</v>
      </c>
      <c r="AA49" s="49">
        <v>0</v>
      </c>
      <c r="AB49" s="49">
        <v>0</v>
      </c>
      <c r="AC49" s="49">
        <v>0</v>
      </c>
      <c r="AD49" s="49">
        <v>0</v>
      </c>
      <c r="AE49" s="49">
        <v>0</v>
      </c>
      <c r="AF49" s="49">
        <v>0</v>
      </c>
      <c r="AG49" s="49">
        <v>0</v>
      </c>
      <c r="AH49" s="49">
        <v>0</v>
      </c>
      <c r="AI49" s="49">
        <v>0</v>
      </c>
      <c r="AJ49" s="49">
        <v>0</v>
      </c>
      <c r="AK49" s="49">
        <v>0</v>
      </c>
      <c r="AL49" s="49">
        <v>0</v>
      </c>
      <c r="AM49" s="49">
        <v>0</v>
      </c>
      <c r="AN49" s="49">
        <v>0</v>
      </c>
      <c r="AO49" s="49">
        <v>0</v>
      </c>
      <c r="AP49" s="49">
        <v>0</v>
      </c>
      <c r="AQ49" s="49">
        <v>0</v>
      </c>
      <c r="AR49" s="49">
        <v>1.50503422</v>
      </c>
      <c r="AS49" s="49">
        <v>281.12717645999999</v>
      </c>
      <c r="AT49" s="49">
        <v>0</v>
      </c>
      <c r="AU49" s="49">
        <v>0</v>
      </c>
    </row>
    <row r="50" spans="1:48" ht="12.75" customHeight="1" x14ac:dyDescent="0.25">
      <c r="A50" s="48" t="s">
        <v>570</v>
      </c>
      <c r="B50" s="48" t="s">
        <v>571</v>
      </c>
      <c r="C50" s="49">
        <v>2.0835758200000001</v>
      </c>
      <c r="D50" s="49">
        <v>0</v>
      </c>
      <c r="E50" s="49">
        <v>0</v>
      </c>
      <c r="F50" s="49">
        <v>0</v>
      </c>
      <c r="G50" s="49">
        <v>0</v>
      </c>
      <c r="H50" s="49">
        <v>0</v>
      </c>
      <c r="I50" s="49">
        <v>0</v>
      </c>
      <c r="J50" s="49">
        <v>0</v>
      </c>
      <c r="K50" s="49">
        <v>0</v>
      </c>
      <c r="L50" s="49">
        <v>0</v>
      </c>
      <c r="M50" s="49">
        <v>0</v>
      </c>
      <c r="N50" s="49">
        <v>0</v>
      </c>
      <c r="O50" s="49">
        <v>0</v>
      </c>
      <c r="P50" s="49">
        <v>0</v>
      </c>
      <c r="Q50" s="49">
        <v>0</v>
      </c>
      <c r="R50" s="49">
        <v>0</v>
      </c>
      <c r="S50" s="49">
        <v>0</v>
      </c>
      <c r="T50" s="49">
        <v>0</v>
      </c>
      <c r="U50" s="49">
        <v>0</v>
      </c>
      <c r="V50" s="49">
        <v>0</v>
      </c>
      <c r="W50" s="49">
        <v>0</v>
      </c>
      <c r="X50" s="49">
        <v>0</v>
      </c>
      <c r="Y50" s="49">
        <v>0</v>
      </c>
      <c r="Z50" s="49">
        <v>0</v>
      </c>
      <c r="AA50" s="49">
        <v>0</v>
      </c>
      <c r="AB50" s="49">
        <v>0</v>
      </c>
      <c r="AC50" s="49">
        <v>0</v>
      </c>
      <c r="AD50" s="49">
        <v>0</v>
      </c>
      <c r="AE50" s="49">
        <v>0</v>
      </c>
      <c r="AF50" s="49">
        <v>0</v>
      </c>
      <c r="AG50" s="49">
        <v>0</v>
      </c>
      <c r="AH50" s="49">
        <v>0</v>
      </c>
      <c r="AI50" s="49">
        <v>0</v>
      </c>
      <c r="AJ50" s="49">
        <v>0</v>
      </c>
      <c r="AK50" s="49">
        <v>0</v>
      </c>
      <c r="AL50" s="49">
        <v>0</v>
      </c>
      <c r="AM50" s="49">
        <v>0</v>
      </c>
      <c r="AN50" s="49">
        <v>0</v>
      </c>
      <c r="AO50" s="49">
        <v>0</v>
      </c>
      <c r="AP50" s="49">
        <v>0</v>
      </c>
      <c r="AQ50" s="49">
        <v>0</v>
      </c>
      <c r="AR50" s="49">
        <v>1.2291543</v>
      </c>
      <c r="AS50" s="49">
        <v>0.85442152000000005</v>
      </c>
      <c r="AT50" s="49">
        <v>0</v>
      </c>
      <c r="AU50" s="49">
        <v>0</v>
      </c>
    </row>
    <row r="51" spans="1:48" ht="12.75" customHeight="1" x14ac:dyDescent="0.25">
      <c r="A51" s="48" t="s">
        <v>572</v>
      </c>
      <c r="B51" s="48" t="s">
        <v>458</v>
      </c>
      <c r="C51" s="49">
        <v>280.55655902000001</v>
      </c>
      <c r="D51" s="49">
        <v>0</v>
      </c>
      <c r="E51" s="49">
        <v>0</v>
      </c>
      <c r="F51" s="49">
        <v>0</v>
      </c>
      <c r="G51" s="49">
        <v>0</v>
      </c>
      <c r="H51" s="49">
        <v>0</v>
      </c>
      <c r="I51" s="49">
        <v>0</v>
      </c>
      <c r="J51" s="49">
        <v>0</v>
      </c>
      <c r="K51" s="49">
        <v>0</v>
      </c>
      <c r="L51" s="49">
        <v>0</v>
      </c>
      <c r="M51" s="49">
        <v>0</v>
      </c>
      <c r="N51" s="49">
        <v>7.9241599999999995E-3</v>
      </c>
      <c r="O51" s="49">
        <v>0</v>
      </c>
      <c r="P51" s="49">
        <v>0</v>
      </c>
      <c r="Q51" s="49">
        <v>0</v>
      </c>
      <c r="R51" s="49">
        <v>0</v>
      </c>
      <c r="S51" s="49">
        <v>0</v>
      </c>
      <c r="T51" s="49">
        <v>0</v>
      </c>
      <c r="U51" s="49">
        <v>0</v>
      </c>
      <c r="V51" s="49">
        <v>0</v>
      </c>
      <c r="W51" s="49">
        <v>0</v>
      </c>
      <c r="X51" s="49">
        <v>0</v>
      </c>
      <c r="Y51" s="49">
        <v>0</v>
      </c>
      <c r="Z51" s="49">
        <v>0</v>
      </c>
      <c r="AA51" s="49">
        <v>0</v>
      </c>
      <c r="AB51" s="49">
        <v>0</v>
      </c>
      <c r="AC51" s="49">
        <v>0</v>
      </c>
      <c r="AD51" s="49">
        <v>0</v>
      </c>
      <c r="AE51" s="49">
        <v>0</v>
      </c>
      <c r="AF51" s="49">
        <v>0</v>
      </c>
      <c r="AG51" s="49">
        <v>0</v>
      </c>
      <c r="AH51" s="49">
        <v>0</v>
      </c>
      <c r="AI51" s="49">
        <v>0</v>
      </c>
      <c r="AJ51" s="49">
        <v>0</v>
      </c>
      <c r="AK51" s="49">
        <v>0</v>
      </c>
      <c r="AL51" s="49">
        <v>0</v>
      </c>
      <c r="AM51" s="49">
        <v>0</v>
      </c>
      <c r="AN51" s="49">
        <v>0</v>
      </c>
      <c r="AO51" s="49">
        <v>0</v>
      </c>
      <c r="AP51" s="49">
        <v>0</v>
      </c>
      <c r="AQ51" s="49">
        <v>0</v>
      </c>
      <c r="AR51" s="49">
        <v>0.27587992</v>
      </c>
      <c r="AS51" s="49">
        <v>280.27275494000003</v>
      </c>
      <c r="AT51" s="49">
        <v>0</v>
      </c>
      <c r="AU51" s="49">
        <v>0</v>
      </c>
    </row>
    <row r="52" spans="1:48" x14ac:dyDescent="0.25">
      <c r="A52" s="48" t="s">
        <v>573</v>
      </c>
      <c r="B52" s="48" t="s">
        <v>9</v>
      </c>
      <c r="C52" s="49">
        <v>1.1217599999999999E-2</v>
      </c>
      <c r="D52" s="49">
        <v>0</v>
      </c>
      <c r="E52" s="49">
        <v>0</v>
      </c>
      <c r="F52" s="49">
        <v>0</v>
      </c>
      <c r="G52" s="49">
        <v>0</v>
      </c>
      <c r="H52" s="49">
        <v>0</v>
      </c>
      <c r="I52" s="49">
        <v>0</v>
      </c>
      <c r="J52" s="49">
        <v>0</v>
      </c>
      <c r="K52" s="49">
        <v>0</v>
      </c>
      <c r="L52" s="49">
        <v>0</v>
      </c>
      <c r="M52" s="49">
        <v>0</v>
      </c>
      <c r="N52" s="49">
        <v>1.1217599999999999E-2</v>
      </c>
      <c r="O52" s="49">
        <v>0</v>
      </c>
      <c r="P52" s="49">
        <v>0</v>
      </c>
      <c r="Q52" s="49">
        <v>0</v>
      </c>
      <c r="R52" s="49">
        <v>0</v>
      </c>
      <c r="S52" s="49">
        <v>0</v>
      </c>
      <c r="T52" s="49">
        <v>0</v>
      </c>
      <c r="U52" s="49">
        <v>0</v>
      </c>
      <c r="V52" s="49">
        <v>0</v>
      </c>
      <c r="W52" s="49">
        <v>0</v>
      </c>
      <c r="X52" s="49">
        <v>0</v>
      </c>
      <c r="Y52" s="49">
        <v>0</v>
      </c>
      <c r="Z52" s="49">
        <v>0</v>
      </c>
      <c r="AA52" s="49">
        <v>0</v>
      </c>
      <c r="AB52" s="49">
        <v>0</v>
      </c>
      <c r="AC52" s="49">
        <v>0</v>
      </c>
      <c r="AD52" s="49">
        <v>0</v>
      </c>
      <c r="AE52" s="49">
        <v>0</v>
      </c>
      <c r="AF52" s="49">
        <v>0</v>
      </c>
      <c r="AG52" s="49">
        <v>0</v>
      </c>
      <c r="AH52" s="49">
        <v>0</v>
      </c>
      <c r="AI52" s="49">
        <v>0</v>
      </c>
      <c r="AJ52" s="49">
        <v>0</v>
      </c>
      <c r="AK52" s="49">
        <v>0</v>
      </c>
      <c r="AL52" s="49">
        <v>0</v>
      </c>
      <c r="AM52" s="49">
        <v>0</v>
      </c>
      <c r="AN52" s="49">
        <v>0</v>
      </c>
      <c r="AO52" s="49">
        <v>0</v>
      </c>
      <c r="AP52" s="49">
        <v>0</v>
      </c>
      <c r="AQ52" s="49">
        <v>0</v>
      </c>
      <c r="AR52" s="49">
        <v>0</v>
      </c>
      <c r="AS52" s="49">
        <v>0</v>
      </c>
      <c r="AT52" s="49">
        <v>0</v>
      </c>
      <c r="AU52" s="49">
        <v>0</v>
      </c>
    </row>
    <row r="53" spans="1:48" s="22" customFormat="1" ht="21" customHeight="1" x14ac:dyDescent="0.25">
      <c r="A53" s="46" t="s">
        <v>250</v>
      </c>
      <c r="B53" s="46" t="s">
        <v>574</v>
      </c>
      <c r="C53" s="47">
        <v>421.81826276999999</v>
      </c>
      <c r="D53" s="47">
        <v>0</v>
      </c>
      <c r="E53" s="47">
        <v>0</v>
      </c>
      <c r="F53" s="47">
        <v>0</v>
      </c>
      <c r="G53" s="47">
        <v>0</v>
      </c>
      <c r="H53" s="47">
        <v>0</v>
      </c>
      <c r="I53" s="47">
        <v>0</v>
      </c>
      <c r="J53" s="47">
        <v>0</v>
      </c>
      <c r="K53" s="47">
        <v>0</v>
      </c>
      <c r="L53" s="47">
        <v>0</v>
      </c>
      <c r="M53" s="47">
        <v>0</v>
      </c>
      <c r="N53" s="47">
        <v>0</v>
      </c>
      <c r="O53" s="47">
        <v>0</v>
      </c>
      <c r="P53" s="47">
        <v>0</v>
      </c>
      <c r="Q53" s="47">
        <v>0</v>
      </c>
      <c r="R53" s="47">
        <v>0</v>
      </c>
      <c r="S53" s="47">
        <v>0</v>
      </c>
      <c r="T53" s="47">
        <v>0</v>
      </c>
      <c r="U53" s="47">
        <v>0</v>
      </c>
      <c r="V53" s="47">
        <v>0</v>
      </c>
      <c r="W53" s="47">
        <v>0</v>
      </c>
      <c r="X53" s="47">
        <v>0</v>
      </c>
      <c r="Y53" s="47">
        <v>0</v>
      </c>
      <c r="Z53" s="47">
        <v>0</v>
      </c>
      <c r="AA53" s="47">
        <v>0</v>
      </c>
      <c r="AB53" s="47">
        <v>0</v>
      </c>
      <c r="AC53" s="47">
        <v>0</v>
      </c>
      <c r="AD53" s="47">
        <v>0</v>
      </c>
      <c r="AE53" s="47">
        <v>0</v>
      </c>
      <c r="AF53" s="47">
        <v>0</v>
      </c>
      <c r="AG53" s="47">
        <v>0</v>
      </c>
      <c r="AH53" s="47">
        <v>0</v>
      </c>
      <c r="AI53" s="47">
        <v>0</v>
      </c>
      <c r="AJ53" s="47">
        <v>0</v>
      </c>
      <c r="AK53" s="47">
        <v>0</v>
      </c>
      <c r="AL53" s="47">
        <v>0</v>
      </c>
      <c r="AM53" s="47">
        <v>0</v>
      </c>
      <c r="AN53" s="47">
        <v>0</v>
      </c>
      <c r="AO53" s="47">
        <v>0</v>
      </c>
      <c r="AP53" s="47">
        <v>0</v>
      </c>
      <c r="AQ53" s="47">
        <v>0</v>
      </c>
      <c r="AR53" s="47">
        <v>134.56425161000001</v>
      </c>
      <c r="AS53" s="47">
        <v>287.25401116</v>
      </c>
      <c r="AT53" s="47">
        <v>0</v>
      </c>
      <c r="AU53" s="47">
        <v>0</v>
      </c>
    </row>
    <row r="54" spans="1:48" ht="12.75" customHeight="1" x14ac:dyDescent="0.25">
      <c r="A54" s="48" t="s">
        <v>252</v>
      </c>
      <c r="B54" s="48" t="s">
        <v>246</v>
      </c>
      <c r="C54" s="49">
        <v>382.70019495000003</v>
      </c>
      <c r="D54" s="49">
        <v>0</v>
      </c>
      <c r="E54" s="49">
        <v>0</v>
      </c>
      <c r="F54" s="49">
        <v>0</v>
      </c>
      <c r="G54" s="49">
        <v>0</v>
      </c>
      <c r="H54" s="49">
        <v>0</v>
      </c>
      <c r="I54" s="49">
        <v>0</v>
      </c>
      <c r="J54" s="49">
        <v>0</v>
      </c>
      <c r="K54" s="49">
        <v>0</v>
      </c>
      <c r="L54" s="49">
        <v>0</v>
      </c>
      <c r="M54" s="49">
        <v>0</v>
      </c>
      <c r="N54" s="49">
        <v>0</v>
      </c>
      <c r="O54" s="49">
        <v>0</v>
      </c>
      <c r="P54" s="49">
        <v>0</v>
      </c>
      <c r="Q54" s="49">
        <v>0</v>
      </c>
      <c r="R54" s="49">
        <v>0</v>
      </c>
      <c r="S54" s="49">
        <v>0</v>
      </c>
      <c r="T54" s="49">
        <v>0</v>
      </c>
      <c r="U54" s="49">
        <v>0</v>
      </c>
      <c r="V54" s="49">
        <v>0</v>
      </c>
      <c r="W54" s="49">
        <v>0</v>
      </c>
      <c r="X54" s="49">
        <v>0</v>
      </c>
      <c r="Y54" s="49">
        <v>0</v>
      </c>
      <c r="Z54" s="49">
        <v>0</v>
      </c>
      <c r="AA54" s="49">
        <v>0</v>
      </c>
      <c r="AB54" s="49">
        <v>0</v>
      </c>
      <c r="AC54" s="49">
        <v>0</v>
      </c>
      <c r="AD54" s="49">
        <v>0</v>
      </c>
      <c r="AE54" s="49">
        <v>0</v>
      </c>
      <c r="AF54" s="49">
        <v>0</v>
      </c>
      <c r="AG54" s="49">
        <v>0</v>
      </c>
      <c r="AH54" s="49">
        <v>0</v>
      </c>
      <c r="AI54" s="49">
        <v>0</v>
      </c>
      <c r="AJ54" s="49">
        <v>0</v>
      </c>
      <c r="AK54" s="49">
        <v>0</v>
      </c>
      <c r="AL54" s="49">
        <v>0</v>
      </c>
      <c r="AM54" s="49">
        <v>0</v>
      </c>
      <c r="AN54" s="49">
        <v>0</v>
      </c>
      <c r="AO54" s="49">
        <v>0</v>
      </c>
      <c r="AP54" s="49">
        <v>0</v>
      </c>
      <c r="AQ54" s="49">
        <v>0</v>
      </c>
      <c r="AR54" s="49">
        <v>134.48125160999999</v>
      </c>
      <c r="AS54" s="49">
        <v>248.21894334000001</v>
      </c>
      <c r="AT54" s="49">
        <v>0</v>
      </c>
      <c r="AU54" s="49">
        <v>0</v>
      </c>
    </row>
    <row r="55" spans="1:48" ht="21" customHeight="1" x14ac:dyDescent="0.25">
      <c r="A55" s="48" t="s">
        <v>256</v>
      </c>
      <c r="B55" s="48" t="s">
        <v>575</v>
      </c>
      <c r="C55" s="49">
        <v>26.496314439999999</v>
      </c>
      <c r="D55" s="49">
        <v>0</v>
      </c>
      <c r="E55" s="49">
        <v>0</v>
      </c>
      <c r="F55" s="49">
        <v>0</v>
      </c>
      <c r="G55" s="49">
        <v>0</v>
      </c>
      <c r="H55" s="49">
        <v>0</v>
      </c>
      <c r="I55" s="49">
        <v>0.10199999999999999</v>
      </c>
      <c r="J55" s="49">
        <v>0</v>
      </c>
      <c r="K55" s="49">
        <v>0</v>
      </c>
      <c r="L55" s="49">
        <v>0</v>
      </c>
      <c r="M55" s="49">
        <v>0</v>
      </c>
      <c r="N55" s="49">
        <v>7.8042299999999997E-3</v>
      </c>
      <c r="O55" s="49">
        <v>0</v>
      </c>
      <c r="P55" s="49">
        <v>0</v>
      </c>
      <c r="Q55" s="49">
        <v>0</v>
      </c>
      <c r="R55" s="49">
        <v>0</v>
      </c>
      <c r="S55" s="49">
        <v>0</v>
      </c>
      <c r="T55" s="49">
        <v>0</v>
      </c>
      <c r="U55" s="49">
        <v>0</v>
      </c>
      <c r="V55" s="49">
        <v>0</v>
      </c>
      <c r="W55" s="49">
        <v>0</v>
      </c>
      <c r="X55" s="49">
        <v>0</v>
      </c>
      <c r="Y55" s="49">
        <v>0</v>
      </c>
      <c r="Z55" s="49">
        <v>0</v>
      </c>
      <c r="AA55" s="49">
        <v>0</v>
      </c>
      <c r="AB55" s="49">
        <v>0</v>
      </c>
      <c r="AC55" s="49">
        <v>0</v>
      </c>
      <c r="AD55" s="49">
        <v>0</v>
      </c>
      <c r="AE55" s="49">
        <v>0</v>
      </c>
      <c r="AF55" s="49">
        <v>0</v>
      </c>
      <c r="AG55" s="49">
        <v>0</v>
      </c>
      <c r="AH55" s="49">
        <v>0.37318214</v>
      </c>
      <c r="AI55" s="49">
        <v>0</v>
      </c>
      <c r="AJ55" s="49">
        <v>0</v>
      </c>
      <c r="AK55" s="49">
        <v>0</v>
      </c>
      <c r="AL55" s="49">
        <v>0</v>
      </c>
      <c r="AM55" s="49">
        <v>0</v>
      </c>
      <c r="AN55" s="49">
        <v>0</v>
      </c>
      <c r="AO55" s="49">
        <v>0</v>
      </c>
      <c r="AP55" s="49">
        <v>0</v>
      </c>
      <c r="AQ55" s="49">
        <v>0</v>
      </c>
      <c r="AR55" s="49">
        <v>0.45800167000000003</v>
      </c>
      <c r="AS55" s="49">
        <v>26.496314439999999</v>
      </c>
      <c r="AT55" s="49">
        <v>0</v>
      </c>
      <c r="AU55" s="49">
        <v>0</v>
      </c>
      <c r="AV55" s="80"/>
    </row>
    <row r="56" spans="1:48" s="22" customFormat="1" ht="21" customHeight="1" x14ac:dyDescent="0.25">
      <c r="A56" s="46" t="s">
        <v>259</v>
      </c>
      <c r="B56" s="46" t="s">
        <v>476</v>
      </c>
      <c r="C56" s="47">
        <v>1292.9475463599999</v>
      </c>
      <c r="D56" s="47">
        <v>0</v>
      </c>
      <c r="E56" s="47">
        <v>7.0080000000000007E-5</v>
      </c>
      <c r="F56" s="47">
        <v>3.1251217899999997</v>
      </c>
      <c r="G56" s="47">
        <v>0</v>
      </c>
      <c r="H56" s="47">
        <v>1.1478469999999999E-2</v>
      </c>
      <c r="I56" s="47">
        <v>7.57397002</v>
      </c>
      <c r="J56" s="47">
        <v>16.291340890000001</v>
      </c>
      <c r="K56" s="47">
        <v>0</v>
      </c>
      <c r="L56" s="47">
        <v>0</v>
      </c>
      <c r="M56" s="47">
        <v>0</v>
      </c>
      <c r="N56" s="47">
        <v>0.21834867999999999</v>
      </c>
      <c r="O56" s="47">
        <v>0</v>
      </c>
      <c r="P56" s="47">
        <v>1.97858519</v>
      </c>
      <c r="Q56" s="47">
        <v>0</v>
      </c>
      <c r="R56" s="47">
        <v>0</v>
      </c>
      <c r="S56" s="47">
        <v>0</v>
      </c>
      <c r="T56" s="47">
        <v>0.25548483999999999</v>
      </c>
      <c r="U56" s="47">
        <v>0</v>
      </c>
      <c r="V56" s="47">
        <v>1.8799999999999999E-3</v>
      </c>
      <c r="W56" s="47">
        <v>0</v>
      </c>
      <c r="X56" s="47">
        <v>0</v>
      </c>
      <c r="Y56" s="47">
        <v>1.69106847</v>
      </c>
      <c r="Z56" s="47">
        <v>0</v>
      </c>
      <c r="AA56" s="47">
        <v>1.0139999999999999E-3</v>
      </c>
      <c r="AB56" s="47">
        <v>0.70841461999999999</v>
      </c>
      <c r="AC56" s="47">
        <v>0</v>
      </c>
      <c r="AD56" s="47">
        <v>0</v>
      </c>
      <c r="AE56" s="47">
        <v>0</v>
      </c>
      <c r="AF56" s="47">
        <v>0</v>
      </c>
      <c r="AG56" s="47">
        <v>0</v>
      </c>
      <c r="AH56" s="47">
        <v>8.7437588500000007</v>
      </c>
      <c r="AI56" s="47">
        <v>0</v>
      </c>
      <c r="AJ56" s="47">
        <v>0</v>
      </c>
      <c r="AK56" s="47">
        <v>0</v>
      </c>
      <c r="AL56" s="47">
        <v>2.12E-4</v>
      </c>
      <c r="AM56" s="47">
        <v>0.48404537999999997</v>
      </c>
      <c r="AN56" s="47">
        <v>0</v>
      </c>
      <c r="AO56" s="47">
        <v>0</v>
      </c>
      <c r="AP56" s="47">
        <v>0</v>
      </c>
      <c r="AQ56" s="47">
        <v>0</v>
      </c>
      <c r="AR56" s="47">
        <v>680.87619382000003</v>
      </c>
      <c r="AS56" s="47">
        <v>570.98655926000004</v>
      </c>
      <c r="AT56" s="47">
        <v>0</v>
      </c>
      <c r="AU56" s="47">
        <v>0</v>
      </c>
    </row>
    <row r="57" spans="1:48" ht="12.75" customHeight="1" x14ac:dyDescent="0.25">
      <c r="A57" s="48" t="s">
        <v>472</v>
      </c>
      <c r="B57" s="48" t="s">
        <v>478</v>
      </c>
      <c r="C57" s="49">
        <v>1035.9861221699998</v>
      </c>
      <c r="D57" s="49">
        <v>0</v>
      </c>
      <c r="E57" s="49">
        <v>7.0080000000000007E-5</v>
      </c>
      <c r="F57" s="49">
        <v>3.0774508300000001</v>
      </c>
      <c r="G57" s="49">
        <v>0</v>
      </c>
      <c r="H57" s="49">
        <v>1.11672E-2</v>
      </c>
      <c r="I57" s="49">
        <v>7.2412140599999999</v>
      </c>
      <c r="J57" s="49">
        <v>15.93618333</v>
      </c>
      <c r="K57" s="49">
        <v>0</v>
      </c>
      <c r="L57" s="49">
        <v>0</v>
      </c>
      <c r="M57" s="49">
        <v>0</v>
      </c>
      <c r="N57" s="49">
        <v>5.2400000000000002E-2</v>
      </c>
      <c r="O57" s="49">
        <v>0</v>
      </c>
      <c r="P57" s="49">
        <v>1.90320906</v>
      </c>
      <c r="Q57" s="49">
        <v>0</v>
      </c>
      <c r="R57" s="49">
        <v>0</v>
      </c>
      <c r="S57" s="49">
        <v>0</v>
      </c>
      <c r="T57" s="49">
        <v>0.25548483999999999</v>
      </c>
      <c r="U57" s="49">
        <v>0</v>
      </c>
      <c r="V57" s="49">
        <v>1.8699999999999999E-3</v>
      </c>
      <c r="W57" s="49">
        <v>0</v>
      </c>
      <c r="X57" s="49">
        <v>0</v>
      </c>
      <c r="Y57" s="49">
        <v>1.58050592</v>
      </c>
      <c r="Z57" s="49">
        <v>0</v>
      </c>
      <c r="AA57" s="49">
        <v>8.5559999999999998E-4</v>
      </c>
      <c r="AB57" s="49">
        <v>0.68181723000000005</v>
      </c>
      <c r="AC57" s="49">
        <v>0</v>
      </c>
      <c r="AD57" s="49">
        <v>0</v>
      </c>
      <c r="AE57" s="49">
        <v>0</v>
      </c>
      <c r="AF57" s="49">
        <v>0</v>
      </c>
      <c r="AG57" s="49">
        <v>0</v>
      </c>
      <c r="AH57" s="49">
        <v>8.2327983600000003</v>
      </c>
      <c r="AI57" s="49">
        <v>0</v>
      </c>
      <c r="AJ57" s="49">
        <v>0</v>
      </c>
      <c r="AK57" s="49">
        <v>0</v>
      </c>
      <c r="AL57" s="49">
        <v>0</v>
      </c>
      <c r="AM57" s="49">
        <v>0.41472074999999997</v>
      </c>
      <c r="AN57" s="49">
        <v>0</v>
      </c>
      <c r="AO57" s="49">
        <v>0</v>
      </c>
      <c r="AP57" s="49">
        <v>0</v>
      </c>
      <c r="AQ57" s="49">
        <v>0</v>
      </c>
      <c r="AR57" s="49">
        <v>633.00586916000009</v>
      </c>
      <c r="AS57" s="49">
        <v>363.59050574999998</v>
      </c>
      <c r="AT57" s="49">
        <v>0</v>
      </c>
      <c r="AU57" s="49">
        <v>0</v>
      </c>
    </row>
    <row r="58" spans="1:48" x14ac:dyDescent="0.25">
      <c r="A58" s="48" t="s">
        <v>576</v>
      </c>
      <c r="B58" s="48" t="s">
        <v>322</v>
      </c>
      <c r="C58" s="49">
        <v>0</v>
      </c>
      <c r="D58" s="49">
        <v>0</v>
      </c>
      <c r="E58" s="49">
        <v>0</v>
      </c>
      <c r="F58" s="49">
        <v>0</v>
      </c>
      <c r="G58" s="49">
        <v>0</v>
      </c>
      <c r="H58" s="49">
        <v>0</v>
      </c>
      <c r="I58" s="49">
        <v>0</v>
      </c>
      <c r="J58" s="49">
        <v>0</v>
      </c>
      <c r="K58" s="49">
        <v>0</v>
      </c>
      <c r="L58" s="49">
        <v>0</v>
      </c>
      <c r="M58" s="49">
        <v>0</v>
      </c>
      <c r="N58" s="49">
        <v>0</v>
      </c>
      <c r="O58" s="49">
        <v>0</v>
      </c>
      <c r="P58" s="49">
        <v>0</v>
      </c>
      <c r="Q58" s="49">
        <v>0</v>
      </c>
      <c r="R58" s="49">
        <v>0</v>
      </c>
      <c r="S58" s="49">
        <v>0</v>
      </c>
      <c r="T58" s="49">
        <v>0</v>
      </c>
      <c r="U58" s="49">
        <v>0</v>
      </c>
      <c r="V58" s="49">
        <v>0</v>
      </c>
      <c r="W58" s="49">
        <v>0</v>
      </c>
      <c r="X58" s="49">
        <v>0</v>
      </c>
      <c r="Y58" s="49">
        <v>0</v>
      </c>
      <c r="Z58" s="49">
        <v>0</v>
      </c>
      <c r="AA58" s="49">
        <v>0</v>
      </c>
      <c r="AB58" s="49">
        <v>0</v>
      </c>
      <c r="AC58" s="49">
        <v>0</v>
      </c>
      <c r="AD58" s="49">
        <v>0</v>
      </c>
      <c r="AE58" s="49">
        <v>0</v>
      </c>
      <c r="AF58" s="49">
        <v>0</v>
      </c>
      <c r="AG58" s="49">
        <v>0</v>
      </c>
      <c r="AH58" s="49">
        <v>0</v>
      </c>
      <c r="AI58" s="49">
        <v>0</v>
      </c>
      <c r="AJ58" s="49">
        <v>0</v>
      </c>
      <c r="AK58" s="49">
        <v>0</v>
      </c>
      <c r="AL58" s="49">
        <v>0</v>
      </c>
      <c r="AM58" s="49">
        <v>0</v>
      </c>
      <c r="AN58" s="49">
        <v>0</v>
      </c>
      <c r="AO58" s="49">
        <v>0</v>
      </c>
      <c r="AP58" s="49">
        <v>0</v>
      </c>
      <c r="AQ58" s="49">
        <v>0</v>
      </c>
      <c r="AR58" s="49">
        <v>0</v>
      </c>
      <c r="AS58" s="49">
        <v>0</v>
      </c>
      <c r="AT58" s="49">
        <v>0</v>
      </c>
      <c r="AU58" s="49">
        <v>0</v>
      </c>
    </row>
    <row r="59" spans="1:48" s="22" customFormat="1" ht="21" customHeight="1" x14ac:dyDescent="0.25">
      <c r="A59" s="46" t="s">
        <v>261</v>
      </c>
      <c r="B59" s="46" t="s">
        <v>480</v>
      </c>
      <c r="C59" s="47">
        <v>4.5028609199999998</v>
      </c>
      <c r="D59" s="47">
        <v>0</v>
      </c>
      <c r="E59" s="47">
        <v>0</v>
      </c>
      <c r="F59" s="47">
        <v>4.9999999999999998E-7</v>
      </c>
      <c r="G59" s="47">
        <v>0</v>
      </c>
      <c r="H59" s="47">
        <v>0</v>
      </c>
      <c r="I59" s="47">
        <v>1.3179999999999999E-5</v>
      </c>
      <c r="J59" s="47">
        <v>3.2404975</v>
      </c>
      <c r="K59" s="47">
        <v>0</v>
      </c>
      <c r="L59" s="47">
        <v>0</v>
      </c>
      <c r="M59" s="47">
        <v>0</v>
      </c>
      <c r="N59" s="47">
        <v>0</v>
      </c>
      <c r="O59" s="47">
        <v>0</v>
      </c>
      <c r="P59" s="47">
        <v>0</v>
      </c>
      <c r="Q59" s="47">
        <v>0</v>
      </c>
      <c r="R59" s="47">
        <v>0</v>
      </c>
      <c r="S59" s="47">
        <v>0</v>
      </c>
      <c r="T59" s="47">
        <v>9.7330999999999997E-3</v>
      </c>
      <c r="U59" s="47">
        <v>0</v>
      </c>
      <c r="V59" s="47">
        <v>0</v>
      </c>
      <c r="W59" s="47">
        <v>0</v>
      </c>
      <c r="X59" s="47">
        <v>0</v>
      </c>
      <c r="Y59" s="47">
        <v>0</v>
      </c>
      <c r="Z59" s="47">
        <v>0</v>
      </c>
      <c r="AA59" s="47">
        <v>0</v>
      </c>
      <c r="AB59" s="47">
        <v>0</v>
      </c>
      <c r="AC59" s="47">
        <v>0</v>
      </c>
      <c r="AD59" s="47">
        <v>0</v>
      </c>
      <c r="AE59" s="47">
        <v>0</v>
      </c>
      <c r="AF59" s="47">
        <v>0</v>
      </c>
      <c r="AG59" s="47">
        <v>0</v>
      </c>
      <c r="AH59" s="47">
        <v>0.26419740000000003</v>
      </c>
      <c r="AI59" s="47">
        <v>0</v>
      </c>
      <c r="AJ59" s="47">
        <v>0</v>
      </c>
      <c r="AK59" s="47">
        <v>0</v>
      </c>
      <c r="AL59" s="47">
        <v>0</v>
      </c>
      <c r="AM59" s="47">
        <v>0</v>
      </c>
      <c r="AN59" s="47">
        <v>0</v>
      </c>
      <c r="AO59" s="47">
        <v>0</v>
      </c>
      <c r="AP59" s="47">
        <v>0</v>
      </c>
      <c r="AQ59" s="47">
        <v>0</v>
      </c>
      <c r="AR59" s="47">
        <v>2.1629700000000002E-3</v>
      </c>
      <c r="AS59" s="47">
        <v>0.98625627000000005</v>
      </c>
      <c r="AT59" s="47">
        <v>0</v>
      </c>
      <c r="AU59" s="47">
        <v>0</v>
      </c>
    </row>
    <row r="60" spans="1:48" ht="12.75" customHeight="1" x14ac:dyDescent="0.25">
      <c r="A60" s="48" t="s">
        <v>263</v>
      </c>
      <c r="B60" s="48" t="s">
        <v>577</v>
      </c>
      <c r="C60" s="49">
        <v>4.0800825999999999</v>
      </c>
      <c r="D60" s="49">
        <v>0</v>
      </c>
      <c r="E60" s="49">
        <v>0</v>
      </c>
      <c r="F60" s="49">
        <v>4.9999999999999998E-7</v>
      </c>
      <c r="G60" s="49">
        <v>0</v>
      </c>
      <c r="H60" s="49">
        <v>0</v>
      </c>
      <c r="I60" s="49">
        <v>1.3179999999999999E-5</v>
      </c>
      <c r="J60" s="49">
        <v>2.9094975000000001</v>
      </c>
      <c r="K60" s="49">
        <v>0</v>
      </c>
      <c r="L60" s="49">
        <v>0</v>
      </c>
      <c r="M60" s="49">
        <v>0</v>
      </c>
      <c r="N60" s="49">
        <v>0</v>
      </c>
      <c r="O60" s="49">
        <v>0</v>
      </c>
      <c r="P60" s="49">
        <v>0</v>
      </c>
      <c r="Q60" s="49">
        <v>0</v>
      </c>
      <c r="R60" s="49">
        <v>0</v>
      </c>
      <c r="S60" s="49">
        <v>0</v>
      </c>
      <c r="T60" s="49">
        <v>9.7330999999999997E-3</v>
      </c>
      <c r="U60" s="49">
        <v>0</v>
      </c>
      <c r="V60" s="49">
        <v>0</v>
      </c>
      <c r="W60" s="49">
        <v>0</v>
      </c>
      <c r="X60" s="49">
        <v>0</v>
      </c>
      <c r="Y60" s="49">
        <v>0</v>
      </c>
      <c r="Z60" s="49">
        <v>0</v>
      </c>
      <c r="AA60" s="49">
        <v>0</v>
      </c>
      <c r="AB60" s="49">
        <v>0</v>
      </c>
      <c r="AC60" s="49">
        <v>0</v>
      </c>
      <c r="AD60" s="49">
        <v>0</v>
      </c>
      <c r="AE60" s="49">
        <v>0</v>
      </c>
      <c r="AF60" s="49">
        <v>0</v>
      </c>
      <c r="AG60" s="49">
        <v>0</v>
      </c>
      <c r="AH60" s="49">
        <v>0.26325843999999998</v>
      </c>
      <c r="AI60" s="49">
        <v>0</v>
      </c>
      <c r="AJ60" s="49">
        <v>0</v>
      </c>
      <c r="AK60" s="49">
        <v>0</v>
      </c>
      <c r="AL60" s="49">
        <v>0</v>
      </c>
      <c r="AM60" s="49">
        <v>0</v>
      </c>
      <c r="AN60" s="49">
        <v>0</v>
      </c>
      <c r="AO60" s="49">
        <v>0</v>
      </c>
      <c r="AP60" s="49">
        <v>0</v>
      </c>
      <c r="AQ60" s="49">
        <v>0</v>
      </c>
      <c r="AR60" s="49">
        <v>2.1629700000000002E-3</v>
      </c>
      <c r="AS60" s="49">
        <v>0.89541691000000001</v>
      </c>
      <c r="AT60" s="49">
        <v>0</v>
      </c>
      <c r="AU60" s="49">
        <v>0</v>
      </c>
    </row>
    <row r="61" spans="1:48" ht="12.75" customHeight="1" x14ac:dyDescent="0.25">
      <c r="A61" s="48" t="s">
        <v>265</v>
      </c>
      <c r="B61" s="48" t="s">
        <v>484</v>
      </c>
      <c r="C61" s="49">
        <v>2.8990483999999999</v>
      </c>
      <c r="D61" s="49">
        <v>0</v>
      </c>
      <c r="E61" s="49">
        <v>0</v>
      </c>
      <c r="F61" s="49">
        <v>4.9999999999999998E-7</v>
      </c>
      <c r="G61" s="49">
        <v>0</v>
      </c>
      <c r="H61" s="49">
        <v>0</v>
      </c>
      <c r="I61" s="49">
        <v>1.3179999999999999E-5</v>
      </c>
      <c r="J61" s="49">
        <v>2.4581515600000001</v>
      </c>
      <c r="K61" s="49">
        <v>0</v>
      </c>
      <c r="L61" s="49">
        <v>0</v>
      </c>
      <c r="M61" s="49">
        <v>0</v>
      </c>
      <c r="N61" s="49">
        <v>0</v>
      </c>
      <c r="O61" s="49">
        <v>0</v>
      </c>
      <c r="P61" s="49">
        <v>0</v>
      </c>
      <c r="Q61" s="49">
        <v>0</v>
      </c>
      <c r="R61" s="49">
        <v>0</v>
      </c>
      <c r="S61" s="49">
        <v>0</v>
      </c>
      <c r="T61" s="49">
        <v>0</v>
      </c>
      <c r="U61" s="49">
        <v>0</v>
      </c>
      <c r="V61" s="49">
        <v>0</v>
      </c>
      <c r="W61" s="49">
        <v>0</v>
      </c>
      <c r="X61" s="49">
        <v>0</v>
      </c>
      <c r="Y61" s="49">
        <v>0</v>
      </c>
      <c r="Z61" s="49">
        <v>0</v>
      </c>
      <c r="AA61" s="49">
        <v>0</v>
      </c>
      <c r="AB61" s="49">
        <v>0</v>
      </c>
      <c r="AC61" s="49">
        <v>0</v>
      </c>
      <c r="AD61" s="49">
        <v>0</v>
      </c>
      <c r="AE61" s="49">
        <v>0</v>
      </c>
      <c r="AF61" s="49">
        <v>0</v>
      </c>
      <c r="AG61" s="49">
        <v>0</v>
      </c>
      <c r="AH61" s="49">
        <v>0.15973475000000001</v>
      </c>
      <c r="AI61" s="49">
        <v>0</v>
      </c>
      <c r="AJ61" s="49">
        <v>0</v>
      </c>
      <c r="AK61" s="49">
        <v>0</v>
      </c>
      <c r="AL61" s="49">
        <v>0</v>
      </c>
      <c r="AM61" s="49">
        <v>0</v>
      </c>
      <c r="AN61" s="49">
        <v>0</v>
      </c>
      <c r="AO61" s="49">
        <v>0</v>
      </c>
      <c r="AP61" s="49">
        <v>0</v>
      </c>
      <c r="AQ61" s="49">
        <v>0</v>
      </c>
      <c r="AR61" s="49">
        <v>2.1629700000000002E-3</v>
      </c>
      <c r="AS61" s="49">
        <v>0.27898543999999997</v>
      </c>
      <c r="AT61" s="49">
        <v>0</v>
      </c>
      <c r="AU61" s="49">
        <v>0</v>
      </c>
    </row>
    <row r="62" spans="1:48" ht="12.75" customHeight="1" x14ac:dyDescent="0.25">
      <c r="A62" s="48" t="s">
        <v>578</v>
      </c>
      <c r="B62" s="48" t="s">
        <v>486</v>
      </c>
      <c r="C62" s="49">
        <v>0</v>
      </c>
      <c r="D62" s="49">
        <v>0</v>
      </c>
      <c r="E62" s="49">
        <v>0</v>
      </c>
      <c r="F62" s="49">
        <v>0</v>
      </c>
      <c r="G62" s="49">
        <v>0</v>
      </c>
      <c r="H62" s="49">
        <v>0</v>
      </c>
      <c r="I62" s="49">
        <v>0</v>
      </c>
      <c r="J62" s="49">
        <v>0</v>
      </c>
      <c r="K62" s="49">
        <v>0</v>
      </c>
      <c r="L62" s="49">
        <v>0</v>
      </c>
      <c r="M62" s="49">
        <v>0</v>
      </c>
      <c r="N62" s="49">
        <v>0</v>
      </c>
      <c r="O62" s="49">
        <v>0</v>
      </c>
      <c r="P62" s="49">
        <v>0</v>
      </c>
      <c r="Q62" s="49">
        <v>0</v>
      </c>
      <c r="R62" s="49">
        <v>0</v>
      </c>
      <c r="S62" s="49">
        <v>0</v>
      </c>
      <c r="T62" s="49">
        <v>0</v>
      </c>
      <c r="U62" s="49">
        <v>0</v>
      </c>
      <c r="V62" s="49">
        <v>0</v>
      </c>
      <c r="W62" s="49">
        <v>0</v>
      </c>
      <c r="X62" s="49">
        <v>0</v>
      </c>
      <c r="Y62" s="49">
        <v>0</v>
      </c>
      <c r="Z62" s="49">
        <v>0</v>
      </c>
      <c r="AA62" s="49">
        <v>0</v>
      </c>
      <c r="AB62" s="49">
        <v>0</v>
      </c>
      <c r="AC62" s="49">
        <v>0</v>
      </c>
      <c r="AD62" s="49">
        <v>0</v>
      </c>
      <c r="AE62" s="49">
        <v>0</v>
      </c>
      <c r="AF62" s="49">
        <v>0</v>
      </c>
      <c r="AG62" s="49">
        <v>0</v>
      </c>
      <c r="AH62" s="49">
        <v>0</v>
      </c>
      <c r="AI62" s="49">
        <v>0</v>
      </c>
      <c r="AJ62" s="49">
        <v>0</v>
      </c>
      <c r="AK62" s="49">
        <v>0</v>
      </c>
      <c r="AL62" s="49">
        <v>0</v>
      </c>
      <c r="AM62" s="49">
        <v>0</v>
      </c>
      <c r="AN62" s="49">
        <v>0</v>
      </c>
      <c r="AO62" s="49">
        <v>0</v>
      </c>
      <c r="AP62" s="49">
        <v>0</v>
      </c>
      <c r="AQ62" s="49">
        <v>0</v>
      </c>
      <c r="AR62" s="49">
        <v>0</v>
      </c>
      <c r="AS62" s="49">
        <v>0</v>
      </c>
      <c r="AT62" s="49">
        <v>0</v>
      </c>
      <c r="AU62" s="49">
        <v>0</v>
      </c>
    </row>
    <row r="63" spans="1:48" ht="12.75" customHeight="1" x14ac:dyDescent="0.25">
      <c r="A63" s="48" t="s">
        <v>579</v>
      </c>
      <c r="B63" s="48" t="s">
        <v>580</v>
      </c>
      <c r="C63" s="49">
        <v>0</v>
      </c>
      <c r="D63" s="49">
        <v>0</v>
      </c>
      <c r="E63" s="49">
        <v>0</v>
      </c>
      <c r="F63" s="49">
        <v>0</v>
      </c>
      <c r="G63" s="49">
        <v>0</v>
      </c>
      <c r="H63" s="49">
        <v>0</v>
      </c>
      <c r="I63" s="49">
        <v>0</v>
      </c>
      <c r="J63" s="49">
        <v>0</v>
      </c>
      <c r="K63" s="49">
        <v>0</v>
      </c>
      <c r="L63" s="49">
        <v>0</v>
      </c>
      <c r="M63" s="49">
        <v>0</v>
      </c>
      <c r="N63" s="49">
        <v>0</v>
      </c>
      <c r="O63" s="49">
        <v>0</v>
      </c>
      <c r="P63" s="49">
        <v>0</v>
      </c>
      <c r="Q63" s="49">
        <v>0</v>
      </c>
      <c r="R63" s="49">
        <v>0</v>
      </c>
      <c r="S63" s="49">
        <v>0</v>
      </c>
      <c r="T63" s="49">
        <v>0</v>
      </c>
      <c r="U63" s="49">
        <v>0</v>
      </c>
      <c r="V63" s="49">
        <v>0</v>
      </c>
      <c r="W63" s="49">
        <v>0</v>
      </c>
      <c r="X63" s="49">
        <v>0</v>
      </c>
      <c r="Y63" s="49">
        <v>0</v>
      </c>
      <c r="Z63" s="49">
        <v>0</v>
      </c>
      <c r="AA63" s="49">
        <v>0</v>
      </c>
      <c r="AB63" s="49">
        <v>0</v>
      </c>
      <c r="AC63" s="49">
        <v>0</v>
      </c>
      <c r="AD63" s="49">
        <v>0</v>
      </c>
      <c r="AE63" s="49">
        <v>0</v>
      </c>
      <c r="AF63" s="49">
        <v>0</v>
      </c>
      <c r="AG63" s="49">
        <v>0</v>
      </c>
      <c r="AH63" s="49">
        <v>0</v>
      </c>
      <c r="AI63" s="49">
        <v>0</v>
      </c>
      <c r="AJ63" s="49">
        <v>0</v>
      </c>
      <c r="AK63" s="49">
        <v>0</v>
      </c>
      <c r="AL63" s="49">
        <v>0</v>
      </c>
      <c r="AM63" s="49">
        <v>0</v>
      </c>
      <c r="AN63" s="49">
        <v>0</v>
      </c>
      <c r="AO63" s="49">
        <v>0</v>
      </c>
      <c r="AP63" s="49">
        <v>0</v>
      </c>
      <c r="AQ63" s="49">
        <v>0</v>
      </c>
      <c r="AR63" s="49">
        <v>0</v>
      </c>
      <c r="AS63" s="49">
        <v>0</v>
      </c>
      <c r="AT63" s="49">
        <v>0</v>
      </c>
      <c r="AU63" s="49">
        <v>0</v>
      </c>
    </row>
    <row r="64" spans="1:48" s="22" customFormat="1" ht="21.6" customHeight="1" x14ac:dyDescent="0.25">
      <c r="A64" s="46" t="s">
        <v>267</v>
      </c>
      <c r="B64" s="46" t="s">
        <v>488</v>
      </c>
      <c r="C64" s="47">
        <v>60.171057130000001</v>
      </c>
      <c r="D64" s="47">
        <v>0</v>
      </c>
      <c r="E64" s="47">
        <v>0</v>
      </c>
      <c r="F64" s="47">
        <v>0</v>
      </c>
      <c r="G64" s="47">
        <v>0</v>
      </c>
      <c r="H64" s="47">
        <v>0</v>
      </c>
      <c r="I64" s="47">
        <v>5.1000000000000004E-3</v>
      </c>
      <c r="J64" s="47">
        <v>0</v>
      </c>
      <c r="K64" s="47">
        <v>0</v>
      </c>
      <c r="L64" s="47">
        <v>0</v>
      </c>
      <c r="M64" s="47">
        <v>0</v>
      </c>
      <c r="N64" s="47">
        <v>0</v>
      </c>
      <c r="O64" s="47">
        <v>0</v>
      </c>
      <c r="P64" s="47">
        <v>0</v>
      </c>
      <c r="Q64" s="47">
        <v>0</v>
      </c>
      <c r="R64" s="47">
        <v>0</v>
      </c>
      <c r="S64" s="47">
        <v>0</v>
      </c>
      <c r="T64" s="47">
        <v>0</v>
      </c>
      <c r="U64" s="47">
        <v>0</v>
      </c>
      <c r="V64" s="47">
        <v>0</v>
      </c>
      <c r="W64" s="47">
        <v>0</v>
      </c>
      <c r="X64" s="47">
        <v>0</v>
      </c>
      <c r="Y64" s="47">
        <v>0</v>
      </c>
      <c r="Z64" s="47">
        <v>0</v>
      </c>
      <c r="AA64" s="47">
        <v>0</v>
      </c>
      <c r="AB64" s="47">
        <v>0</v>
      </c>
      <c r="AC64" s="47">
        <v>0</v>
      </c>
      <c r="AD64" s="47">
        <v>0</v>
      </c>
      <c r="AE64" s="47">
        <v>0</v>
      </c>
      <c r="AF64" s="47">
        <v>0</v>
      </c>
      <c r="AG64" s="47">
        <v>0</v>
      </c>
      <c r="AH64" s="47">
        <v>2.0121839999999998E-2</v>
      </c>
      <c r="AI64" s="47">
        <v>0</v>
      </c>
      <c r="AJ64" s="47">
        <v>0</v>
      </c>
      <c r="AK64" s="47">
        <v>0</v>
      </c>
      <c r="AL64" s="47">
        <v>0</v>
      </c>
      <c r="AM64" s="47">
        <v>1.343744E-2</v>
      </c>
      <c r="AN64" s="47">
        <v>0</v>
      </c>
      <c r="AO64" s="47">
        <v>0</v>
      </c>
      <c r="AP64" s="47">
        <v>0</v>
      </c>
      <c r="AQ64" s="47">
        <v>0</v>
      </c>
      <c r="AR64" s="47">
        <v>58.73579075</v>
      </c>
      <c r="AS64" s="47">
        <v>1.3966071</v>
      </c>
      <c r="AT64" s="47">
        <v>0</v>
      </c>
      <c r="AU64" s="47">
        <v>0</v>
      </c>
    </row>
    <row r="65" spans="1:48" ht="12.75" customHeight="1" x14ac:dyDescent="0.25">
      <c r="A65" s="48" t="s">
        <v>269</v>
      </c>
      <c r="B65" s="48" t="s">
        <v>490</v>
      </c>
      <c r="C65" s="49">
        <v>4.5382862099999999</v>
      </c>
      <c r="D65" s="49">
        <v>0</v>
      </c>
      <c r="E65" s="49">
        <v>0</v>
      </c>
      <c r="F65" s="49">
        <v>0</v>
      </c>
      <c r="G65" s="49">
        <v>0</v>
      </c>
      <c r="H65" s="49">
        <v>0</v>
      </c>
      <c r="I65" s="49">
        <v>2E-3</v>
      </c>
      <c r="J65" s="49">
        <v>0</v>
      </c>
      <c r="K65" s="49">
        <v>0</v>
      </c>
      <c r="L65" s="49">
        <v>0</v>
      </c>
      <c r="M65" s="49">
        <v>0</v>
      </c>
      <c r="N65" s="49">
        <v>0</v>
      </c>
      <c r="O65" s="49">
        <v>0</v>
      </c>
      <c r="P65" s="49">
        <v>0</v>
      </c>
      <c r="Q65" s="49">
        <v>0</v>
      </c>
      <c r="R65" s="49">
        <v>0</v>
      </c>
      <c r="S65" s="49">
        <v>0</v>
      </c>
      <c r="T65" s="49">
        <v>0</v>
      </c>
      <c r="U65" s="49">
        <v>0</v>
      </c>
      <c r="V65" s="49">
        <v>0</v>
      </c>
      <c r="W65" s="49">
        <v>0</v>
      </c>
      <c r="X65" s="49">
        <v>0</v>
      </c>
      <c r="Y65" s="49">
        <v>0</v>
      </c>
      <c r="Z65" s="49">
        <v>0</v>
      </c>
      <c r="AA65" s="49">
        <v>0</v>
      </c>
      <c r="AB65" s="49">
        <v>0</v>
      </c>
      <c r="AC65" s="49">
        <v>0</v>
      </c>
      <c r="AD65" s="49">
        <v>0</v>
      </c>
      <c r="AE65" s="49">
        <v>0</v>
      </c>
      <c r="AF65" s="49">
        <v>0</v>
      </c>
      <c r="AG65" s="49">
        <v>0</v>
      </c>
      <c r="AH65" s="49">
        <v>0</v>
      </c>
      <c r="AI65" s="49">
        <v>0</v>
      </c>
      <c r="AJ65" s="49">
        <v>0</v>
      </c>
      <c r="AK65" s="49">
        <v>0</v>
      </c>
      <c r="AL65" s="49">
        <v>0</v>
      </c>
      <c r="AM65" s="49">
        <v>0</v>
      </c>
      <c r="AN65" s="49">
        <v>0</v>
      </c>
      <c r="AO65" s="49">
        <v>0</v>
      </c>
      <c r="AP65" s="49">
        <v>0</v>
      </c>
      <c r="AQ65" s="49">
        <v>0</v>
      </c>
      <c r="AR65" s="49">
        <v>4.5362862100000001</v>
      </c>
      <c r="AS65" s="49">
        <v>0</v>
      </c>
      <c r="AT65" s="49">
        <v>0</v>
      </c>
      <c r="AU65" s="49">
        <v>0</v>
      </c>
    </row>
    <row r="66" spans="1:48" ht="12.75" customHeight="1" x14ac:dyDescent="0.25">
      <c r="A66" s="48" t="s">
        <v>581</v>
      </c>
      <c r="B66" s="48" t="s">
        <v>492</v>
      </c>
      <c r="C66" s="49">
        <v>41.275041700000003</v>
      </c>
      <c r="D66" s="49">
        <v>0</v>
      </c>
      <c r="E66" s="49">
        <v>0</v>
      </c>
      <c r="F66" s="49">
        <v>0</v>
      </c>
      <c r="G66" s="49">
        <v>0</v>
      </c>
      <c r="H66" s="49">
        <v>0</v>
      </c>
      <c r="I66" s="49">
        <v>0</v>
      </c>
      <c r="J66" s="49">
        <v>0</v>
      </c>
      <c r="K66" s="49">
        <v>0</v>
      </c>
      <c r="L66" s="49">
        <v>0</v>
      </c>
      <c r="M66" s="49">
        <v>0</v>
      </c>
      <c r="N66" s="49">
        <v>0</v>
      </c>
      <c r="O66" s="49">
        <v>0</v>
      </c>
      <c r="P66" s="49">
        <v>0</v>
      </c>
      <c r="Q66" s="49">
        <v>0</v>
      </c>
      <c r="R66" s="49">
        <v>0</v>
      </c>
      <c r="S66" s="49">
        <v>0</v>
      </c>
      <c r="T66" s="49">
        <v>0</v>
      </c>
      <c r="U66" s="49">
        <v>0</v>
      </c>
      <c r="V66" s="49">
        <v>0</v>
      </c>
      <c r="W66" s="49">
        <v>0</v>
      </c>
      <c r="X66" s="49">
        <v>0</v>
      </c>
      <c r="Y66" s="49">
        <v>0</v>
      </c>
      <c r="Z66" s="49">
        <v>0</v>
      </c>
      <c r="AA66" s="49">
        <v>0</v>
      </c>
      <c r="AB66" s="49">
        <v>0</v>
      </c>
      <c r="AC66" s="49">
        <v>0</v>
      </c>
      <c r="AD66" s="49">
        <v>0</v>
      </c>
      <c r="AE66" s="49">
        <v>0</v>
      </c>
      <c r="AF66" s="49">
        <v>0</v>
      </c>
      <c r="AG66" s="49">
        <v>0</v>
      </c>
      <c r="AH66" s="49">
        <v>1.9195E-2</v>
      </c>
      <c r="AI66" s="49">
        <v>0</v>
      </c>
      <c r="AJ66" s="49">
        <v>0</v>
      </c>
      <c r="AK66" s="49">
        <v>0</v>
      </c>
      <c r="AL66" s="49">
        <v>0</v>
      </c>
      <c r="AM66" s="49">
        <v>1.3238E-2</v>
      </c>
      <c r="AN66" s="49">
        <v>0</v>
      </c>
      <c r="AO66" s="49">
        <v>0</v>
      </c>
      <c r="AP66" s="49">
        <v>0</v>
      </c>
      <c r="AQ66" s="49">
        <v>0</v>
      </c>
      <c r="AR66" s="49">
        <v>41.069777670000001</v>
      </c>
      <c r="AS66" s="49">
        <v>0.17283103</v>
      </c>
      <c r="AT66" s="49">
        <v>0</v>
      </c>
      <c r="AU66" s="49">
        <v>0</v>
      </c>
    </row>
    <row r="67" spans="1:48" ht="12.75" customHeight="1" x14ac:dyDescent="0.25">
      <c r="A67" s="48" t="s">
        <v>582</v>
      </c>
      <c r="B67" s="48" t="s">
        <v>583</v>
      </c>
      <c r="C67" s="49">
        <v>2.8348370599999999</v>
      </c>
      <c r="D67" s="49">
        <v>0</v>
      </c>
      <c r="E67" s="49">
        <v>0</v>
      </c>
      <c r="F67" s="49">
        <v>0</v>
      </c>
      <c r="G67" s="49">
        <v>0</v>
      </c>
      <c r="H67" s="49">
        <v>0</v>
      </c>
      <c r="I67" s="49">
        <v>0</v>
      </c>
      <c r="J67" s="49">
        <v>0</v>
      </c>
      <c r="K67" s="49">
        <v>0</v>
      </c>
      <c r="L67" s="49">
        <v>0</v>
      </c>
      <c r="M67" s="49">
        <v>0</v>
      </c>
      <c r="N67" s="49">
        <v>0</v>
      </c>
      <c r="O67" s="49">
        <v>0</v>
      </c>
      <c r="P67" s="49">
        <v>0</v>
      </c>
      <c r="Q67" s="49">
        <v>0</v>
      </c>
      <c r="R67" s="49">
        <v>0</v>
      </c>
      <c r="S67" s="49">
        <v>0</v>
      </c>
      <c r="T67" s="49">
        <v>0</v>
      </c>
      <c r="U67" s="49">
        <v>0</v>
      </c>
      <c r="V67" s="49">
        <v>0</v>
      </c>
      <c r="W67" s="49">
        <v>0</v>
      </c>
      <c r="X67" s="49">
        <v>0</v>
      </c>
      <c r="Y67" s="49">
        <v>0</v>
      </c>
      <c r="Z67" s="49">
        <v>0</v>
      </c>
      <c r="AA67" s="49">
        <v>0</v>
      </c>
      <c r="AB67" s="49">
        <v>0</v>
      </c>
      <c r="AC67" s="49">
        <v>0</v>
      </c>
      <c r="AD67" s="49">
        <v>0</v>
      </c>
      <c r="AE67" s="49">
        <v>0</v>
      </c>
      <c r="AF67" s="49">
        <v>0</v>
      </c>
      <c r="AG67" s="49">
        <v>0</v>
      </c>
      <c r="AH67" s="49">
        <v>0</v>
      </c>
      <c r="AI67" s="49">
        <v>0</v>
      </c>
      <c r="AJ67" s="49">
        <v>0</v>
      </c>
      <c r="AK67" s="49">
        <v>0</v>
      </c>
      <c r="AL67" s="49">
        <v>0</v>
      </c>
      <c r="AM67" s="49">
        <v>0</v>
      </c>
      <c r="AN67" s="49">
        <v>0</v>
      </c>
      <c r="AO67" s="49">
        <v>0</v>
      </c>
      <c r="AP67" s="49">
        <v>0</v>
      </c>
      <c r="AQ67" s="49">
        <v>0</v>
      </c>
      <c r="AR67" s="49">
        <v>2.8288370600000001</v>
      </c>
      <c r="AS67" s="49">
        <v>6.0000000000000001E-3</v>
      </c>
      <c r="AT67" s="49">
        <v>0</v>
      </c>
      <c r="AU67" s="49">
        <v>0</v>
      </c>
    </row>
    <row r="68" spans="1:48" ht="12.75" customHeight="1" x14ac:dyDescent="0.25">
      <c r="A68" s="48" t="s">
        <v>584</v>
      </c>
      <c r="B68" s="48" t="s">
        <v>494</v>
      </c>
      <c r="C68" s="49">
        <v>9.1929046099999994</v>
      </c>
      <c r="D68" s="49">
        <v>0</v>
      </c>
      <c r="E68" s="49">
        <v>0</v>
      </c>
      <c r="F68" s="49">
        <v>0</v>
      </c>
      <c r="G68" s="49">
        <v>0</v>
      </c>
      <c r="H68" s="49">
        <v>0</v>
      </c>
      <c r="I68" s="49">
        <v>3.0999999999999999E-3</v>
      </c>
      <c r="J68" s="49">
        <v>0</v>
      </c>
      <c r="K68" s="49">
        <v>0</v>
      </c>
      <c r="L68" s="49">
        <v>0</v>
      </c>
      <c r="M68" s="49">
        <v>0</v>
      </c>
      <c r="N68" s="49">
        <v>0</v>
      </c>
      <c r="O68" s="49">
        <v>0</v>
      </c>
      <c r="P68" s="49">
        <v>0</v>
      </c>
      <c r="Q68" s="49">
        <v>0</v>
      </c>
      <c r="R68" s="49">
        <v>0</v>
      </c>
      <c r="S68" s="49">
        <v>0</v>
      </c>
      <c r="T68" s="49">
        <v>0</v>
      </c>
      <c r="U68" s="49">
        <v>0</v>
      </c>
      <c r="V68" s="49">
        <v>0</v>
      </c>
      <c r="W68" s="49">
        <v>0</v>
      </c>
      <c r="X68" s="49">
        <v>0</v>
      </c>
      <c r="Y68" s="49">
        <v>0</v>
      </c>
      <c r="Z68" s="49">
        <v>0</v>
      </c>
      <c r="AA68" s="49">
        <v>0</v>
      </c>
      <c r="AB68" s="49">
        <v>0</v>
      </c>
      <c r="AC68" s="49">
        <v>0</v>
      </c>
      <c r="AD68" s="49">
        <v>0</v>
      </c>
      <c r="AE68" s="49">
        <v>0</v>
      </c>
      <c r="AF68" s="49">
        <v>0</v>
      </c>
      <c r="AG68" s="49">
        <v>0</v>
      </c>
      <c r="AH68" s="49">
        <v>9.2683999999999996E-4</v>
      </c>
      <c r="AI68" s="49">
        <v>0</v>
      </c>
      <c r="AJ68" s="49">
        <v>0</v>
      </c>
      <c r="AK68" s="49">
        <v>0</v>
      </c>
      <c r="AL68" s="49">
        <v>0</v>
      </c>
      <c r="AM68" s="49">
        <v>1.9944E-4</v>
      </c>
      <c r="AN68" s="49">
        <v>0</v>
      </c>
      <c r="AO68" s="49">
        <v>0</v>
      </c>
      <c r="AP68" s="49">
        <v>0</v>
      </c>
      <c r="AQ68" s="49">
        <v>0</v>
      </c>
      <c r="AR68" s="49">
        <v>9.1656733300000006</v>
      </c>
      <c r="AS68" s="49">
        <v>2.3005000000000001E-2</v>
      </c>
      <c r="AT68" s="49">
        <v>0</v>
      </c>
      <c r="AU68" s="49">
        <v>0</v>
      </c>
    </row>
    <row r="69" spans="1:48" ht="12.75" customHeight="1" x14ac:dyDescent="0.25">
      <c r="A69" s="48" t="s">
        <v>585</v>
      </c>
      <c r="B69" s="48" t="s">
        <v>496</v>
      </c>
      <c r="C69" s="49">
        <v>0</v>
      </c>
      <c r="D69" s="49">
        <v>0</v>
      </c>
      <c r="E69" s="49">
        <v>0</v>
      </c>
      <c r="F69" s="49">
        <v>0</v>
      </c>
      <c r="G69" s="49">
        <v>0</v>
      </c>
      <c r="H69" s="49">
        <v>0</v>
      </c>
      <c r="I69" s="49">
        <v>0</v>
      </c>
      <c r="J69" s="49">
        <v>0</v>
      </c>
      <c r="K69" s="49">
        <v>0</v>
      </c>
      <c r="L69" s="49">
        <v>0</v>
      </c>
      <c r="M69" s="49">
        <v>0</v>
      </c>
      <c r="N69" s="49">
        <v>0</v>
      </c>
      <c r="O69" s="49">
        <v>0</v>
      </c>
      <c r="P69" s="49">
        <v>0</v>
      </c>
      <c r="Q69" s="49">
        <v>0</v>
      </c>
      <c r="R69" s="49">
        <v>0</v>
      </c>
      <c r="S69" s="49">
        <v>0</v>
      </c>
      <c r="T69" s="49">
        <v>0</v>
      </c>
      <c r="U69" s="49">
        <v>0</v>
      </c>
      <c r="V69" s="49">
        <v>0</v>
      </c>
      <c r="W69" s="49">
        <v>0</v>
      </c>
      <c r="X69" s="49">
        <v>0</v>
      </c>
      <c r="Y69" s="49">
        <v>0</v>
      </c>
      <c r="Z69" s="49">
        <v>0</v>
      </c>
      <c r="AA69" s="49">
        <v>0</v>
      </c>
      <c r="AB69" s="49">
        <v>0</v>
      </c>
      <c r="AC69" s="49">
        <v>0</v>
      </c>
      <c r="AD69" s="49">
        <v>0</v>
      </c>
      <c r="AE69" s="49">
        <v>0</v>
      </c>
      <c r="AF69" s="49">
        <v>0</v>
      </c>
      <c r="AG69" s="49">
        <v>0</v>
      </c>
      <c r="AH69" s="49">
        <v>0</v>
      </c>
      <c r="AI69" s="49">
        <v>0</v>
      </c>
      <c r="AJ69" s="49">
        <v>0</v>
      </c>
      <c r="AK69" s="49">
        <v>0</v>
      </c>
      <c r="AL69" s="49">
        <v>0</v>
      </c>
      <c r="AM69" s="49">
        <v>0</v>
      </c>
      <c r="AN69" s="49">
        <v>0</v>
      </c>
      <c r="AO69" s="49">
        <v>0</v>
      </c>
      <c r="AP69" s="49">
        <v>0</v>
      </c>
      <c r="AQ69" s="49">
        <v>0</v>
      </c>
      <c r="AR69" s="49">
        <v>0</v>
      </c>
      <c r="AS69" s="49">
        <v>0</v>
      </c>
      <c r="AT69" s="49">
        <v>0</v>
      </c>
      <c r="AU69" s="49">
        <v>0</v>
      </c>
    </row>
    <row r="70" spans="1:48" s="22" customFormat="1" ht="33.6" customHeight="1" x14ac:dyDescent="0.25">
      <c r="A70" s="46" t="s">
        <v>271</v>
      </c>
      <c r="B70" s="46" t="s">
        <v>497</v>
      </c>
      <c r="C70" s="47">
        <v>7.9382915799999996</v>
      </c>
      <c r="D70" s="47">
        <v>0</v>
      </c>
      <c r="E70" s="47">
        <v>0</v>
      </c>
      <c r="F70" s="47">
        <v>0</v>
      </c>
      <c r="G70" s="47">
        <v>0</v>
      </c>
      <c r="H70" s="47">
        <v>0</v>
      </c>
      <c r="I70" s="47">
        <v>0</v>
      </c>
      <c r="J70" s="47">
        <v>0</v>
      </c>
      <c r="K70" s="47">
        <v>0</v>
      </c>
      <c r="L70" s="47">
        <v>0</v>
      </c>
      <c r="M70" s="47">
        <v>0</v>
      </c>
      <c r="N70" s="47">
        <v>0</v>
      </c>
      <c r="O70" s="47">
        <v>0</v>
      </c>
      <c r="P70" s="47">
        <v>0</v>
      </c>
      <c r="Q70" s="47">
        <v>0</v>
      </c>
      <c r="R70" s="47">
        <v>0</v>
      </c>
      <c r="S70" s="47">
        <v>0</v>
      </c>
      <c r="T70" s="47">
        <v>0</v>
      </c>
      <c r="U70" s="47">
        <v>0</v>
      </c>
      <c r="V70" s="47">
        <v>0</v>
      </c>
      <c r="W70" s="47">
        <v>0</v>
      </c>
      <c r="X70" s="47">
        <v>0</v>
      </c>
      <c r="Y70" s="47">
        <v>0</v>
      </c>
      <c r="Z70" s="47">
        <v>0</v>
      </c>
      <c r="AA70" s="47">
        <v>0</v>
      </c>
      <c r="AB70" s="47">
        <v>0</v>
      </c>
      <c r="AC70" s="47">
        <v>0</v>
      </c>
      <c r="AD70" s="47">
        <v>0</v>
      </c>
      <c r="AE70" s="47">
        <v>0</v>
      </c>
      <c r="AF70" s="47">
        <v>0</v>
      </c>
      <c r="AG70" s="47">
        <v>0</v>
      </c>
      <c r="AH70" s="47">
        <v>0.16459102</v>
      </c>
      <c r="AI70" s="47">
        <v>0</v>
      </c>
      <c r="AJ70" s="47">
        <v>0</v>
      </c>
      <c r="AK70" s="47">
        <v>0</v>
      </c>
      <c r="AL70" s="47">
        <v>0</v>
      </c>
      <c r="AM70" s="47">
        <v>0</v>
      </c>
      <c r="AN70" s="47">
        <v>0</v>
      </c>
      <c r="AO70" s="47">
        <v>0</v>
      </c>
      <c r="AP70" s="47">
        <v>0</v>
      </c>
      <c r="AQ70" s="47">
        <v>0</v>
      </c>
      <c r="AR70" s="47">
        <v>3.5095363000000002</v>
      </c>
      <c r="AS70" s="47">
        <v>4.2641642600000003</v>
      </c>
      <c r="AT70" s="47">
        <v>0</v>
      </c>
      <c r="AU70" s="47">
        <v>0</v>
      </c>
    </row>
    <row r="71" spans="1:48" ht="12.75" customHeight="1" x14ac:dyDescent="0.25">
      <c r="A71" s="48" t="s">
        <v>477</v>
      </c>
      <c r="B71" s="48" t="s">
        <v>490</v>
      </c>
      <c r="C71" s="49">
        <v>1.61339988</v>
      </c>
      <c r="D71" s="49">
        <v>0</v>
      </c>
      <c r="E71" s="49">
        <v>0</v>
      </c>
      <c r="F71" s="49">
        <v>0</v>
      </c>
      <c r="G71" s="49">
        <v>0</v>
      </c>
      <c r="H71" s="49">
        <v>0</v>
      </c>
      <c r="I71" s="49">
        <v>0</v>
      </c>
      <c r="J71" s="49">
        <v>0</v>
      </c>
      <c r="K71" s="49">
        <v>0</v>
      </c>
      <c r="L71" s="49">
        <v>0</v>
      </c>
      <c r="M71" s="49">
        <v>0</v>
      </c>
      <c r="N71" s="49">
        <v>0</v>
      </c>
      <c r="O71" s="49">
        <v>0</v>
      </c>
      <c r="P71" s="49">
        <v>0</v>
      </c>
      <c r="Q71" s="49">
        <v>0</v>
      </c>
      <c r="R71" s="49">
        <v>0</v>
      </c>
      <c r="S71" s="49">
        <v>0</v>
      </c>
      <c r="T71" s="49">
        <v>0</v>
      </c>
      <c r="U71" s="49">
        <v>0</v>
      </c>
      <c r="V71" s="49">
        <v>0</v>
      </c>
      <c r="W71" s="49">
        <v>0</v>
      </c>
      <c r="X71" s="49">
        <v>0</v>
      </c>
      <c r="Y71" s="49">
        <v>0</v>
      </c>
      <c r="Z71" s="49">
        <v>0</v>
      </c>
      <c r="AA71" s="49">
        <v>0</v>
      </c>
      <c r="AB71" s="49">
        <v>0</v>
      </c>
      <c r="AC71" s="49">
        <v>0</v>
      </c>
      <c r="AD71" s="49">
        <v>0</v>
      </c>
      <c r="AE71" s="49">
        <v>0</v>
      </c>
      <c r="AF71" s="49">
        <v>0</v>
      </c>
      <c r="AG71" s="49">
        <v>0</v>
      </c>
      <c r="AH71" s="49">
        <v>0.15038602000000001</v>
      </c>
      <c r="AI71" s="49">
        <v>0</v>
      </c>
      <c r="AJ71" s="49">
        <v>0</v>
      </c>
      <c r="AK71" s="49">
        <v>0</v>
      </c>
      <c r="AL71" s="49">
        <v>0</v>
      </c>
      <c r="AM71" s="49">
        <v>0</v>
      </c>
      <c r="AN71" s="49">
        <v>0</v>
      </c>
      <c r="AO71" s="49">
        <v>0</v>
      </c>
      <c r="AP71" s="49">
        <v>0</v>
      </c>
      <c r="AQ71" s="49">
        <v>0</v>
      </c>
      <c r="AR71" s="49">
        <v>1.46301386</v>
      </c>
      <c r="AS71" s="49">
        <v>0</v>
      </c>
      <c r="AT71" s="49">
        <v>0</v>
      </c>
      <c r="AU71" s="49">
        <v>0</v>
      </c>
    </row>
    <row r="72" spans="1:48" ht="12.75" customHeight="1" x14ac:dyDescent="0.25">
      <c r="A72" s="48" t="s">
        <v>479</v>
      </c>
      <c r="B72" s="48" t="s">
        <v>492</v>
      </c>
      <c r="C72" s="49">
        <v>1.39009162</v>
      </c>
      <c r="D72" s="49">
        <v>0</v>
      </c>
      <c r="E72" s="49">
        <v>0</v>
      </c>
      <c r="F72" s="49">
        <v>0</v>
      </c>
      <c r="G72" s="49">
        <v>0</v>
      </c>
      <c r="H72" s="49">
        <v>0</v>
      </c>
      <c r="I72" s="49">
        <v>0</v>
      </c>
      <c r="J72" s="49">
        <v>0</v>
      </c>
      <c r="K72" s="49">
        <v>0</v>
      </c>
      <c r="L72" s="49">
        <v>0</v>
      </c>
      <c r="M72" s="49">
        <v>0</v>
      </c>
      <c r="N72" s="49">
        <v>0</v>
      </c>
      <c r="O72" s="49">
        <v>0</v>
      </c>
      <c r="P72" s="49">
        <v>0</v>
      </c>
      <c r="Q72" s="49">
        <v>0</v>
      </c>
      <c r="R72" s="49">
        <v>0</v>
      </c>
      <c r="S72" s="49">
        <v>0</v>
      </c>
      <c r="T72" s="49">
        <v>0</v>
      </c>
      <c r="U72" s="49">
        <v>0</v>
      </c>
      <c r="V72" s="49">
        <v>0</v>
      </c>
      <c r="W72" s="49">
        <v>0</v>
      </c>
      <c r="X72" s="49">
        <v>0</v>
      </c>
      <c r="Y72" s="49">
        <v>0</v>
      </c>
      <c r="Z72" s="49">
        <v>0</v>
      </c>
      <c r="AA72" s="49">
        <v>0</v>
      </c>
      <c r="AB72" s="49">
        <v>0</v>
      </c>
      <c r="AC72" s="49">
        <v>0</v>
      </c>
      <c r="AD72" s="49">
        <v>0</v>
      </c>
      <c r="AE72" s="49">
        <v>0</v>
      </c>
      <c r="AF72" s="49">
        <v>0</v>
      </c>
      <c r="AG72" s="49">
        <v>0</v>
      </c>
      <c r="AH72" s="49">
        <v>1.4205000000000001E-2</v>
      </c>
      <c r="AI72" s="49">
        <v>0</v>
      </c>
      <c r="AJ72" s="49">
        <v>0</v>
      </c>
      <c r="AK72" s="49">
        <v>0</v>
      </c>
      <c r="AL72" s="49">
        <v>0</v>
      </c>
      <c r="AM72" s="49">
        <v>0</v>
      </c>
      <c r="AN72" s="49">
        <v>0</v>
      </c>
      <c r="AO72" s="49">
        <v>0</v>
      </c>
      <c r="AP72" s="49">
        <v>0</v>
      </c>
      <c r="AQ72" s="49">
        <v>0</v>
      </c>
      <c r="AR72" s="49">
        <v>1.3739466199999999</v>
      </c>
      <c r="AS72" s="49">
        <v>1.9400000000000001E-3</v>
      </c>
      <c r="AT72" s="49">
        <v>0</v>
      </c>
      <c r="AU72" s="49">
        <v>0</v>
      </c>
    </row>
    <row r="73" spans="1:48" ht="12.75" customHeight="1" x14ac:dyDescent="0.25">
      <c r="A73" s="48" t="s">
        <v>586</v>
      </c>
      <c r="B73" s="48" t="s">
        <v>583</v>
      </c>
      <c r="C73" s="49">
        <v>7.3573E-2</v>
      </c>
      <c r="D73" s="49">
        <v>0</v>
      </c>
      <c r="E73" s="49">
        <v>0</v>
      </c>
      <c r="F73" s="49">
        <v>0</v>
      </c>
      <c r="G73" s="49">
        <v>0</v>
      </c>
      <c r="H73" s="49">
        <v>0</v>
      </c>
      <c r="I73" s="49">
        <v>0</v>
      </c>
      <c r="J73" s="49">
        <v>0</v>
      </c>
      <c r="K73" s="49">
        <v>0</v>
      </c>
      <c r="L73" s="49">
        <v>0</v>
      </c>
      <c r="M73" s="49">
        <v>0</v>
      </c>
      <c r="N73" s="49">
        <v>0</v>
      </c>
      <c r="O73" s="49">
        <v>0</v>
      </c>
      <c r="P73" s="49">
        <v>0</v>
      </c>
      <c r="Q73" s="49">
        <v>0</v>
      </c>
      <c r="R73" s="49">
        <v>0</v>
      </c>
      <c r="S73" s="49">
        <v>0</v>
      </c>
      <c r="T73" s="49">
        <v>0</v>
      </c>
      <c r="U73" s="49">
        <v>0</v>
      </c>
      <c r="V73" s="49">
        <v>0</v>
      </c>
      <c r="W73" s="49">
        <v>0</v>
      </c>
      <c r="X73" s="49">
        <v>0</v>
      </c>
      <c r="Y73" s="49">
        <v>0</v>
      </c>
      <c r="Z73" s="49">
        <v>0</v>
      </c>
      <c r="AA73" s="49">
        <v>0</v>
      </c>
      <c r="AB73" s="49">
        <v>0</v>
      </c>
      <c r="AC73" s="49">
        <v>0</v>
      </c>
      <c r="AD73" s="49">
        <v>0</v>
      </c>
      <c r="AE73" s="49">
        <v>0</v>
      </c>
      <c r="AF73" s="49">
        <v>0</v>
      </c>
      <c r="AG73" s="49">
        <v>0</v>
      </c>
      <c r="AH73" s="49">
        <v>0</v>
      </c>
      <c r="AI73" s="49">
        <v>0</v>
      </c>
      <c r="AJ73" s="49">
        <v>0</v>
      </c>
      <c r="AK73" s="49">
        <v>0</v>
      </c>
      <c r="AL73" s="49">
        <v>0</v>
      </c>
      <c r="AM73" s="49">
        <v>0</v>
      </c>
      <c r="AN73" s="49">
        <v>0</v>
      </c>
      <c r="AO73" s="49">
        <v>0</v>
      </c>
      <c r="AP73" s="49">
        <v>0</v>
      </c>
      <c r="AQ73" s="49">
        <v>0</v>
      </c>
      <c r="AR73" s="49">
        <v>7.3573E-2</v>
      </c>
      <c r="AS73" s="49">
        <v>0</v>
      </c>
      <c r="AT73" s="49">
        <v>0</v>
      </c>
      <c r="AU73" s="49">
        <v>0</v>
      </c>
    </row>
    <row r="74" spans="1:48" ht="12.75" customHeight="1" x14ac:dyDescent="0.25">
      <c r="A74" s="48" t="s">
        <v>587</v>
      </c>
      <c r="B74" s="48" t="s">
        <v>494</v>
      </c>
      <c r="C74" s="49">
        <v>0.26341500000000001</v>
      </c>
      <c r="D74" s="49">
        <v>0</v>
      </c>
      <c r="E74" s="49">
        <v>0</v>
      </c>
      <c r="F74" s="49">
        <v>0</v>
      </c>
      <c r="G74" s="49">
        <v>0</v>
      </c>
      <c r="H74" s="49">
        <v>0</v>
      </c>
      <c r="I74" s="49">
        <v>0</v>
      </c>
      <c r="J74" s="49">
        <v>0</v>
      </c>
      <c r="K74" s="49">
        <v>0</v>
      </c>
      <c r="L74" s="49">
        <v>0</v>
      </c>
      <c r="M74" s="49">
        <v>0</v>
      </c>
      <c r="N74" s="49">
        <v>0</v>
      </c>
      <c r="O74" s="49">
        <v>0</v>
      </c>
      <c r="P74" s="49">
        <v>0</v>
      </c>
      <c r="Q74" s="49">
        <v>0</v>
      </c>
      <c r="R74" s="49">
        <v>0</v>
      </c>
      <c r="S74" s="49">
        <v>0</v>
      </c>
      <c r="T74" s="49">
        <v>0</v>
      </c>
      <c r="U74" s="49">
        <v>0</v>
      </c>
      <c r="V74" s="49">
        <v>0</v>
      </c>
      <c r="W74" s="49">
        <v>0</v>
      </c>
      <c r="X74" s="49">
        <v>0</v>
      </c>
      <c r="Y74" s="49">
        <v>0</v>
      </c>
      <c r="Z74" s="49">
        <v>0</v>
      </c>
      <c r="AA74" s="49">
        <v>0</v>
      </c>
      <c r="AB74" s="49">
        <v>0</v>
      </c>
      <c r="AC74" s="49">
        <v>0</v>
      </c>
      <c r="AD74" s="49">
        <v>0</v>
      </c>
      <c r="AE74" s="49">
        <v>0</v>
      </c>
      <c r="AF74" s="49">
        <v>0</v>
      </c>
      <c r="AG74" s="49">
        <v>0</v>
      </c>
      <c r="AH74" s="49">
        <v>0</v>
      </c>
      <c r="AI74" s="49">
        <v>0</v>
      </c>
      <c r="AJ74" s="49">
        <v>0</v>
      </c>
      <c r="AK74" s="49">
        <v>0</v>
      </c>
      <c r="AL74" s="49">
        <v>0</v>
      </c>
      <c r="AM74" s="49">
        <v>0</v>
      </c>
      <c r="AN74" s="49">
        <v>0</v>
      </c>
      <c r="AO74" s="49">
        <v>0</v>
      </c>
      <c r="AP74" s="49">
        <v>0</v>
      </c>
      <c r="AQ74" s="49">
        <v>0</v>
      </c>
      <c r="AR74" s="49">
        <v>0.25653500000000001</v>
      </c>
      <c r="AS74" s="49">
        <v>6.8799999999999998E-3</v>
      </c>
      <c r="AT74" s="49">
        <v>0</v>
      </c>
      <c r="AU74" s="49">
        <v>0</v>
      </c>
    </row>
    <row r="75" spans="1:48" ht="12.75" customHeight="1" x14ac:dyDescent="0.25">
      <c r="A75" s="48" t="s">
        <v>588</v>
      </c>
      <c r="B75" s="48" t="s">
        <v>501</v>
      </c>
      <c r="C75" s="49">
        <v>0</v>
      </c>
      <c r="D75" s="49">
        <v>0</v>
      </c>
      <c r="E75" s="49">
        <v>0</v>
      </c>
      <c r="F75" s="49">
        <v>0</v>
      </c>
      <c r="G75" s="49">
        <v>0</v>
      </c>
      <c r="H75" s="49">
        <v>0</v>
      </c>
      <c r="I75" s="49">
        <v>0</v>
      </c>
      <c r="J75" s="49">
        <v>0</v>
      </c>
      <c r="K75" s="49">
        <v>0</v>
      </c>
      <c r="L75" s="49">
        <v>0</v>
      </c>
      <c r="M75" s="49">
        <v>0</v>
      </c>
      <c r="N75" s="49">
        <v>0</v>
      </c>
      <c r="O75" s="49">
        <v>0</v>
      </c>
      <c r="P75" s="49">
        <v>0</v>
      </c>
      <c r="Q75" s="49">
        <v>0</v>
      </c>
      <c r="R75" s="49">
        <v>0</v>
      </c>
      <c r="S75" s="49">
        <v>0</v>
      </c>
      <c r="T75" s="49">
        <v>0</v>
      </c>
      <c r="U75" s="49">
        <v>0</v>
      </c>
      <c r="V75" s="49">
        <v>0</v>
      </c>
      <c r="W75" s="49">
        <v>0</v>
      </c>
      <c r="X75" s="49">
        <v>0</v>
      </c>
      <c r="Y75" s="49">
        <v>0</v>
      </c>
      <c r="Z75" s="49">
        <v>0</v>
      </c>
      <c r="AA75" s="49">
        <v>0</v>
      </c>
      <c r="AB75" s="49">
        <v>0</v>
      </c>
      <c r="AC75" s="49">
        <v>0</v>
      </c>
      <c r="AD75" s="49">
        <v>0</v>
      </c>
      <c r="AE75" s="49">
        <v>0</v>
      </c>
      <c r="AF75" s="49">
        <v>0</v>
      </c>
      <c r="AG75" s="49">
        <v>0</v>
      </c>
      <c r="AH75" s="49">
        <v>0</v>
      </c>
      <c r="AI75" s="49">
        <v>0</v>
      </c>
      <c r="AJ75" s="49">
        <v>0</v>
      </c>
      <c r="AK75" s="49">
        <v>0</v>
      </c>
      <c r="AL75" s="49">
        <v>0</v>
      </c>
      <c r="AM75" s="49">
        <v>0</v>
      </c>
      <c r="AN75" s="49">
        <v>0</v>
      </c>
      <c r="AO75" s="49">
        <v>0</v>
      </c>
      <c r="AP75" s="49">
        <v>0</v>
      </c>
      <c r="AQ75" s="49">
        <v>0</v>
      </c>
      <c r="AR75" s="49">
        <v>0</v>
      </c>
      <c r="AS75" s="49">
        <v>0</v>
      </c>
      <c r="AT75" s="49">
        <v>0</v>
      </c>
      <c r="AU75" s="49">
        <v>0</v>
      </c>
    </row>
    <row r="76" spans="1:48" ht="21" customHeight="1" x14ac:dyDescent="0.25">
      <c r="A76" s="48" t="s">
        <v>273</v>
      </c>
      <c r="B76" s="48" t="s">
        <v>589</v>
      </c>
      <c r="C76" s="51">
        <v>22839350</v>
      </c>
      <c r="D76" s="51">
        <v>0</v>
      </c>
      <c r="E76" s="51">
        <v>2638</v>
      </c>
      <c r="F76" s="51">
        <v>2199</v>
      </c>
      <c r="G76" s="51">
        <v>0</v>
      </c>
      <c r="H76" s="51">
        <v>3</v>
      </c>
      <c r="I76" s="51">
        <v>18392903</v>
      </c>
      <c r="J76" s="51">
        <v>353</v>
      </c>
      <c r="K76" s="51">
        <v>0</v>
      </c>
      <c r="L76" s="51">
        <v>0</v>
      </c>
      <c r="M76" s="51">
        <v>0</v>
      </c>
      <c r="N76" s="51">
        <v>245</v>
      </c>
      <c r="O76" s="51">
        <v>0</v>
      </c>
      <c r="P76" s="51">
        <v>1825</v>
      </c>
      <c r="Q76" s="51">
        <v>0</v>
      </c>
      <c r="R76" s="51">
        <v>0</v>
      </c>
      <c r="S76" s="51">
        <v>0</v>
      </c>
      <c r="T76" s="51">
        <v>36</v>
      </c>
      <c r="U76" s="51">
        <v>0</v>
      </c>
      <c r="V76" s="51">
        <v>4</v>
      </c>
      <c r="W76" s="51">
        <v>0</v>
      </c>
      <c r="X76" s="51">
        <v>0</v>
      </c>
      <c r="Y76" s="51">
        <v>28120</v>
      </c>
      <c r="Z76" s="51">
        <v>0</v>
      </c>
      <c r="AA76" s="51">
        <v>174</v>
      </c>
      <c r="AB76" s="51">
        <v>97227</v>
      </c>
      <c r="AC76" s="51">
        <v>0</v>
      </c>
      <c r="AD76" s="51">
        <v>0</v>
      </c>
      <c r="AE76" s="51">
        <v>0</v>
      </c>
      <c r="AF76" s="51">
        <v>0</v>
      </c>
      <c r="AG76" s="51">
        <v>0</v>
      </c>
      <c r="AH76" s="51">
        <v>5224</v>
      </c>
      <c r="AI76" s="51">
        <v>0</v>
      </c>
      <c r="AJ76" s="51">
        <v>0</v>
      </c>
      <c r="AK76" s="51">
        <v>0</v>
      </c>
      <c r="AL76" s="51">
        <v>2</v>
      </c>
      <c r="AM76" s="51">
        <v>2650</v>
      </c>
      <c r="AN76" s="51">
        <v>0</v>
      </c>
      <c r="AO76" s="51">
        <v>0</v>
      </c>
      <c r="AP76" s="51">
        <v>0</v>
      </c>
      <c r="AQ76" s="51">
        <v>0</v>
      </c>
      <c r="AR76" s="51">
        <v>3530098</v>
      </c>
      <c r="AS76" s="51">
        <v>775649</v>
      </c>
      <c r="AT76" s="51">
        <v>0</v>
      </c>
      <c r="AU76" s="51">
        <v>0</v>
      </c>
    </row>
    <row r="77" spans="1:48" ht="12.75" customHeight="1" x14ac:dyDescent="0.25">
      <c r="A77" s="48" t="s">
        <v>481</v>
      </c>
      <c r="B77" s="48" t="s">
        <v>590</v>
      </c>
      <c r="C77" s="51">
        <v>22251393</v>
      </c>
      <c r="D77" s="51">
        <v>0</v>
      </c>
      <c r="E77" s="51">
        <v>114</v>
      </c>
      <c r="F77" s="51">
        <v>23</v>
      </c>
      <c r="G77" s="51">
        <v>0</v>
      </c>
      <c r="H77" s="51">
        <v>0</v>
      </c>
      <c r="I77" s="51">
        <v>18287770</v>
      </c>
      <c r="J77" s="51">
        <v>43</v>
      </c>
      <c r="K77" s="51">
        <v>0</v>
      </c>
      <c r="L77" s="51">
        <v>0</v>
      </c>
      <c r="M77" s="51">
        <v>0</v>
      </c>
      <c r="N77" s="51">
        <v>0</v>
      </c>
      <c r="O77" s="51">
        <v>0</v>
      </c>
      <c r="P77" s="51">
        <v>73</v>
      </c>
      <c r="Q77" s="51">
        <v>0</v>
      </c>
      <c r="R77" s="51">
        <v>0</v>
      </c>
      <c r="S77" s="51">
        <v>0</v>
      </c>
      <c r="T77" s="51">
        <v>0</v>
      </c>
      <c r="U77" s="51">
        <v>0</v>
      </c>
      <c r="V77" s="51">
        <v>0</v>
      </c>
      <c r="W77" s="51">
        <v>0</v>
      </c>
      <c r="X77" s="51">
        <v>0</v>
      </c>
      <c r="Y77" s="51">
        <v>1134</v>
      </c>
      <c r="Z77" s="51">
        <v>0</v>
      </c>
      <c r="AA77" s="51">
        <v>144</v>
      </c>
      <c r="AB77" s="51">
        <v>95140</v>
      </c>
      <c r="AC77" s="51">
        <v>0</v>
      </c>
      <c r="AD77" s="51">
        <v>0</v>
      </c>
      <c r="AE77" s="51">
        <v>0</v>
      </c>
      <c r="AF77" s="51">
        <v>0</v>
      </c>
      <c r="AG77" s="51">
        <v>0</v>
      </c>
      <c r="AH77" s="51">
        <v>4551</v>
      </c>
      <c r="AI77" s="51">
        <v>0</v>
      </c>
      <c r="AJ77" s="51">
        <v>0</v>
      </c>
      <c r="AK77" s="51">
        <v>0</v>
      </c>
      <c r="AL77" s="51">
        <v>0</v>
      </c>
      <c r="AM77" s="51">
        <v>2576</v>
      </c>
      <c r="AN77" s="51">
        <v>0</v>
      </c>
      <c r="AO77" s="51">
        <v>0</v>
      </c>
      <c r="AP77" s="51">
        <v>0</v>
      </c>
      <c r="AQ77" s="51">
        <v>0</v>
      </c>
      <c r="AR77" s="51">
        <v>3176409</v>
      </c>
      <c r="AS77" s="51">
        <v>683416</v>
      </c>
      <c r="AT77" s="51">
        <v>0</v>
      </c>
      <c r="AU77" s="51">
        <v>0</v>
      </c>
    </row>
    <row r="78" spans="1:48" ht="12.75" customHeight="1" x14ac:dyDescent="0.25">
      <c r="A78" s="48" t="s">
        <v>483</v>
      </c>
      <c r="B78" s="48" t="s">
        <v>591</v>
      </c>
      <c r="C78" s="51">
        <v>587611</v>
      </c>
      <c r="D78" s="51">
        <v>0</v>
      </c>
      <c r="E78" s="51">
        <v>2524</v>
      </c>
      <c r="F78" s="51">
        <v>2116</v>
      </c>
      <c r="G78" s="51">
        <v>0</v>
      </c>
      <c r="H78" s="51">
        <v>3</v>
      </c>
      <c r="I78" s="51">
        <v>105133</v>
      </c>
      <c r="J78" s="51">
        <v>289</v>
      </c>
      <c r="K78" s="51">
        <v>0</v>
      </c>
      <c r="L78" s="51">
        <v>0</v>
      </c>
      <c r="M78" s="51">
        <v>0</v>
      </c>
      <c r="N78" s="51">
        <v>154</v>
      </c>
      <c r="O78" s="51">
        <v>0</v>
      </c>
      <c r="P78" s="51">
        <v>1723</v>
      </c>
      <c r="Q78" s="51">
        <v>0</v>
      </c>
      <c r="R78" s="51">
        <v>0</v>
      </c>
      <c r="S78" s="51">
        <v>0</v>
      </c>
      <c r="T78" s="51">
        <v>23</v>
      </c>
      <c r="U78" s="51">
        <v>0</v>
      </c>
      <c r="V78" s="51">
        <v>4</v>
      </c>
      <c r="W78" s="51">
        <v>0</v>
      </c>
      <c r="X78" s="51">
        <v>0</v>
      </c>
      <c r="Y78" s="51">
        <v>26980</v>
      </c>
      <c r="Z78" s="51">
        <v>0</v>
      </c>
      <c r="AA78" s="51">
        <v>30</v>
      </c>
      <c r="AB78" s="51">
        <v>2087</v>
      </c>
      <c r="AC78" s="51">
        <v>0</v>
      </c>
      <c r="AD78" s="51">
        <v>0</v>
      </c>
      <c r="AE78" s="51">
        <v>0</v>
      </c>
      <c r="AF78" s="51">
        <v>0</v>
      </c>
      <c r="AG78" s="51">
        <v>0</v>
      </c>
      <c r="AH78" s="51">
        <v>627</v>
      </c>
      <c r="AI78" s="51">
        <v>0</v>
      </c>
      <c r="AJ78" s="51">
        <v>0</v>
      </c>
      <c r="AK78" s="51">
        <v>0</v>
      </c>
      <c r="AL78" s="51">
        <v>2</v>
      </c>
      <c r="AM78" s="51">
        <v>32</v>
      </c>
      <c r="AN78" s="51">
        <v>0</v>
      </c>
      <c r="AO78" s="51">
        <v>0</v>
      </c>
      <c r="AP78" s="51">
        <v>0</v>
      </c>
      <c r="AQ78" s="51">
        <v>0</v>
      </c>
      <c r="AR78" s="51">
        <v>353658</v>
      </c>
      <c r="AS78" s="51">
        <v>92226</v>
      </c>
      <c r="AT78" s="51">
        <v>0</v>
      </c>
      <c r="AU78" s="51">
        <v>0</v>
      </c>
    </row>
    <row r="79" spans="1:48" ht="12.75" customHeight="1" x14ac:dyDescent="0.25">
      <c r="A79" s="48" t="s">
        <v>485</v>
      </c>
      <c r="B79" s="48" t="s">
        <v>52</v>
      </c>
      <c r="C79" s="49">
        <v>957.71474169999999</v>
      </c>
      <c r="D79" s="49">
        <v>0</v>
      </c>
      <c r="E79" s="49">
        <v>6.7529999999999999E-5</v>
      </c>
      <c r="F79" s="49">
        <v>1.49449838</v>
      </c>
      <c r="G79" s="49">
        <v>0</v>
      </c>
      <c r="H79" s="49">
        <v>0</v>
      </c>
      <c r="I79" s="49">
        <v>1.3737895999999998</v>
      </c>
      <c r="J79" s="49">
        <v>17.133605240000001</v>
      </c>
      <c r="K79" s="49">
        <v>0</v>
      </c>
      <c r="L79" s="49">
        <v>0</v>
      </c>
      <c r="M79" s="49">
        <v>0</v>
      </c>
      <c r="N79" s="49">
        <v>0</v>
      </c>
      <c r="O79" s="49">
        <v>0</v>
      </c>
      <c r="P79" s="49">
        <v>0.60423000000000004</v>
      </c>
      <c r="Q79" s="49">
        <v>0</v>
      </c>
      <c r="R79" s="49">
        <v>0</v>
      </c>
      <c r="S79" s="49">
        <v>0</v>
      </c>
      <c r="T79" s="49">
        <v>0.48969083000000002</v>
      </c>
      <c r="U79" s="49">
        <v>0</v>
      </c>
      <c r="V79" s="49">
        <v>0</v>
      </c>
      <c r="W79" s="49">
        <v>0</v>
      </c>
      <c r="X79" s="49">
        <v>0</v>
      </c>
      <c r="Y79" s="49">
        <v>0.81564859999999995</v>
      </c>
      <c r="Z79" s="49">
        <v>0</v>
      </c>
      <c r="AA79" s="49">
        <v>1.74512E-3</v>
      </c>
      <c r="AB79" s="49">
        <v>0.98290504000000001</v>
      </c>
      <c r="AC79" s="49">
        <v>0</v>
      </c>
      <c r="AD79" s="49">
        <v>0</v>
      </c>
      <c r="AE79" s="49">
        <v>0</v>
      </c>
      <c r="AF79" s="49">
        <v>0</v>
      </c>
      <c r="AG79" s="49">
        <v>0</v>
      </c>
      <c r="AH79" s="49">
        <v>17.072238220000003</v>
      </c>
      <c r="AI79" s="49">
        <v>0</v>
      </c>
      <c r="AJ79" s="49">
        <v>0</v>
      </c>
      <c r="AK79" s="49">
        <v>0</v>
      </c>
      <c r="AL79" s="49">
        <v>0</v>
      </c>
      <c r="AM79" s="49">
        <v>0.46775929999999999</v>
      </c>
      <c r="AN79" s="49">
        <v>0</v>
      </c>
      <c r="AO79" s="49">
        <v>0</v>
      </c>
      <c r="AP79" s="49">
        <v>0</v>
      </c>
      <c r="AQ79" s="49">
        <v>0</v>
      </c>
      <c r="AR79" s="49">
        <v>680.99918335000007</v>
      </c>
      <c r="AS79" s="49">
        <v>236.27938048999999</v>
      </c>
      <c r="AT79" s="49">
        <v>0</v>
      </c>
      <c r="AU79" s="49">
        <v>0</v>
      </c>
    </row>
    <row r="80" spans="1:48" ht="21" customHeight="1" x14ac:dyDescent="0.25">
      <c r="A80" s="48" t="s">
        <v>275</v>
      </c>
      <c r="B80" s="48" t="s">
        <v>592</v>
      </c>
      <c r="C80" s="49">
        <v>29254.880000000001</v>
      </c>
      <c r="D80" s="49">
        <v>2E-3</v>
      </c>
      <c r="E80" s="49">
        <v>9.24</v>
      </c>
      <c r="F80" s="49">
        <v>75.45</v>
      </c>
      <c r="G80" s="49">
        <v>0</v>
      </c>
      <c r="H80" s="49">
        <v>0</v>
      </c>
      <c r="I80" s="49">
        <v>92.95</v>
      </c>
      <c r="J80" s="49">
        <v>29254.880000000001</v>
      </c>
      <c r="K80" s="49">
        <v>0</v>
      </c>
      <c r="L80" s="49">
        <v>0</v>
      </c>
      <c r="M80" s="49">
        <v>0</v>
      </c>
      <c r="N80" s="49">
        <v>508.42939693</v>
      </c>
      <c r="O80" s="49">
        <v>0</v>
      </c>
      <c r="P80" s="49">
        <v>11.56</v>
      </c>
      <c r="Q80" s="49">
        <v>0</v>
      </c>
      <c r="R80" s="49">
        <v>0</v>
      </c>
      <c r="S80" s="49">
        <v>0</v>
      </c>
      <c r="T80" s="49">
        <v>182.84299999999999</v>
      </c>
      <c r="U80" s="49">
        <v>0</v>
      </c>
      <c r="V80" s="49">
        <v>2</v>
      </c>
      <c r="W80" s="49">
        <v>0</v>
      </c>
      <c r="X80" s="49">
        <v>0</v>
      </c>
      <c r="Y80" s="49">
        <v>107.1</v>
      </c>
      <c r="Z80" s="49">
        <v>0</v>
      </c>
      <c r="AA80" s="49">
        <v>4.1000000000000002E-2</v>
      </c>
      <c r="AB80" s="49">
        <v>0.41</v>
      </c>
      <c r="AC80" s="49">
        <v>0</v>
      </c>
      <c r="AD80" s="49">
        <v>0</v>
      </c>
      <c r="AE80" s="49">
        <v>0</v>
      </c>
      <c r="AF80" s="49">
        <v>0</v>
      </c>
      <c r="AG80" s="49">
        <v>0</v>
      </c>
      <c r="AH80" s="49">
        <v>809</v>
      </c>
      <c r="AI80" s="49">
        <v>0</v>
      </c>
      <c r="AJ80" s="49">
        <v>0</v>
      </c>
      <c r="AK80" s="49">
        <v>0</v>
      </c>
      <c r="AL80" s="49">
        <v>1.2</v>
      </c>
      <c r="AM80" s="49">
        <v>15</v>
      </c>
      <c r="AN80" s="49">
        <v>0</v>
      </c>
      <c r="AO80" s="49">
        <v>0</v>
      </c>
      <c r="AP80" s="49">
        <v>0</v>
      </c>
      <c r="AQ80" s="49">
        <v>0</v>
      </c>
      <c r="AR80" s="49">
        <v>0.49</v>
      </c>
      <c r="AS80" s="49">
        <v>1</v>
      </c>
      <c r="AT80" s="49">
        <v>0</v>
      </c>
      <c r="AU80" s="49">
        <v>0</v>
      </c>
      <c r="AV80" s="80"/>
    </row>
    <row r="81" spans="1:47" ht="31.5" customHeight="1" x14ac:dyDescent="0.25">
      <c r="A81" s="48" t="s">
        <v>277</v>
      </c>
      <c r="B81" s="48" t="s">
        <v>508</v>
      </c>
      <c r="C81" s="51">
        <v>0</v>
      </c>
      <c r="D81" s="51">
        <v>0</v>
      </c>
      <c r="E81" s="51">
        <v>0</v>
      </c>
      <c r="F81" s="51">
        <v>0</v>
      </c>
      <c r="G81" s="51">
        <v>0</v>
      </c>
      <c r="H81" s="51">
        <v>0</v>
      </c>
      <c r="I81" s="51">
        <v>0</v>
      </c>
      <c r="J81" s="51">
        <v>0</v>
      </c>
      <c r="K81" s="51">
        <v>0</v>
      </c>
      <c r="L81" s="51">
        <v>0</v>
      </c>
      <c r="M81" s="51">
        <v>0</v>
      </c>
      <c r="N81" s="51">
        <v>0</v>
      </c>
      <c r="O81" s="51">
        <v>0</v>
      </c>
      <c r="P81" s="51">
        <v>0</v>
      </c>
      <c r="Q81" s="51">
        <v>0</v>
      </c>
      <c r="R81" s="51">
        <v>0</v>
      </c>
      <c r="S81" s="51">
        <v>0</v>
      </c>
      <c r="T81" s="51">
        <v>0</v>
      </c>
      <c r="U81" s="51">
        <v>0</v>
      </c>
      <c r="V81" s="51">
        <v>0</v>
      </c>
      <c r="W81" s="51">
        <v>0</v>
      </c>
      <c r="X81" s="51">
        <v>0</v>
      </c>
      <c r="Y81" s="51">
        <v>0</v>
      </c>
      <c r="Z81" s="51">
        <v>0</v>
      </c>
      <c r="AA81" s="51">
        <v>0</v>
      </c>
      <c r="AB81" s="51">
        <v>0</v>
      </c>
      <c r="AC81" s="51">
        <v>0</v>
      </c>
      <c r="AD81" s="51">
        <v>0</v>
      </c>
      <c r="AE81" s="51">
        <v>0</v>
      </c>
      <c r="AF81" s="51">
        <v>0</v>
      </c>
      <c r="AG81" s="51">
        <v>0</v>
      </c>
      <c r="AH81" s="51">
        <v>0</v>
      </c>
      <c r="AI81" s="51">
        <v>0</v>
      </c>
      <c r="AJ81" s="51">
        <v>0</v>
      </c>
      <c r="AK81" s="51">
        <v>0</v>
      </c>
      <c r="AL81" s="51">
        <v>0</v>
      </c>
      <c r="AM81" s="51">
        <v>0</v>
      </c>
      <c r="AN81" s="51">
        <v>0</v>
      </c>
      <c r="AO81" s="51">
        <v>0</v>
      </c>
      <c r="AP81" s="51">
        <v>0</v>
      </c>
      <c r="AQ81" s="51">
        <v>0</v>
      </c>
      <c r="AR81" s="51">
        <v>0</v>
      </c>
      <c r="AS81" s="51">
        <v>0</v>
      </c>
      <c r="AT81" s="51">
        <v>0</v>
      </c>
      <c r="AU81" s="51">
        <v>0</v>
      </c>
    </row>
    <row r="82" spans="1:47" ht="21" customHeight="1" x14ac:dyDescent="0.25">
      <c r="A82" s="48" t="s">
        <v>279</v>
      </c>
      <c r="B82" s="48" t="s">
        <v>593</v>
      </c>
      <c r="C82" s="51">
        <v>0</v>
      </c>
      <c r="D82" s="51">
        <v>0</v>
      </c>
      <c r="E82" s="51">
        <v>0</v>
      </c>
      <c r="F82" s="51">
        <v>0</v>
      </c>
      <c r="G82" s="51">
        <v>0</v>
      </c>
      <c r="H82" s="51">
        <v>0</v>
      </c>
      <c r="I82" s="51">
        <v>0</v>
      </c>
      <c r="J82" s="51">
        <v>0</v>
      </c>
      <c r="K82" s="51">
        <v>0</v>
      </c>
      <c r="L82" s="51">
        <v>0</v>
      </c>
      <c r="M82" s="51">
        <v>0</v>
      </c>
      <c r="N82" s="51">
        <v>0</v>
      </c>
      <c r="O82" s="51">
        <v>0</v>
      </c>
      <c r="P82" s="51">
        <v>0</v>
      </c>
      <c r="Q82" s="51">
        <v>0</v>
      </c>
      <c r="R82" s="51">
        <v>0</v>
      </c>
      <c r="S82" s="51">
        <v>0</v>
      </c>
      <c r="T82" s="51">
        <v>0</v>
      </c>
      <c r="U82" s="51">
        <v>0</v>
      </c>
      <c r="V82" s="51">
        <v>0</v>
      </c>
      <c r="W82" s="51">
        <v>0</v>
      </c>
      <c r="X82" s="51">
        <v>0</v>
      </c>
      <c r="Y82" s="51">
        <v>0</v>
      </c>
      <c r="Z82" s="51">
        <v>0</v>
      </c>
      <c r="AA82" s="51">
        <v>0</v>
      </c>
      <c r="AB82" s="51">
        <v>0</v>
      </c>
      <c r="AC82" s="51">
        <v>0</v>
      </c>
      <c r="AD82" s="51">
        <v>0</v>
      </c>
      <c r="AE82" s="51">
        <v>0</v>
      </c>
      <c r="AF82" s="51">
        <v>0</v>
      </c>
      <c r="AG82" s="51">
        <v>0</v>
      </c>
      <c r="AH82" s="51">
        <v>0</v>
      </c>
      <c r="AI82" s="51">
        <v>0</v>
      </c>
      <c r="AJ82" s="51">
        <v>0</v>
      </c>
      <c r="AK82" s="51">
        <v>0</v>
      </c>
      <c r="AL82" s="51">
        <v>0</v>
      </c>
      <c r="AM82" s="51">
        <v>0</v>
      </c>
      <c r="AN82" s="51">
        <v>0</v>
      </c>
      <c r="AO82" s="51">
        <v>0</v>
      </c>
      <c r="AP82" s="51">
        <v>0</v>
      </c>
      <c r="AQ82" s="51">
        <v>0</v>
      </c>
      <c r="AR82" s="51">
        <v>0</v>
      </c>
      <c r="AS82" s="51">
        <v>0</v>
      </c>
      <c r="AT82" s="51">
        <v>0</v>
      </c>
      <c r="AU82" s="51">
        <v>0</v>
      </c>
    </row>
    <row r="83" spans="1:47" ht="12.75" customHeight="1" x14ac:dyDescent="0.25">
      <c r="A83" s="48" t="s">
        <v>281</v>
      </c>
      <c r="B83" s="48" t="s">
        <v>594</v>
      </c>
      <c r="C83" s="49">
        <v>9760681.7795568611</v>
      </c>
      <c r="D83" s="49">
        <v>0</v>
      </c>
      <c r="E83" s="49">
        <v>8503.9085306899997</v>
      </c>
      <c r="F83" s="49">
        <v>18455.52850199</v>
      </c>
      <c r="G83" s="49">
        <v>0</v>
      </c>
      <c r="H83" s="49">
        <v>0</v>
      </c>
      <c r="I83" s="49">
        <v>2373871.6678495998</v>
      </c>
      <c r="J83" s="49">
        <v>497778.81094026001</v>
      </c>
      <c r="K83" s="49">
        <v>0</v>
      </c>
      <c r="L83" s="49">
        <v>0</v>
      </c>
      <c r="M83" s="49">
        <v>0</v>
      </c>
      <c r="N83" s="49">
        <v>34065.20798911</v>
      </c>
      <c r="O83" s="49">
        <v>0</v>
      </c>
      <c r="P83" s="49">
        <v>15081.1190859</v>
      </c>
      <c r="Q83" s="49">
        <v>0</v>
      </c>
      <c r="R83" s="49">
        <v>0</v>
      </c>
      <c r="S83" s="49">
        <v>0</v>
      </c>
      <c r="T83" s="49">
        <v>2617.2819</v>
      </c>
      <c r="U83" s="49">
        <v>2.4809999999999999</v>
      </c>
      <c r="V83" s="49">
        <v>7</v>
      </c>
      <c r="W83" s="49">
        <v>0</v>
      </c>
      <c r="X83" s="49">
        <v>0</v>
      </c>
      <c r="Y83" s="49">
        <v>37922.050062030001</v>
      </c>
      <c r="Z83" s="49">
        <v>0</v>
      </c>
      <c r="AA83" s="49">
        <v>28.175999999999998</v>
      </c>
      <c r="AB83" s="49">
        <v>9135.6656999999996</v>
      </c>
      <c r="AC83" s="49">
        <v>0</v>
      </c>
      <c r="AD83" s="49">
        <v>0</v>
      </c>
      <c r="AE83" s="49">
        <v>0</v>
      </c>
      <c r="AF83" s="49">
        <v>0</v>
      </c>
      <c r="AG83" s="49">
        <v>0</v>
      </c>
      <c r="AH83" s="49">
        <v>50268.513198280001</v>
      </c>
      <c r="AI83" s="49">
        <v>0</v>
      </c>
      <c r="AJ83" s="49">
        <v>0</v>
      </c>
      <c r="AK83" s="49">
        <v>0</v>
      </c>
      <c r="AL83" s="49">
        <v>2.2000000000000002</v>
      </c>
      <c r="AM83" s="49">
        <v>23799.419700000002</v>
      </c>
      <c r="AN83" s="49">
        <v>0</v>
      </c>
      <c r="AO83" s="49">
        <v>0</v>
      </c>
      <c r="AP83" s="49">
        <v>0</v>
      </c>
      <c r="AQ83" s="49">
        <v>0</v>
      </c>
      <c r="AR83" s="49">
        <v>2514649.6018039999</v>
      </c>
      <c r="AS83" s="49">
        <v>4174493.147295</v>
      </c>
      <c r="AT83" s="49">
        <v>0</v>
      </c>
      <c r="AU83" s="49">
        <v>0</v>
      </c>
    </row>
    <row r="84" spans="1:47" ht="12.75" customHeight="1" x14ac:dyDescent="0.25">
      <c r="A84" s="48" t="s">
        <v>283</v>
      </c>
      <c r="B84" s="48" t="s">
        <v>595</v>
      </c>
      <c r="C84" s="49">
        <v>29.729992149999998</v>
      </c>
      <c r="D84" s="49">
        <v>0</v>
      </c>
      <c r="E84" s="49">
        <v>0</v>
      </c>
      <c r="F84" s="49">
        <v>0</v>
      </c>
      <c r="G84" s="49">
        <v>0</v>
      </c>
      <c r="H84" s="49">
        <v>0</v>
      </c>
      <c r="I84" s="49">
        <v>0</v>
      </c>
      <c r="J84" s="49">
        <v>0</v>
      </c>
      <c r="K84" s="49">
        <v>0</v>
      </c>
      <c r="L84" s="49">
        <v>0</v>
      </c>
      <c r="M84" s="49">
        <v>0</v>
      </c>
      <c r="N84" s="49">
        <v>4.0000000000000002E-4</v>
      </c>
      <c r="O84" s="49">
        <v>0</v>
      </c>
      <c r="P84" s="49">
        <v>0</v>
      </c>
      <c r="Q84" s="49">
        <v>0</v>
      </c>
      <c r="R84" s="49">
        <v>0</v>
      </c>
      <c r="S84" s="49">
        <v>0</v>
      </c>
      <c r="T84" s="49">
        <v>0</v>
      </c>
      <c r="U84" s="49">
        <v>0</v>
      </c>
      <c r="V84" s="49">
        <v>0</v>
      </c>
      <c r="W84" s="49">
        <v>0</v>
      </c>
      <c r="X84" s="49">
        <v>0</v>
      </c>
      <c r="Y84" s="49">
        <v>0</v>
      </c>
      <c r="Z84" s="49">
        <v>0</v>
      </c>
      <c r="AA84" s="49">
        <v>0</v>
      </c>
      <c r="AB84" s="49">
        <v>0</v>
      </c>
      <c r="AC84" s="49">
        <v>0</v>
      </c>
      <c r="AD84" s="49">
        <v>0</v>
      </c>
      <c r="AE84" s="49">
        <v>0</v>
      </c>
      <c r="AF84" s="49">
        <v>0</v>
      </c>
      <c r="AG84" s="49">
        <v>0</v>
      </c>
      <c r="AH84" s="49">
        <v>0</v>
      </c>
      <c r="AI84" s="49">
        <v>0</v>
      </c>
      <c r="AJ84" s="49">
        <v>0</v>
      </c>
      <c r="AK84" s="49">
        <v>0</v>
      </c>
      <c r="AL84" s="49">
        <v>0</v>
      </c>
      <c r="AM84" s="49">
        <v>0</v>
      </c>
      <c r="AN84" s="49">
        <v>0</v>
      </c>
      <c r="AO84" s="49">
        <v>0</v>
      </c>
      <c r="AP84" s="49">
        <v>0</v>
      </c>
      <c r="AQ84" s="49">
        <v>0</v>
      </c>
      <c r="AR84" s="49">
        <v>29.470682019999998</v>
      </c>
      <c r="AS84" s="49">
        <v>0.25891013000000002</v>
      </c>
      <c r="AT84" s="49">
        <v>0</v>
      </c>
      <c r="AU84" s="49">
        <v>0</v>
      </c>
    </row>
    <row r="85" spans="1:47" ht="12.75" customHeight="1" x14ac:dyDescent="0.25">
      <c r="A85" s="48" t="s">
        <v>293</v>
      </c>
      <c r="B85" s="48" t="s">
        <v>689</v>
      </c>
      <c r="C85" s="49">
        <v>114.11154626</v>
      </c>
      <c r="D85" s="49">
        <v>0</v>
      </c>
      <c r="E85" s="49">
        <v>1.8700000000000001E-6</v>
      </c>
      <c r="F85" s="49">
        <v>0.37237880000000001</v>
      </c>
      <c r="G85" s="49">
        <v>0</v>
      </c>
      <c r="H85" s="49">
        <v>0</v>
      </c>
      <c r="I85" s="49">
        <v>0.34997541999999998</v>
      </c>
      <c r="J85" s="49">
        <v>2.4364420000000001E-2</v>
      </c>
      <c r="K85" s="49">
        <v>0</v>
      </c>
      <c r="L85" s="49">
        <v>0</v>
      </c>
      <c r="M85" s="49">
        <v>0</v>
      </c>
      <c r="N85" s="49">
        <v>0</v>
      </c>
      <c r="O85" s="49">
        <v>0</v>
      </c>
      <c r="P85" s="49">
        <v>0.31607591000000002</v>
      </c>
      <c r="Q85" s="49">
        <v>0</v>
      </c>
      <c r="R85" s="49">
        <v>0</v>
      </c>
      <c r="S85" s="49">
        <v>0</v>
      </c>
      <c r="T85" s="49">
        <v>1.0880000000000001E-2</v>
      </c>
      <c r="U85" s="49">
        <v>0</v>
      </c>
      <c r="V85" s="49">
        <v>0</v>
      </c>
      <c r="W85" s="49">
        <v>0</v>
      </c>
      <c r="X85" s="49">
        <v>0</v>
      </c>
      <c r="Y85" s="49">
        <v>0.46925926000000001</v>
      </c>
      <c r="Z85" s="49">
        <v>0</v>
      </c>
      <c r="AA85" s="49">
        <v>2.4989999999999999E-3</v>
      </c>
      <c r="AB85" s="49">
        <v>1.5549775100000001</v>
      </c>
      <c r="AC85" s="49">
        <v>0</v>
      </c>
      <c r="AD85" s="49">
        <v>0</v>
      </c>
      <c r="AE85" s="49">
        <v>0</v>
      </c>
      <c r="AF85" s="49">
        <v>0</v>
      </c>
      <c r="AG85" s="49">
        <v>0</v>
      </c>
      <c r="AH85" s="49">
        <v>1.0355599799999999</v>
      </c>
      <c r="AI85" s="49">
        <v>0</v>
      </c>
      <c r="AJ85" s="49">
        <v>0</v>
      </c>
      <c r="AK85" s="49">
        <v>0</v>
      </c>
      <c r="AL85" s="49">
        <v>0</v>
      </c>
      <c r="AM85" s="49">
        <v>0.11321941000000001</v>
      </c>
      <c r="AN85" s="49">
        <v>0</v>
      </c>
      <c r="AO85" s="49">
        <v>0</v>
      </c>
      <c r="AP85" s="49">
        <v>0</v>
      </c>
      <c r="AQ85" s="49">
        <v>0</v>
      </c>
      <c r="AR85" s="49">
        <v>74.240508109999993</v>
      </c>
      <c r="AS85" s="49">
        <v>35.621846570000002</v>
      </c>
      <c r="AT85" s="49">
        <v>0</v>
      </c>
      <c r="AU85" s="49">
        <v>0</v>
      </c>
    </row>
    <row r="86" spans="1:47" ht="21.6" customHeight="1" x14ac:dyDescent="0.25">
      <c r="A86" s="48" t="s">
        <v>295</v>
      </c>
      <c r="B86" s="48" t="s">
        <v>690</v>
      </c>
      <c r="C86" s="49">
        <v>449.67953648000002</v>
      </c>
      <c r="D86" s="49">
        <v>0</v>
      </c>
      <c r="E86" s="49">
        <v>0</v>
      </c>
      <c r="F86" s="49">
        <v>1.1703200000000001E-3</v>
      </c>
      <c r="G86" s="49">
        <v>0</v>
      </c>
      <c r="H86" s="49">
        <v>0</v>
      </c>
      <c r="I86" s="49">
        <v>1.4011000000000001E-4</v>
      </c>
      <c r="J86" s="49">
        <v>141.82979771999999</v>
      </c>
      <c r="K86" s="49">
        <v>0</v>
      </c>
      <c r="L86" s="49">
        <v>0</v>
      </c>
      <c r="M86" s="49">
        <v>0</v>
      </c>
      <c r="N86" s="49">
        <v>1.0563659699999999</v>
      </c>
      <c r="O86" s="49">
        <v>0</v>
      </c>
      <c r="P86" s="49">
        <v>2.3292589999999998E-2</v>
      </c>
      <c r="Q86" s="49">
        <v>0</v>
      </c>
      <c r="R86" s="49">
        <v>0</v>
      </c>
      <c r="S86" s="49">
        <v>0</v>
      </c>
      <c r="T86" s="49">
        <v>0</v>
      </c>
      <c r="U86" s="49">
        <v>0</v>
      </c>
      <c r="V86" s="49">
        <v>0</v>
      </c>
      <c r="W86" s="49">
        <v>0</v>
      </c>
      <c r="X86" s="49">
        <v>0</v>
      </c>
      <c r="Y86" s="49">
        <v>2.1665460000000001E-2</v>
      </c>
      <c r="Z86" s="49">
        <v>0</v>
      </c>
      <c r="AA86" s="49">
        <v>0</v>
      </c>
      <c r="AB86" s="49">
        <v>0</v>
      </c>
      <c r="AC86" s="49">
        <v>0</v>
      </c>
      <c r="AD86" s="49">
        <v>0</v>
      </c>
      <c r="AE86" s="49">
        <v>0</v>
      </c>
      <c r="AF86" s="49">
        <v>0</v>
      </c>
      <c r="AG86" s="49">
        <v>0</v>
      </c>
      <c r="AH86" s="49">
        <v>5.2650805700000003</v>
      </c>
      <c r="AI86" s="49">
        <v>0</v>
      </c>
      <c r="AJ86" s="49">
        <v>0</v>
      </c>
      <c r="AK86" s="49">
        <v>0</v>
      </c>
      <c r="AL86" s="49">
        <v>0</v>
      </c>
      <c r="AM86" s="49">
        <v>0</v>
      </c>
      <c r="AN86" s="49">
        <v>0</v>
      </c>
      <c r="AO86" s="49">
        <v>0</v>
      </c>
      <c r="AP86" s="49">
        <v>0</v>
      </c>
      <c r="AQ86" s="49">
        <v>0</v>
      </c>
      <c r="AR86" s="49">
        <v>151.39454329</v>
      </c>
      <c r="AS86" s="49">
        <v>150.08748044999999</v>
      </c>
      <c r="AT86" s="49">
        <v>0</v>
      </c>
      <c r="AU86" s="49">
        <v>0</v>
      </c>
    </row>
    <row r="87" spans="1:47" ht="21.6" customHeight="1" x14ac:dyDescent="0.25">
      <c r="A87" s="48" t="s">
        <v>298</v>
      </c>
      <c r="B87" s="48" t="s">
        <v>691</v>
      </c>
      <c r="C87" s="49">
        <v>0.71496532000000002</v>
      </c>
      <c r="D87" s="49">
        <v>0</v>
      </c>
      <c r="E87" s="49">
        <v>0</v>
      </c>
      <c r="F87" s="49">
        <v>0</v>
      </c>
      <c r="G87" s="49">
        <v>0</v>
      </c>
      <c r="H87" s="49">
        <v>0</v>
      </c>
      <c r="I87" s="49">
        <v>0.45650000000000002</v>
      </c>
      <c r="J87" s="49">
        <v>0</v>
      </c>
      <c r="K87" s="49">
        <v>0</v>
      </c>
      <c r="L87" s="49">
        <v>0</v>
      </c>
      <c r="M87" s="49">
        <v>0</v>
      </c>
      <c r="N87" s="49">
        <v>0</v>
      </c>
      <c r="O87" s="49">
        <v>0</v>
      </c>
      <c r="P87" s="49">
        <v>5.9999999999999995E-4</v>
      </c>
      <c r="Q87" s="49">
        <v>0</v>
      </c>
      <c r="R87" s="49">
        <v>0</v>
      </c>
      <c r="S87" s="49">
        <v>0</v>
      </c>
      <c r="T87" s="49">
        <v>0</v>
      </c>
      <c r="U87" s="49">
        <v>0</v>
      </c>
      <c r="V87" s="49">
        <v>0</v>
      </c>
      <c r="W87" s="49">
        <v>0</v>
      </c>
      <c r="X87" s="49">
        <v>0</v>
      </c>
      <c r="Y87" s="49">
        <v>2.7000000000000001E-3</v>
      </c>
      <c r="Z87" s="49">
        <v>0</v>
      </c>
      <c r="AA87" s="49">
        <v>0</v>
      </c>
      <c r="AB87" s="49">
        <v>0</v>
      </c>
      <c r="AC87" s="49">
        <v>0</v>
      </c>
      <c r="AD87" s="49">
        <v>0</v>
      </c>
      <c r="AE87" s="49">
        <v>0</v>
      </c>
      <c r="AF87" s="49">
        <v>0</v>
      </c>
      <c r="AG87" s="49">
        <v>0</v>
      </c>
      <c r="AH87" s="49">
        <v>4.3E-3</v>
      </c>
      <c r="AI87" s="49">
        <v>0</v>
      </c>
      <c r="AJ87" s="49">
        <v>0</v>
      </c>
      <c r="AK87" s="49">
        <v>0</v>
      </c>
      <c r="AL87" s="49">
        <v>0</v>
      </c>
      <c r="AM87" s="49">
        <v>0</v>
      </c>
      <c r="AN87" s="49">
        <v>0</v>
      </c>
      <c r="AO87" s="49">
        <v>0</v>
      </c>
      <c r="AP87" s="49">
        <v>0</v>
      </c>
      <c r="AQ87" s="49">
        <v>0</v>
      </c>
      <c r="AR87" s="49">
        <v>0.25086532</v>
      </c>
      <c r="AS87" s="49">
        <v>0</v>
      </c>
      <c r="AT87" s="49">
        <v>0</v>
      </c>
      <c r="AU87" s="49">
        <v>0</v>
      </c>
    </row>
    <row r="88" spans="1:47" ht="21.6" customHeight="1" x14ac:dyDescent="0.25">
      <c r="A88" s="48" t="s">
        <v>302</v>
      </c>
      <c r="B88" s="48" t="s">
        <v>692</v>
      </c>
      <c r="C88" s="49">
        <v>90.364371169999998</v>
      </c>
      <c r="D88" s="49">
        <v>0</v>
      </c>
      <c r="E88" s="49">
        <v>0</v>
      </c>
      <c r="F88" s="49">
        <v>2.48E-5</v>
      </c>
      <c r="G88" s="49">
        <v>0</v>
      </c>
      <c r="H88" s="49">
        <v>0</v>
      </c>
      <c r="I88" s="49">
        <v>7.5220000000000001E-5</v>
      </c>
      <c r="J88" s="49">
        <v>48.92035267</v>
      </c>
      <c r="K88" s="49">
        <v>0</v>
      </c>
      <c r="L88" s="49">
        <v>0</v>
      </c>
      <c r="M88" s="49">
        <v>0</v>
      </c>
      <c r="N88" s="49">
        <v>0</v>
      </c>
      <c r="O88" s="49">
        <v>0</v>
      </c>
      <c r="P88" s="49">
        <v>7.7312400000000003E-3</v>
      </c>
      <c r="Q88" s="49">
        <v>0</v>
      </c>
      <c r="R88" s="49">
        <v>0</v>
      </c>
      <c r="S88" s="49">
        <v>0</v>
      </c>
      <c r="T88" s="49">
        <v>0</v>
      </c>
      <c r="U88" s="49">
        <v>0</v>
      </c>
      <c r="V88" s="49">
        <v>0</v>
      </c>
      <c r="W88" s="49">
        <v>0</v>
      </c>
      <c r="X88" s="49">
        <v>0</v>
      </c>
      <c r="Y88" s="49">
        <v>0</v>
      </c>
      <c r="Z88" s="49">
        <v>0</v>
      </c>
      <c r="AA88" s="49">
        <v>0</v>
      </c>
      <c r="AB88" s="49">
        <v>0</v>
      </c>
      <c r="AC88" s="49">
        <v>0</v>
      </c>
      <c r="AD88" s="49">
        <v>0</v>
      </c>
      <c r="AE88" s="49">
        <v>0</v>
      </c>
      <c r="AF88" s="49">
        <v>0</v>
      </c>
      <c r="AG88" s="49">
        <v>0</v>
      </c>
      <c r="AH88" s="49">
        <v>1.83531998</v>
      </c>
      <c r="AI88" s="49">
        <v>0</v>
      </c>
      <c r="AJ88" s="49">
        <v>0</v>
      </c>
      <c r="AK88" s="49">
        <v>0</v>
      </c>
      <c r="AL88" s="49">
        <v>0</v>
      </c>
      <c r="AM88" s="49">
        <v>0</v>
      </c>
      <c r="AN88" s="49">
        <v>0</v>
      </c>
      <c r="AO88" s="49">
        <v>0</v>
      </c>
      <c r="AP88" s="49">
        <v>0</v>
      </c>
      <c r="AQ88" s="49">
        <v>0</v>
      </c>
      <c r="AR88" s="49">
        <v>39.473159070000001</v>
      </c>
      <c r="AS88" s="49">
        <v>0.12770819</v>
      </c>
      <c r="AT88" s="49">
        <v>0</v>
      </c>
      <c r="AU88" s="49">
        <v>0</v>
      </c>
    </row>
    <row r="89" spans="1:47" ht="21.6" customHeight="1" x14ac:dyDescent="0.25">
      <c r="A89" s="48" t="s">
        <v>305</v>
      </c>
      <c r="B89" s="48" t="s">
        <v>693</v>
      </c>
      <c r="C89" s="49">
        <v>592.25819256</v>
      </c>
      <c r="D89" s="49">
        <v>0</v>
      </c>
      <c r="E89" s="49">
        <v>0</v>
      </c>
      <c r="F89" s="49">
        <v>0.40319068000000002</v>
      </c>
      <c r="G89" s="49">
        <v>0</v>
      </c>
      <c r="H89" s="49">
        <v>0</v>
      </c>
      <c r="I89" s="49">
        <v>0.52603622999999999</v>
      </c>
      <c r="J89" s="49">
        <v>271.67527969000002</v>
      </c>
      <c r="K89" s="49">
        <v>0</v>
      </c>
      <c r="L89" s="49">
        <v>0</v>
      </c>
      <c r="M89" s="49">
        <v>0</v>
      </c>
      <c r="N89" s="49">
        <v>2.68412038</v>
      </c>
      <c r="O89" s="49">
        <v>0</v>
      </c>
      <c r="P89" s="49">
        <v>0.12868061</v>
      </c>
      <c r="Q89" s="49">
        <v>0</v>
      </c>
      <c r="R89" s="49">
        <v>0</v>
      </c>
      <c r="S89" s="49">
        <v>0</v>
      </c>
      <c r="T89" s="49">
        <v>0</v>
      </c>
      <c r="U89" s="49">
        <v>0</v>
      </c>
      <c r="V89" s="49">
        <v>0</v>
      </c>
      <c r="W89" s="49">
        <v>0</v>
      </c>
      <c r="X89" s="49">
        <v>0</v>
      </c>
      <c r="Y89" s="49">
        <v>0.29784829000000002</v>
      </c>
      <c r="Z89" s="49">
        <v>0</v>
      </c>
      <c r="AA89" s="49">
        <v>0</v>
      </c>
      <c r="AB89" s="49">
        <v>5.6813959999999997E-2</v>
      </c>
      <c r="AC89" s="49">
        <v>0</v>
      </c>
      <c r="AD89" s="49">
        <v>0</v>
      </c>
      <c r="AE89" s="49">
        <v>0</v>
      </c>
      <c r="AF89" s="49">
        <v>0</v>
      </c>
      <c r="AG89" s="49">
        <v>0</v>
      </c>
      <c r="AH89" s="49">
        <v>1.83330785</v>
      </c>
      <c r="AI89" s="49">
        <v>0</v>
      </c>
      <c r="AJ89" s="49">
        <v>0</v>
      </c>
      <c r="AK89" s="49">
        <v>0</v>
      </c>
      <c r="AL89" s="49">
        <v>0</v>
      </c>
      <c r="AM89" s="49">
        <v>3.7679200000000003E-2</v>
      </c>
      <c r="AN89" s="49">
        <v>0</v>
      </c>
      <c r="AO89" s="49">
        <v>0</v>
      </c>
      <c r="AP89" s="49">
        <v>0</v>
      </c>
      <c r="AQ89" s="49">
        <v>0</v>
      </c>
      <c r="AR89" s="49">
        <v>123.21463392</v>
      </c>
      <c r="AS89" s="49">
        <v>191.40060174999999</v>
      </c>
      <c r="AT89" s="49">
        <v>0</v>
      </c>
      <c r="AU89" s="49">
        <v>0</v>
      </c>
    </row>
    <row r="90" spans="1:47" ht="21.6" customHeight="1" x14ac:dyDescent="0.25">
      <c r="A90" s="48" t="s">
        <v>307</v>
      </c>
      <c r="B90" s="48" t="s">
        <v>694</v>
      </c>
      <c r="C90" s="49">
        <v>161.35623103</v>
      </c>
      <c r="D90" s="49">
        <v>0</v>
      </c>
      <c r="E90" s="49">
        <v>0</v>
      </c>
      <c r="F90" s="49">
        <v>1.34497E-3</v>
      </c>
      <c r="G90" s="49">
        <v>0</v>
      </c>
      <c r="H90" s="49">
        <v>0</v>
      </c>
      <c r="I90" s="49">
        <v>3.4007629999999997E-2</v>
      </c>
      <c r="J90" s="49">
        <v>16.914709670000001</v>
      </c>
      <c r="K90" s="49">
        <v>0</v>
      </c>
      <c r="L90" s="49">
        <v>0</v>
      </c>
      <c r="M90" s="49">
        <v>0</v>
      </c>
      <c r="N90" s="49">
        <v>6.5147519799999998</v>
      </c>
      <c r="O90" s="49">
        <v>0</v>
      </c>
      <c r="P90" s="49">
        <v>2.3541999999999999E-3</v>
      </c>
      <c r="Q90" s="49">
        <v>0</v>
      </c>
      <c r="R90" s="49">
        <v>0</v>
      </c>
      <c r="S90" s="49">
        <v>0</v>
      </c>
      <c r="T90" s="49">
        <v>0</v>
      </c>
      <c r="U90" s="49">
        <v>0</v>
      </c>
      <c r="V90" s="49">
        <v>0</v>
      </c>
      <c r="W90" s="49">
        <v>0</v>
      </c>
      <c r="X90" s="49">
        <v>0</v>
      </c>
      <c r="Y90" s="49">
        <v>1.6999999999999999E-3</v>
      </c>
      <c r="Z90" s="49">
        <v>0</v>
      </c>
      <c r="AA90" s="49">
        <v>0</v>
      </c>
      <c r="AB90" s="49">
        <v>0</v>
      </c>
      <c r="AC90" s="49">
        <v>0</v>
      </c>
      <c r="AD90" s="49">
        <v>0</v>
      </c>
      <c r="AE90" s="49">
        <v>0</v>
      </c>
      <c r="AF90" s="49">
        <v>0</v>
      </c>
      <c r="AG90" s="49">
        <v>0</v>
      </c>
      <c r="AH90" s="49">
        <v>0.29857539</v>
      </c>
      <c r="AI90" s="49">
        <v>0</v>
      </c>
      <c r="AJ90" s="49">
        <v>0</v>
      </c>
      <c r="AK90" s="49">
        <v>0</v>
      </c>
      <c r="AL90" s="49">
        <v>0</v>
      </c>
      <c r="AM90" s="49">
        <v>2.4815000000000002E-3</v>
      </c>
      <c r="AN90" s="49">
        <v>0</v>
      </c>
      <c r="AO90" s="49">
        <v>0</v>
      </c>
      <c r="AP90" s="49">
        <v>0</v>
      </c>
      <c r="AQ90" s="49">
        <v>0</v>
      </c>
      <c r="AR90" s="49">
        <v>125.86654622</v>
      </c>
      <c r="AS90" s="49">
        <v>11.71975947</v>
      </c>
      <c r="AT90" s="49">
        <v>0</v>
      </c>
      <c r="AU90" s="49">
        <v>0</v>
      </c>
    </row>
    <row r="91" spans="1:47" ht="21.6" customHeight="1" x14ac:dyDescent="0.25">
      <c r="A91" s="48" t="s">
        <v>309</v>
      </c>
      <c r="B91" s="48" t="s">
        <v>695</v>
      </c>
      <c r="C91" s="49">
        <v>74.076211610000001</v>
      </c>
      <c r="D91" s="49">
        <v>0</v>
      </c>
      <c r="E91" s="49">
        <v>1.3599999999999999E-6</v>
      </c>
      <c r="F91" s="49">
        <v>0</v>
      </c>
      <c r="G91" s="49">
        <v>0</v>
      </c>
      <c r="H91" s="49">
        <v>0</v>
      </c>
      <c r="I91" s="49">
        <v>0.22249095999999999</v>
      </c>
      <c r="J91" s="49">
        <v>2.6067690000000001E-2</v>
      </c>
      <c r="K91" s="49">
        <v>0</v>
      </c>
      <c r="L91" s="49">
        <v>0</v>
      </c>
      <c r="M91" s="49">
        <v>0</v>
      </c>
      <c r="N91" s="49">
        <v>0</v>
      </c>
      <c r="O91" s="49">
        <v>0</v>
      </c>
      <c r="P91" s="49">
        <v>7.9999999999999996E-7</v>
      </c>
      <c r="Q91" s="49">
        <v>0</v>
      </c>
      <c r="R91" s="49">
        <v>0</v>
      </c>
      <c r="S91" s="49">
        <v>0</v>
      </c>
      <c r="T91" s="49">
        <v>0</v>
      </c>
      <c r="U91" s="49">
        <v>0</v>
      </c>
      <c r="V91" s="49">
        <v>0</v>
      </c>
      <c r="W91" s="49">
        <v>0</v>
      </c>
      <c r="X91" s="49">
        <v>0</v>
      </c>
      <c r="Y91" s="49">
        <v>2.137729E-2</v>
      </c>
      <c r="Z91" s="49">
        <v>0</v>
      </c>
      <c r="AA91" s="49">
        <v>0</v>
      </c>
      <c r="AB91" s="49">
        <v>2.8714E-2</v>
      </c>
      <c r="AC91" s="49">
        <v>0</v>
      </c>
      <c r="AD91" s="49">
        <v>0</v>
      </c>
      <c r="AE91" s="49">
        <v>0</v>
      </c>
      <c r="AF91" s="49">
        <v>0</v>
      </c>
      <c r="AG91" s="49">
        <v>0</v>
      </c>
      <c r="AH91" s="49">
        <v>0.10653803000000001</v>
      </c>
      <c r="AI91" s="49">
        <v>0</v>
      </c>
      <c r="AJ91" s="49">
        <v>0</v>
      </c>
      <c r="AK91" s="49">
        <v>0</v>
      </c>
      <c r="AL91" s="49">
        <v>0</v>
      </c>
      <c r="AM91" s="49">
        <v>0</v>
      </c>
      <c r="AN91" s="49">
        <v>0</v>
      </c>
      <c r="AO91" s="49">
        <v>0</v>
      </c>
      <c r="AP91" s="49">
        <v>0</v>
      </c>
      <c r="AQ91" s="49">
        <v>0</v>
      </c>
      <c r="AR91" s="49">
        <v>39.727315959999999</v>
      </c>
      <c r="AS91" s="49">
        <v>33.943705520000002</v>
      </c>
      <c r="AT91" s="49">
        <v>0</v>
      </c>
      <c r="AU91" s="49">
        <v>0</v>
      </c>
    </row>
    <row r="92" spans="1:47" ht="21.6" customHeight="1" x14ac:dyDescent="0.25">
      <c r="A92" s="48" t="s">
        <v>315</v>
      </c>
      <c r="B92" s="48" t="s">
        <v>696</v>
      </c>
      <c r="C92" s="49">
        <v>51.60776877</v>
      </c>
      <c r="D92" s="49">
        <v>0</v>
      </c>
      <c r="E92" s="49">
        <v>0</v>
      </c>
      <c r="F92" s="49">
        <v>1.26497E-3</v>
      </c>
      <c r="G92" s="49">
        <v>0</v>
      </c>
      <c r="H92" s="49">
        <v>0</v>
      </c>
      <c r="I92" s="49">
        <v>3.4007629999999997E-2</v>
      </c>
      <c r="J92" s="49">
        <v>7.4517899999999998E-2</v>
      </c>
      <c r="K92" s="49">
        <v>0</v>
      </c>
      <c r="L92" s="49">
        <v>0</v>
      </c>
      <c r="M92" s="49">
        <v>0</v>
      </c>
      <c r="N92" s="49">
        <v>8.4398399999999998E-2</v>
      </c>
      <c r="O92" s="49">
        <v>0</v>
      </c>
      <c r="P92" s="49">
        <v>0</v>
      </c>
      <c r="Q92" s="49">
        <v>0</v>
      </c>
      <c r="R92" s="49">
        <v>0</v>
      </c>
      <c r="S92" s="49">
        <v>0</v>
      </c>
      <c r="T92" s="49">
        <v>0</v>
      </c>
      <c r="U92" s="49">
        <v>0</v>
      </c>
      <c r="V92" s="49">
        <v>0</v>
      </c>
      <c r="W92" s="49">
        <v>0</v>
      </c>
      <c r="X92" s="49">
        <v>0</v>
      </c>
      <c r="Y92" s="49">
        <v>0</v>
      </c>
      <c r="Z92" s="49">
        <v>0</v>
      </c>
      <c r="AA92" s="49">
        <v>0</v>
      </c>
      <c r="AB92" s="49">
        <v>0</v>
      </c>
      <c r="AC92" s="49">
        <v>0</v>
      </c>
      <c r="AD92" s="49">
        <v>0</v>
      </c>
      <c r="AE92" s="49">
        <v>0</v>
      </c>
      <c r="AF92" s="49">
        <v>0</v>
      </c>
      <c r="AG92" s="49">
        <v>0</v>
      </c>
      <c r="AH92" s="49">
        <v>0</v>
      </c>
      <c r="AI92" s="49">
        <v>0</v>
      </c>
      <c r="AJ92" s="49">
        <v>0</v>
      </c>
      <c r="AK92" s="49">
        <v>0</v>
      </c>
      <c r="AL92" s="49">
        <v>0</v>
      </c>
      <c r="AM92" s="49">
        <v>0</v>
      </c>
      <c r="AN92" s="49">
        <v>0</v>
      </c>
      <c r="AO92" s="49">
        <v>0</v>
      </c>
      <c r="AP92" s="49">
        <v>0</v>
      </c>
      <c r="AQ92" s="49">
        <v>0</v>
      </c>
      <c r="AR92" s="49">
        <v>50.174285419999997</v>
      </c>
      <c r="AS92" s="49">
        <v>1.23929445</v>
      </c>
      <c r="AT92" s="49">
        <v>0</v>
      </c>
      <c r="AU92" s="49">
        <v>0</v>
      </c>
    </row>
    <row r="93" spans="1:47" ht="8.4" customHeight="1" x14ac:dyDescent="0.25">
      <c r="A93" s="25"/>
      <c r="B93" s="25"/>
      <c r="C93" s="109"/>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E93" s="109"/>
      <c r="AF93" s="109"/>
      <c r="AG93" s="109"/>
      <c r="AH93" s="109"/>
      <c r="AI93" s="109"/>
      <c r="AJ93" s="109"/>
      <c r="AK93" s="109"/>
      <c r="AL93" s="109"/>
      <c r="AM93" s="109"/>
      <c r="AN93" s="109"/>
      <c r="AO93" s="109"/>
      <c r="AP93" s="109"/>
      <c r="AQ93" s="109"/>
      <c r="AR93" s="109"/>
      <c r="AS93" s="109"/>
      <c r="AT93" s="109"/>
      <c r="AU93" s="109"/>
    </row>
    <row r="94" spans="1:47" s="83" customFormat="1" ht="10.8" customHeight="1" x14ac:dyDescent="0.2">
      <c r="A94" s="137" t="s">
        <v>728</v>
      </c>
      <c r="B94" s="137"/>
      <c r="C94" s="137"/>
      <c r="D94" s="137"/>
    </row>
    <row r="95" spans="1:47" ht="13.2" customHeight="1" x14ac:dyDescent="0.25">
      <c r="A95" s="125" t="s">
        <v>713</v>
      </c>
      <c r="B95" s="83"/>
      <c r="C95" s="83"/>
      <c r="D95" s="83"/>
    </row>
    <row r="96" spans="1:47" ht="13.8" x14ac:dyDescent="0.25">
      <c r="A96" s="126" t="s">
        <v>727</v>
      </c>
      <c r="B96" s="124"/>
      <c r="C96" s="16"/>
      <c r="D96" s="16"/>
    </row>
  </sheetData>
  <mergeCells count="2">
    <mergeCell ref="A1:O1"/>
    <mergeCell ref="A94:D94"/>
  </mergeCells>
  <pageMargins left="0.74803149606299213" right="0.74803149606299213" top="0.98425196850393704" bottom="0.98425196850393704" header="0.51181102362204722" footer="0.51181102362204722"/>
  <pageSetup paperSize="9" scale="50" orientation="landscape" horizontalDpi="4294967293" r:id="rId1"/>
  <headerFooter alignWithMargins="0"/>
  <ignoredErrors>
    <ignoredError sqref="A4:B4"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pane xSplit="2" ySplit="4" topLeftCell="C5" activePane="bottomRight" state="frozen"/>
      <selection sqref="A1:E1"/>
      <selection pane="topRight" sqref="A1:E1"/>
      <selection pane="bottomLeft" sqref="A1:E1"/>
      <selection pane="bottomRight" sqref="A1:I1"/>
    </sheetView>
  </sheetViews>
  <sheetFormatPr defaultColWidth="9.109375" defaultRowHeight="13.2" x14ac:dyDescent="0.25"/>
  <cols>
    <col min="1" max="1" width="9.109375" style="6"/>
    <col min="2" max="2" width="47.5546875" style="6" customWidth="1"/>
    <col min="3" max="9" width="13" style="6" customWidth="1"/>
    <col min="10" max="16384" width="9.109375" style="6"/>
  </cols>
  <sheetData>
    <row r="1" spans="1:9" ht="15.6" x14ac:dyDescent="0.25">
      <c r="A1" s="136" t="s">
        <v>714</v>
      </c>
      <c r="B1" s="136"/>
      <c r="C1" s="136"/>
      <c r="D1" s="136"/>
      <c r="E1" s="136"/>
      <c r="F1" s="136"/>
      <c r="G1" s="136"/>
      <c r="H1" s="136"/>
      <c r="I1" s="136"/>
    </row>
    <row r="2" spans="1:9" ht="15.6" x14ac:dyDescent="0.25">
      <c r="A2" s="36"/>
      <c r="B2" s="36"/>
      <c r="C2" s="36"/>
      <c r="D2" s="36"/>
      <c r="E2" s="36"/>
      <c r="F2" s="36"/>
      <c r="G2" s="36"/>
      <c r="H2" s="36"/>
      <c r="I2" s="27" t="s">
        <v>0</v>
      </c>
    </row>
    <row r="3" spans="1:9" ht="64.8" x14ac:dyDescent="0.25">
      <c r="A3" s="54" t="s">
        <v>12</v>
      </c>
      <c r="B3" s="54" t="s">
        <v>13</v>
      </c>
      <c r="C3" s="54" t="s">
        <v>596</v>
      </c>
      <c r="D3" s="54" t="s">
        <v>597</v>
      </c>
      <c r="E3" s="52" t="s">
        <v>598</v>
      </c>
      <c r="F3" s="54" t="s">
        <v>599</v>
      </c>
      <c r="G3" s="54" t="s">
        <v>600</v>
      </c>
      <c r="H3" s="54" t="s">
        <v>601</v>
      </c>
      <c r="I3" s="54" t="s">
        <v>602</v>
      </c>
    </row>
    <row r="4" spans="1:9" s="14" customFormat="1" x14ac:dyDescent="0.25">
      <c r="A4" s="55" t="s">
        <v>404</v>
      </c>
      <c r="B4" s="55" t="s">
        <v>405</v>
      </c>
      <c r="C4" s="41" t="s">
        <v>406</v>
      </c>
      <c r="D4" s="55" t="s">
        <v>407</v>
      </c>
      <c r="E4" s="41" t="s">
        <v>408</v>
      </c>
      <c r="F4" s="55" t="s">
        <v>409</v>
      </c>
      <c r="G4" s="55" t="s">
        <v>410</v>
      </c>
      <c r="H4" s="55" t="s">
        <v>620</v>
      </c>
      <c r="I4" s="55" t="s">
        <v>621</v>
      </c>
    </row>
    <row r="5" spans="1:9" ht="21.6" x14ac:dyDescent="0.25">
      <c r="A5" s="56" t="s">
        <v>218</v>
      </c>
      <c r="B5" s="56" t="s">
        <v>603</v>
      </c>
      <c r="C5" s="49">
        <v>0</v>
      </c>
      <c r="D5" s="49">
        <v>0</v>
      </c>
      <c r="E5" s="49">
        <v>0</v>
      </c>
      <c r="F5" s="49">
        <v>2.46E-2</v>
      </c>
      <c r="G5" s="49">
        <v>0</v>
      </c>
      <c r="H5" s="49">
        <v>0</v>
      </c>
      <c r="I5" s="49">
        <v>0</v>
      </c>
    </row>
    <row r="6" spans="1:9" ht="32.4" x14ac:dyDescent="0.25">
      <c r="A6" s="56" t="s">
        <v>227</v>
      </c>
      <c r="B6" s="56" t="s">
        <v>604</v>
      </c>
      <c r="C6" s="49">
        <v>0</v>
      </c>
      <c r="D6" s="49">
        <v>0</v>
      </c>
      <c r="E6" s="49">
        <v>0</v>
      </c>
      <c r="F6" s="49">
        <v>0</v>
      </c>
      <c r="G6" s="49">
        <v>0</v>
      </c>
      <c r="H6" s="49">
        <v>0</v>
      </c>
      <c r="I6" s="49">
        <v>0</v>
      </c>
    </row>
    <row r="7" spans="1:9" ht="21.6" x14ac:dyDescent="0.25">
      <c r="A7" s="56" t="s">
        <v>231</v>
      </c>
      <c r="B7" s="56" t="s">
        <v>605</v>
      </c>
      <c r="C7" s="49">
        <v>0</v>
      </c>
      <c r="D7" s="49">
        <v>0</v>
      </c>
      <c r="E7" s="49">
        <v>0</v>
      </c>
      <c r="F7" s="49">
        <v>0</v>
      </c>
      <c r="G7" s="49">
        <v>0</v>
      </c>
      <c r="H7" s="49">
        <v>0</v>
      </c>
      <c r="I7" s="49">
        <v>0</v>
      </c>
    </row>
    <row r="8" spans="1:9" ht="21.6" x14ac:dyDescent="0.25">
      <c r="A8" s="56" t="s">
        <v>233</v>
      </c>
      <c r="B8" s="56" t="s">
        <v>606</v>
      </c>
      <c r="C8" s="49">
        <v>0</v>
      </c>
      <c r="D8" s="49">
        <v>0</v>
      </c>
      <c r="E8" s="49">
        <v>0</v>
      </c>
      <c r="F8" s="49">
        <v>0</v>
      </c>
      <c r="G8" s="49">
        <v>0</v>
      </c>
      <c r="H8" s="49">
        <v>0</v>
      </c>
      <c r="I8" s="49">
        <v>0</v>
      </c>
    </row>
    <row r="9" spans="1:9" x14ac:dyDescent="0.25">
      <c r="A9" s="56" t="s">
        <v>235</v>
      </c>
      <c r="B9" s="56" t="s">
        <v>607</v>
      </c>
      <c r="C9" s="49">
        <v>0</v>
      </c>
      <c r="D9" s="49">
        <v>0</v>
      </c>
      <c r="E9" s="49">
        <v>0</v>
      </c>
      <c r="F9" s="49">
        <v>0</v>
      </c>
      <c r="G9" s="49">
        <v>0</v>
      </c>
      <c r="H9" s="49">
        <v>0</v>
      </c>
      <c r="I9" s="49">
        <v>0</v>
      </c>
    </row>
    <row r="10" spans="1:9" ht="21.6" x14ac:dyDescent="0.25">
      <c r="A10" s="56" t="s">
        <v>237</v>
      </c>
      <c r="B10" s="56" t="s">
        <v>608</v>
      </c>
      <c r="C10" s="49">
        <v>0</v>
      </c>
      <c r="D10" s="49">
        <v>0</v>
      </c>
      <c r="E10" s="49">
        <v>0</v>
      </c>
      <c r="F10" s="49">
        <v>0</v>
      </c>
      <c r="G10" s="49">
        <v>0</v>
      </c>
      <c r="H10" s="49">
        <v>0</v>
      </c>
      <c r="I10" s="49">
        <v>0</v>
      </c>
    </row>
    <row r="11" spans="1:9" ht="21.6" x14ac:dyDescent="0.25">
      <c r="A11" s="56" t="s">
        <v>239</v>
      </c>
      <c r="B11" s="56" t="s">
        <v>609</v>
      </c>
      <c r="C11" s="49">
        <v>0</v>
      </c>
      <c r="D11" s="49">
        <v>0</v>
      </c>
      <c r="E11" s="49">
        <v>0</v>
      </c>
      <c r="F11" s="49">
        <v>0</v>
      </c>
      <c r="G11" s="49">
        <v>0</v>
      </c>
      <c r="H11" s="49">
        <v>0</v>
      </c>
      <c r="I11" s="49">
        <v>0</v>
      </c>
    </row>
    <row r="12" spans="1:9" ht="21.6" x14ac:dyDescent="0.25">
      <c r="A12" s="56" t="s">
        <v>242</v>
      </c>
      <c r="B12" s="56" t="s">
        <v>610</v>
      </c>
      <c r="C12" s="49">
        <v>0</v>
      </c>
      <c r="D12" s="49">
        <v>0</v>
      </c>
      <c r="E12" s="49">
        <v>0</v>
      </c>
      <c r="F12" s="49">
        <v>0</v>
      </c>
      <c r="G12" s="49">
        <v>0</v>
      </c>
      <c r="H12" s="49">
        <v>0</v>
      </c>
      <c r="I12" s="49">
        <v>0</v>
      </c>
    </row>
    <row r="13" spans="1:9" ht="21.6" x14ac:dyDescent="0.25">
      <c r="A13" s="56" t="s">
        <v>244</v>
      </c>
      <c r="B13" s="56" t="s">
        <v>611</v>
      </c>
      <c r="C13" s="49">
        <v>0</v>
      </c>
      <c r="D13" s="49">
        <v>0</v>
      </c>
      <c r="E13" s="49">
        <v>0</v>
      </c>
      <c r="F13" s="49">
        <v>0</v>
      </c>
      <c r="G13" s="49">
        <v>0</v>
      </c>
      <c r="H13" s="49">
        <v>0</v>
      </c>
      <c r="I13" s="49">
        <v>0</v>
      </c>
    </row>
    <row r="14" spans="1:9" x14ac:dyDescent="0.25">
      <c r="A14" s="56" t="s">
        <v>247</v>
      </c>
      <c r="B14" s="56" t="s">
        <v>612</v>
      </c>
      <c r="C14" s="49">
        <v>0</v>
      </c>
      <c r="D14" s="49">
        <v>0</v>
      </c>
      <c r="E14" s="49">
        <v>0</v>
      </c>
      <c r="F14" s="49">
        <v>0</v>
      </c>
      <c r="G14" s="49">
        <v>0</v>
      </c>
      <c r="H14" s="49">
        <v>0</v>
      </c>
      <c r="I14" s="49">
        <v>0</v>
      </c>
    </row>
    <row r="15" spans="1:9" x14ac:dyDescent="0.25">
      <c r="A15" s="56" t="s">
        <v>250</v>
      </c>
      <c r="B15" s="56" t="s">
        <v>613</v>
      </c>
      <c r="C15" s="49">
        <v>0</v>
      </c>
      <c r="D15" s="49">
        <v>0</v>
      </c>
      <c r="E15" s="49">
        <v>0</v>
      </c>
      <c r="F15" s="49">
        <v>0</v>
      </c>
      <c r="G15" s="49">
        <v>0</v>
      </c>
      <c r="H15" s="49">
        <v>0</v>
      </c>
      <c r="I15" s="49">
        <v>0</v>
      </c>
    </row>
    <row r="16" spans="1:9" x14ac:dyDescent="0.25">
      <c r="A16" s="56" t="s">
        <v>256</v>
      </c>
      <c r="B16" s="56" t="s">
        <v>614</v>
      </c>
      <c r="C16" s="49">
        <v>0</v>
      </c>
      <c r="D16" s="49">
        <v>0</v>
      </c>
      <c r="E16" s="49">
        <v>0</v>
      </c>
      <c r="F16" s="49">
        <v>0</v>
      </c>
      <c r="G16" s="49">
        <v>0</v>
      </c>
      <c r="H16" s="49">
        <v>0</v>
      </c>
      <c r="I16" s="49">
        <v>0</v>
      </c>
    </row>
    <row r="17" spans="1:9" x14ac:dyDescent="0.25">
      <c r="A17" s="56" t="s">
        <v>259</v>
      </c>
      <c r="B17" s="56" t="s">
        <v>615</v>
      </c>
      <c r="C17" s="49">
        <v>0</v>
      </c>
      <c r="D17" s="49">
        <v>0</v>
      </c>
      <c r="E17" s="49">
        <v>0</v>
      </c>
      <c r="F17" s="49">
        <v>0</v>
      </c>
      <c r="G17" s="49">
        <v>0</v>
      </c>
      <c r="H17" s="49">
        <v>0</v>
      </c>
      <c r="I17" s="49">
        <v>0</v>
      </c>
    </row>
    <row r="18" spans="1:9" ht="32.4" x14ac:dyDescent="0.25">
      <c r="A18" s="56" t="s">
        <v>261</v>
      </c>
      <c r="B18" s="56" t="s">
        <v>616</v>
      </c>
      <c r="C18" s="49">
        <v>0</v>
      </c>
      <c r="D18" s="49">
        <v>0</v>
      </c>
      <c r="E18" s="49">
        <v>0</v>
      </c>
      <c r="F18" s="49">
        <v>0</v>
      </c>
      <c r="G18" s="49">
        <v>0</v>
      </c>
      <c r="H18" s="49">
        <v>0</v>
      </c>
      <c r="I18" s="49">
        <v>0</v>
      </c>
    </row>
    <row r="19" spans="1:9" x14ac:dyDescent="0.25">
      <c r="A19" s="56" t="s">
        <v>267</v>
      </c>
      <c r="B19" s="56" t="s">
        <v>617</v>
      </c>
      <c r="C19" s="49">
        <v>0</v>
      </c>
      <c r="D19" s="49">
        <v>0</v>
      </c>
      <c r="E19" s="49">
        <v>0</v>
      </c>
      <c r="F19" s="49">
        <v>0</v>
      </c>
      <c r="G19" s="49">
        <v>0</v>
      </c>
      <c r="H19" s="49">
        <v>0</v>
      </c>
      <c r="I19" s="49">
        <v>0</v>
      </c>
    </row>
    <row r="20" spans="1:9" ht="43.2" x14ac:dyDescent="0.25">
      <c r="A20" s="56" t="s">
        <v>271</v>
      </c>
      <c r="B20" s="56" t="s">
        <v>618</v>
      </c>
      <c r="C20" s="49">
        <v>0</v>
      </c>
      <c r="D20" s="49">
        <v>0</v>
      </c>
      <c r="E20" s="49">
        <v>0</v>
      </c>
      <c r="F20" s="49">
        <v>0</v>
      </c>
      <c r="G20" s="49">
        <v>0</v>
      </c>
      <c r="H20" s="49">
        <v>0</v>
      </c>
      <c r="I20" s="49">
        <v>0</v>
      </c>
    </row>
    <row r="21" spans="1:9" x14ac:dyDescent="0.25">
      <c r="A21" s="56" t="s">
        <v>273</v>
      </c>
      <c r="B21" s="56" t="s">
        <v>403</v>
      </c>
      <c r="C21" s="49">
        <v>0</v>
      </c>
      <c r="D21" s="49">
        <f t="shared" ref="D21:F21" si="0">SUM(D5:D20)</f>
        <v>0</v>
      </c>
      <c r="E21" s="49">
        <f t="shared" si="0"/>
        <v>0</v>
      </c>
      <c r="F21" s="49">
        <f t="shared" si="0"/>
        <v>2.46E-2</v>
      </c>
      <c r="G21" s="49">
        <f t="shared" ref="G21:I21" si="1">SUM(G5:G20)</f>
        <v>0</v>
      </c>
      <c r="H21" s="49">
        <f t="shared" si="1"/>
        <v>0</v>
      </c>
      <c r="I21" s="49">
        <f t="shared" si="1"/>
        <v>0</v>
      </c>
    </row>
    <row r="23" spans="1:9" s="83" customFormat="1" ht="15" customHeight="1" x14ac:dyDescent="0.2">
      <c r="A23" s="83" t="s">
        <v>715</v>
      </c>
    </row>
  </sheetData>
  <mergeCells count="1">
    <mergeCell ref="A1:I1"/>
  </mergeCells>
  <pageMargins left="0.75" right="0.75" top="1" bottom="1" header="0.5" footer="0.5"/>
  <pageSetup paperSize="9" scale="88" orientation="landscape" horizontalDpi="4294967293" r:id="rId1"/>
  <headerFooter alignWithMargins="0"/>
  <ignoredErrors>
    <ignoredError sqref="A4:I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4"/>
  <sheetViews>
    <sheetView showGridLines="0" zoomScaleNormal="100" workbookViewId="0">
      <pane xSplit="2" ySplit="4" topLeftCell="C5" activePane="bottomRight" state="frozen"/>
      <selection sqref="A1:E1"/>
      <selection pane="topRight" sqref="A1:E1"/>
      <selection pane="bottomLeft" sqref="A1:E1"/>
      <selection pane="bottomRight" sqref="A1:D1"/>
    </sheetView>
  </sheetViews>
  <sheetFormatPr defaultRowHeight="13.2" x14ac:dyDescent="0.25"/>
  <cols>
    <col min="1" max="1" width="9.5546875" style="6" customWidth="1"/>
    <col min="2" max="2" width="57.44140625" style="6" customWidth="1"/>
    <col min="3" max="3" width="15.88671875" style="7" customWidth="1"/>
    <col min="4" max="4" width="15.33203125" style="7" customWidth="1"/>
  </cols>
  <sheetData>
    <row r="1" spans="1:4" ht="18.75" customHeight="1" x14ac:dyDescent="0.25">
      <c r="A1" s="136" t="s">
        <v>720</v>
      </c>
      <c r="B1" s="136"/>
      <c r="C1" s="136"/>
      <c r="D1" s="136"/>
    </row>
    <row r="2" spans="1:4" ht="15.6" x14ac:dyDescent="0.25">
      <c r="A2" s="2"/>
      <c r="B2" s="2"/>
      <c r="C2" s="2"/>
      <c r="D2" s="27" t="s">
        <v>0</v>
      </c>
    </row>
    <row r="3" spans="1:4" s="3" customFormat="1" ht="36" customHeight="1" x14ac:dyDescent="0.25">
      <c r="A3" s="71" t="s">
        <v>12</v>
      </c>
      <c r="B3" s="71" t="s">
        <v>13</v>
      </c>
      <c r="C3" s="71" t="s">
        <v>14</v>
      </c>
      <c r="D3" s="71" t="s">
        <v>15</v>
      </c>
    </row>
    <row r="4" spans="1:4" s="3" customFormat="1" x14ac:dyDescent="0.25">
      <c r="A4" s="71">
        <v>1</v>
      </c>
      <c r="B4" s="71">
        <v>2</v>
      </c>
      <c r="C4" s="71">
        <v>3</v>
      </c>
      <c r="D4" s="71">
        <v>4</v>
      </c>
    </row>
    <row r="5" spans="1:4" s="4" customFormat="1" ht="15.15" customHeight="1" x14ac:dyDescent="0.25">
      <c r="A5" s="72"/>
      <c r="B5" s="73" t="s">
        <v>16</v>
      </c>
      <c r="C5" s="74"/>
      <c r="D5" s="74"/>
    </row>
    <row r="6" spans="1:4" s="5" customFormat="1" ht="15.15" customHeight="1" x14ac:dyDescent="0.25">
      <c r="A6" s="75" t="s">
        <v>17</v>
      </c>
      <c r="B6" s="76" t="s">
        <v>18</v>
      </c>
      <c r="C6" s="77">
        <v>509.81732932</v>
      </c>
      <c r="D6" s="77">
        <v>535.21097076000001</v>
      </c>
    </row>
    <row r="7" spans="1:4" ht="15.15" customHeight="1" x14ac:dyDescent="0.25">
      <c r="A7" s="76" t="s">
        <v>19</v>
      </c>
      <c r="B7" s="78" t="s">
        <v>20</v>
      </c>
      <c r="C7" s="77">
        <v>885.95926879000001</v>
      </c>
      <c r="D7" s="77">
        <v>948.13754188999997</v>
      </c>
    </row>
    <row r="8" spans="1:4" ht="15.15" customHeight="1" x14ac:dyDescent="0.25">
      <c r="A8" s="76" t="s">
        <v>21</v>
      </c>
      <c r="B8" s="78" t="s">
        <v>22</v>
      </c>
      <c r="C8" s="77">
        <v>376.14193947000001</v>
      </c>
      <c r="D8" s="77">
        <v>412.92657113000001</v>
      </c>
    </row>
    <row r="9" spans="1:4" ht="15.15" customHeight="1" x14ac:dyDescent="0.25">
      <c r="A9" s="76" t="s">
        <v>23</v>
      </c>
      <c r="B9" s="76" t="s">
        <v>24</v>
      </c>
      <c r="C9" s="77">
        <v>50.949259730000001</v>
      </c>
      <c r="D9" s="77">
        <v>60.183476300000002</v>
      </c>
    </row>
    <row r="10" spans="1:4" ht="15.15" customHeight="1" x14ac:dyDescent="0.25">
      <c r="A10" s="76" t="s">
        <v>25</v>
      </c>
      <c r="B10" s="76" t="s">
        <v>26</v>
      </c>
      <c r="C10" s="77">
        <v>3279.2054613199998</v>
      </c>
      <c r="D10" s="77">
        <v>3282.9520325600001</v>
      </c>
    </row>
    <row r="11" spans="1:4" s="5" customFormat="1" ht="15.15" customHeight="1" x14ac:dyDescent="0.25">
      <c r="A11" s="75" t="s">
        <v>27</v>
      </c>
      <c r="B11" s="78" t="s">
        <v>20</v>
      </c>
      <c r="C11" s="77">
        <v>7288.8685960299999</v>
      </c>
      <c r="D11" s="77">
        <v>7418.8575249699998</v>
      </c>
    </row>
    <row r="12" spans="1:4" s="5" customFormat="1" ht="15.15" customHeight="1" x14ac:dyDescent="0.25">
      <c r="A12" s="76" t="s">
        <v>28</v>
      </c>
      <c r="B12" s="78" t="s">
        <v>29</v>
      </c>
      <c r="C12" s="77">
        <v>4009.6631347100001</v>
      </c>
      <c r="D12" s="77">
        <v>4135.9054924100001</v>
      </c>
    </row>
    <row r="13" spans="1:4" s="5" customFormat="1" ht="15.15" customHeight="1" x14ac:dyDescent="0.25">
      <c r="A13" s="76" t="s">
        <v>30</v>
      </c>
      <c r="B13" s="76" t="s">
        <v>31</v>
      </c>
      <c r="C13" s="77">
        <v>1292.30007245</v>
      </c>
      <c r="D13" s="77">
        <v>1249.67499393</v>
      </c>
    </row>
    <row r="14" spans="1:4" s="5" customFormat="1" ht="15.15" customHeight="1" x14ac:dyDescent="0.25">
      <c r="A14" s="76" t="s">
        <v>32</v>
      </c>
      <c r="B14" s="78" t="s">
        <v>33</v>
      </c>
      <c r="C14" s="77">
        <v>1382.4797957999999</v>
      </c>
      <c r="D14" s="77">
        <v>1379.26742737</v>
      </c>
    </row>
    <row r="15" spans="1:4" s="5" customFormat="1" ht="15.15" customHeight="1" x14ac:dyDescent="0.25">
      <c r="A15" s="76" t="s">
        <v>34</v>
      </c>
      <c r="B15" s="78" t="s">
        <v>35</v>
      </c>
      <c r="C15" s="77">
        <v>90.179723350000003</v>
      </c>
      <c r="D15" s="77">
        <v>129.59243344000001</v>
      </c>
    </row>
    <row r="16" spans="1:4" s="5" customFormat="1" ht="15.15" customHeight="1" x14ac:dyDescent="0.25">
      <c r="A16" s="76" t="s">
        <v>36</v>
      </c>
      <c r="B16" s="76" t="s">
        <v>37</v>
      </c>
      <c r="C16" s="77">
        <v>0</v>
      </c>
      <c r="D16" s="77">
        <v>0</v>
      </c>
    </row>
    <row r="17" spans="1:4" s="5" customFormat="1" ht="15.15" customHeight="1" x14ac:dyDescent="0.25">
      <c r="A17" s="76" t="s">
        <v>38</v>
      </c>
      <c r="B17" s="78" t="s">
        <v>39</v>
      </c>
      <c r="C17" s="77">
        <v>0</v>
      </c>
      <c r="D17" s="77">
        <v>0</v>
      </c>
    </row>
    <row r="18" spans="1:4" s="5" customFormat="1" ht="15.15" customHeight="1" x14ac:dyDescent="0.25">
      <c r="A18" s="76" t="s">
        <v>40</v>
      </c>
      <c r="B18" s="78" t="s">
        <v>41</v>
      </c>
      <c r="C18" s="77">
        <v>0</v>
      </c>
      <c r="D18" s="77">
        <v>0</v>
      </c>
    </row>
    <row r="19" spans="1:4" s="5" customFormat="1" ht="24.75" customHeight="1" x14ac:dyDescent="0.25">
      <c r="A19" s="76" t="s">
        <v>42</v>
      </c>
      <c r="B19" s="76" t="s">
        <v>667</v>
      </c>
      <c r="C19" s="77">
        <v>419.03811690999999</v>
      </c>
      <c r="D19" s="77">
        <v>431.91127839000001</v>
      </c>
    </row>
    <row r="20" spans="1:4" s="5" customFormat="1" ht="15.15" customHeight="1" x14ac:dyDescent="0.25">
      <c r="A20" s="76" t="s">
        <v>43</v>
      </c>
      <c r="B20" s="78" t="s">
        <v>44</v>
      </c>
      <c r="C20" s="77">
        <v>10507.234462070001</v>
      </c>
      <c r="D20" s="77">
        <v>11165.291055629999</v>
      </c>
    </row>
    <row r="21" spans="1:4" s="5" customFormat="1" ht="15.15" customHeight="1" x14ac:dyDescent="0.25">
      <c r="A21" s="76" t="s">
        <v>45</v>
      </c>
      <c r="B21" s="76" t="s">
        <v>46</v>
      </c>
      <c r="C21" s="77">
        <v>120.25827575</v>
      </c>
      <c r="D21" s="77">
        <v>105.71740647</v>
      </c>
    </row>
    <row r="22" spans="1:4" s="5" customFormat="1" ht="15.15" customHeight="1" x14ac:dyDescent="0.25">
      <c r="A22" s="76" t="s">
        <v>47</v>
      </c>
      <c r="B22" s="76" t="s">
        <v>48</v>
      </c>
      <c r="C22" s="77">
        <v>200.28905133999999</v>
      </c>
      <c r="D22" s="77">
        <v>312.82163582999999</v>
      </c>
    </row>
    <row r="23" spans="1:4" s="5" customFormat="1" ht="15.15" customHeight="1" x14ac:dyDescent="0.25">
      <c r="A23" s="76" t="s">
        <v>49</v>
      </c>
      <c r="B23" s="76" t="s">
        <v>50</v>
      </c>
      <c r="C23" s="77">
        <v>0</v>
      </c>
      <c r="D23" s="77">
        <v>0</v>
      </c>
    </row>
    <row r="24" spans="1:4" s="5" customFormat="1" ht="15.15" customHeight="1" x14ac:dyDescent="0.25">
      <c r="A24" s="76" t="s">
        <v>51</v>
      </c>
      <c r="B24" s="76" t="s">
        <v>52</v>
      </c>
      <c r="C24" s="77">
        <v>2676.24555508</v>
      </c>
      <c r="D24" s="77">
        <v>2794.84309699</v>
      </c>
    </row>
    <row r="25" spans="1:4" s="5" customFormat="1" ht="15.15" customHeight="1" x14ac:dyDescent="0.25">
      <c r="A25" s="76" t="s">
        <v>53</v>
      </c>
      <c r="B25" s="76" t="s">
        <v>54</v>
      </c>
      <c r="C25" s="77">
        <v>4201.4313564200002</v>
      </c>
      <c r="D25" s="77">
        <v>5151.6600300800001</v>
      </c>
    </row>
    <row r="26" spans="1:4" s="5" customFormat="1" ht="15.15" customHeight="1" x14ac:dyDescent="0.25">
      <c r="A26" s="76" t="s">
        <v>55</v>
      </c>
      <c r="B26" s="76" t="s">
        <v>56</v>
      </c>
      <c r="C26" s="77">
        <v>8.6929379600000001</v>
      </c>
      <c r="D26" s="77">
        <v>11.12358364</v>
      </c>
    </row>
    <row r="27" spans="1:4" s="4" customFormat="1" ht="15.15" customHeight="1" x14ac:dyDescent="0.25">
      <c r="A27" s="73" t="s">
        <v>57</v>
      </c>
      <c r="B27" s="73" t="s">
        <v>58</v>
      </c>
      <c r="C27" s="74">
        <v>23265.461878350001</v>
      </c>
      <c r="D27" s="74">
        <v>25101.389560579999</v>
      </c>
    </row>
    <row r="28" spans="1:4" s="4" customFormat="1" ht="15.15" customHeight="1" x14ac:dyDescent="0.25">
      <c r="A28" s="73"/>
      <c r="B28" s="73" t="s">
        <v>59</v>
      </c>
      <c r="C28" s="74" t="s">
        <v>701</v>
      </c>
      <c r="D28" s="74" t="s">
        <v>701</v>
      </c>
    </row>
    <row r="29" spans="1:4" s="5" customFormat="1" ht="15.15" customHeight="1" x14ac:dyDescent="0.25">
      <c r="A29" s="76" t="s">
        <v>60</v>
      </c>
      <c r="B29" s="76" t="s">
        <v>61</v>
      </c>
      <c r="C29" s="77">
        <v>45.369363290000003</v>
      </c>
      <c r="D29" s="77">
        <v>46.870561379999998</v>
      </c>
    </row>
    <row r="30" spans="1:4" s="5" customFormat="1" ht="15.15" customHeight="1" x14ac:dyDescent="0.25">
      <c r="A30" s="75" t="s">
        <v>62</v>
      </c>
      <c r="B30" s="78" t="s">
        <v>63</v>
      </c>
      <c r="C30" s="77">
        <v>25.378690890000001</v>
      </c>
      <c r="D30" s="77">
        <v>28.003853670000002</v>
      </c>
    </row>
    <row r="31" spans="1:4" s="5" customFormat="1" ht="15.15" customHeight="1" x14ac:dyDescent="0.25">
      <c r="A31" s="76" t="s">
        <v>64</v>
      </c>
      <c r="B31" s="78" t="s">
        <v>65</v>
      </c>
      <c r="C31" s="77">
        <v>4.6379999999999999</v>
      </c>
      <c r="D31" s="77">
        <v>4.6310000000000002</v>
      </c>
    </row>
    <row r="32" spans="1:4" s="5" customFormat="1" ht="15.15" customHeight="1" x14ac:dyDescent="0.25">
      <c r="A32" s="76" t="s">
        <v>66</v>
      </c>
      <c r="B32" s="78" t="s">
        <v>67</v>
      </c>
      <c r="C32" s="77">
        <v>0</v>
      </c>
      <c r="D32" s="77">
        <v>0</v>
      </c>
    </row>
    <row r="33" spans="1:4" ht="15.15" customHeight="1" x14ac:dyDescent="0.25">
      <c r="A33" s="76" t="s">
        <v>68</v>
      </c>
      <c r="B33" s="78" t="s">
        <v>69</v>
      </c>
      <c r="C33" s="77">
        <v>0</v>
      </c>
      <c r="D33" s="77">
        <v>0</v>
      </c>
    </row>
    <row r="34" spans="1:4" ht="15.15" customHeight="1" x14ac:dyDescent="0.25">
      <c r="A34" s="76" t="s">
        <v>70</v>
      </c>
      <c r="B34" s="76" t="s">
        <v>71</v>
      </c>
      <c r="C34" s="77">
        <v>0</v>
      </c>
      <c r="D34" s="77">
        <v>0</v>
      </c>
    </row>
    <row r="35" spans="1:4" ht="15.15" customHeight="1" x14ac:dyDescent="0.25">
      <c r="A35" s="76" t="s">
        <v>72</v>
      </c>
      <c r="B35" s="76" t="s">
        <v>73</v>
      </c>
      <c r="C35" s="77">
        <v>0</v>
      </c>
      <c r="D35" s="77">
        <v>0</v>
      </c>
    </row>
    <row r="36" spans="1:4" ht="15.15" customHeight="1" x14ac:dyDescent="0.25">
      <c r="A36" s="76" t="s">
        <v>82</v>
      </c>
      <c r="B36" s="76" t="s">
        <v>83</v>
      </c>
      <c r="C36" s="77">
        <v>0.48125522999999998</v>
      </c>
      <c r="D36" s="77">
        <v>0.47604823000000002</v>
      </c>
    </row>
    <row r="37" spans="1:4" ht="16.5" customHeight="1" x14ac:dyDescent="0.25">
      <c r="A37" s="76" t="s">
        <v>74</v>
      </c>
      <c r="B37" s="76" t="s">
        <v>75</v>
      </c>
      <c r="C37" s="77">
        <v>3561.4034207700001</v>
      </c>
      <c r="D37" s="77">
        <v>3808.3059399399999</v>
      </c>
    </row>
    <row r="38" spans="1:4" ht="24" customHeight="1" x14ac:dyDescent="0.25">
      <c r="A38" s="76" t="s">
        <v>76</v>
      </c>
      <c r="B38" s="76" t="s">
        <v>77</v>
      </c>
      <c r="C38" s="77">
        <v>344.71277805</v>
      </c>
      <c r="D38" s="77">
        <v>356.1745229</v>
      </c>
    </row>
    <row r="39" spans="1:4" ht="15.15" customHeight="1" x14ac:dyDescent="0.25">
      <c r="A39" s="76" t="s">
        <v>78</v>
      </c>
      <c r="B39" s="78" t="s">
        <v>79</v>
      </c>
      <c r="C39" s="77">
        <v>33.555280519999997</v>
      </c>
      <c r="D39" s="77">
        <v>36.494543790000002</v>
      </c>
    </row>
    <row r="40" spans="1:4" ht="15.15" customHeight="1" x14ac:dyDescent="0.25">
      <c r="A40" s="76" t="s">
        <v>80</v>
      </c>
      <c r="B40" s="79" t="s">
        <v>81</v>
      </c>
      <c r="C40" s="77">
        <v>14.21913524</v>
      </c>
      <c r="D40" s="77">
        <v>14.135818929999999</v>
      </c>
    </row>
    <row r="41" spans="1:4" ht="15.15" customHeight="1" x14ac:dyDescent="0.25">
      <c r="A41" s="76" t="s">
        <v>84</v>
      </c>
      <c r="B41" s="76" t="s">
        <v>85</v>
      </c>
      <c r="C41" s="77">
        <v>471.18895409999999</v>
      </c>
      <c r="D41" s="77">
        <v>372.37286243</v>
      </c>
    </row>
    <row r="42" spans="1:4" ht="15.15" customHeight="1" x14ac:dyDescent="0.25">
      <c r="A42" s="76" t="s">
        <v>86</v>
      </c>
      <c r="B42" s="76" t="s">
        <v>87</v>
      </c>
      <c r="C42" s="77">
        <v>8.1421580200000001</v>
      </c>
      <c r="D42" s="77">
        <v>11.71217538</v>
      </c>
    </row>
    <row r="43" spans="1:4" ht="15.15" customHeight="1" x14ac:dyDescent="0.25">
      <c r="A43" s="76" t="s">
        <v>88</v>
      </c>
      <c r="B43" s="76" t="s">
        <v>89</v>
      </c>
      <c r="C43" s="77">
        <v>1141.4869741800001</v>
      </c>
      <c r="D43" s="77">
        <v>1181.7542454899999</v>
      </c>
    </row>
    <row r="44" spans="1:4" ht="15.15" customHeight="1" x14ac:dyDescent="0.25">
      <c r="A44" s="76" t="s">
        <v>90</v>
      </c>
      <c r="B44" s="76" t="s">
        <v>91</v>
      </c>
      <c r="C44" s="77">
        <v>16775.878614220001</v>
      </c>
      <c r="D44" s="77">
        <v>18744.268743100001</v>
      </c>
    </row>
    <row r="45" spans="1:4" ht="15.15" customHeight="1" x14ac:dyDescent="0.25">
      <c r="A45" s="76" t="s">
        <v>92</v>
      </c>
      <c r="B45" s="76" t="s">
        <v>93</v>
      </c>
      <c r="C45" s="77">
        <v>14660.04031124</v>
      </c>
      <c r="D45" s="77">
        <v>14982.5820255</v>
      </c>
    </row>
    <row r="46" spans="1:4" ht="15.15" customHeight="1" x14ac:dyDescent="0.25">
      <c r="A46" s="76" t="s">
        <v>94</v>
      </c>
      <c r="B46" s="78" t="s">
        <v>95</v>
      </c>
      <c r="C46" s="77">
        <v>1.4644617900000001</v>
      </c>
      <c r="D46" s="77">
        <v>1.73140261</v>
      </c>
    </row>
    <row r="47" spans="1:4" ht="15.15" customHeight="1" x14ac:dyDescent="0.25">
      <c r="A47" s="76" t="s">
        <v>96</v>
      </c>
      <c r="B47" s="78" t="s">
        <v>97</v>
      </c>
      <c r="C47" s="77">
        <v>14302.79558276</v>
      </c>
      <c r="D47" s="77">
        <v>14629.96365297</v>
      </c>
    </row>
    <row r="48" spans="1:4" ht="15.15" customHeight="1" x14ac:dyDescent="0.25">
      <c r="A48" s="76" t="s">
        <v>98</v>
      </c>
      <c r="B48" s="76" t="s">
        <v>99</v>
      </c>
      <c r="C48" s="77">
        <v>5.3972818900000004</v>
      </c>
      <c r="D48" s="77">
        <v>5.4571658999999997</v>
      </c>
    </row>
    <row r="49" spans="1:4" ht="15.15" customHeight="1" x14ac:dyDescent="0.25">
      <c r="A49" s="76" t="s">
        <v>100</v>
      </c>
      <c r="B49" s="76" t="s">
        <v>101</v>
      </c>
      <c r="C49" s="77">
        <v>5873.8439447800001</v>
      </c>
      <c r="D49" s="77">
        <v>6027.1664346099997</v>
      </c>
    </row>
    <row r="50" spans="1:4" ht="15.15" customHeight="1" x14ac:dyDescent="0.25">
      <c r="A50" s="76" t="s">
        <v>102</v>
      </c>
      <c r="B50" s="78" t="s">
        <v>103</v>
      </c>
      <c r="C50" s="77">
        <v>328.33358881999999</v>
      </c>
      <c r="D50" s="77">
        <v>322.20811516999999</v>
      </c>
    </row>
    <row r="51" spans="1:4" ht="15.15" customHeight="1" x14ac:dyDescent="0.25">
      <c r="A51" s="76" t="s">
        <v>104</v>
      </c>
      <c r="B51" s="78" t="s">
        <v>105</v>
      </c>
      <c r="C51" s="77">
        <v>4542.9953733399998</v>
      </c>
      <c r="D51" s="77">
        <v>4364.3916632399996</v>
      </c>
    </row>
    <row r="52" spans="1:4" ht="15.15" customHeight="1" x14ac:dyDescent="0.25">
      <c r="A52" s="76" t="s">
        <v>106</v>
      </c>
      <c r="B52" s="78" t="s">
        <v>107</v>
      </c>
      <c r="C52" s="77">
        <v>1002.51498262</v>
      </c>
      <c r="D52" s="77">
        <v>1340.5666561999999</v>
      </c>
    </row>
    <row r="53" spans="1:4" ht="15.15" customHeight="1" x14ac:dyDescent="0.25">
      <c r="A53" s="76" t="s">
        <v>108</v>
      </c>
      <c r="B53" s="78" t="s">
        <v>109</v>
      </c>
      <c r="C53" s="77">
        <v>0</v>
      </c>
      <c r="D53" s="77">
        <v>0</v>
      </c>
    </row>
    <row r="54" spans="1:4" ht="15.15" customHeight="1" x14ac:dyDescent="0.25">
      <c r="A54" s="76" t="s">
        <v>110</v>
      </c>
      <c r="B54" s="76" t="s">
        <v>111</v>
      </c>
      <c r="C54" s="77">
        <v>121.15382328</v>
      </c>
      <c r="D54" s="77">
        <v>94.647244409999999</v>
      </c>
    </row>
    <row r="55" spans="1:4" s="4" customFormat="1" ht="14.25" customHeight="1" x14ac:dyDescent="0.25">
      <c r="A55" s="73" t="s">
        <v>112</v>
      </c>
      <c r="B55" s="73" t="s">
        <v>113</v>
      </c>
      <c r="C55" s="74">
        <v>43042.654159569996</v>
      </c>
      <c r="D55" s="74">
        <v>45668.282513060003</v>
      </c>
    </row>
    <row r="56" spans="1:4" s="4" customFormat="1" ht="15.15" customHeight="1" x14ac:dyDescent="0.25">
      <c r="A56" s="73" t="s">
        <v>114</v>
      </c>
      <c r="B56" s="73" t="s">
        <v>115</v>
      </c>
      <c r="C56" s="74">
        <v>10.517781169999999</v>
      </c>
      <c r="D56" s="74">
        <v>10.517781169999999</v>
      </c>
    </row>
    <row r="57" spans="1:4" s="4" customFormat="1" ht="15.15" customHeight="1" x14ac:dyDescent="0.25">
      <c r="A57" s="73" t="s">
        <v>116</v>
      </c>
      <c r="B57" s="73" t="s">
        <v>117</v>
      </c>
      <c r="C57" s="74">
        <v>66318.633819089999</v>
      </c>
      <c r="D57" s="74">
        <v>70780.18985481</v>
      </c>
    </row>
    <row r="58" spans="1:4" s="4" customFormat="1" ht="15.15" customHeight="1" x14ac:dyDescent="0.25">
      <c r="A58" s="73"/>
      <c r="B58" s="73" t="s">
        <v>118</v>
      </c>
      <c r="C58" s="74" t="s">
        <v>701</v>
      </c>
      <c r="D58" s="74" t="s">
        <v>701</v>
      </c>
    </row>
    <row r="59" spans="1:4" ht="15.15" customHeight="1" x14ac:dyDescent="0.25">
      <c r="A59" s="76" t="s">
        <v>119</v>
      </c>
      <c r="B59" s="76" t="s">
        <v>120</v>
      </c>
      <c r="C59" s="77">
        <v>5985.2010492199997</v>
      </c>
      <c r="D59" s="77">
        <v>6298.1508492200001</v>
      </c>
    </row>
    <row r="60" spans="1:4" ht="15.15" customHeight="1" x14ac:dyDescent="0.25">
      <c r="A60" s="76" t="s">
        <v>121</v>
      </c>
      <c r="B60" s="76" t="s">
        <v>669</v>
      </c>
      <c r="C60" s="77">
        <v>0</v>
      </c>
      <c r="D60" s="77">
        <v>219.54</v>
      </c>
    </row>
    <row r="61" spans="1:4" ht="15.15" customHeight="1" x14ac:dyDescent="0.25">
      <c r="A61" s="76" t="s">
        <v>122</v>
      </c>
      <c r="B61" s="76" t="s">
        <v>123</v>
      </c>
      <c r="C61" s="77">
        <v>2366.486175</v>
      </c>
      <c r="D61" s="77">
        <v>2657.8838287100002</v>
      </c>
    </row>
    <row r="62" spans="1:4" ht="15.15" customHeight="1" x14ac:dyDescent="0.25">
      <c r="A62" s="76" t="s">
        <v>124</v>
      </c>
      <c r="B62" s="76" t="s">
        <v>125</v>
      </c>
      <c r="C62" s="77">
        <v>2213.9749852999998</v>
      </c>
      <c r="D62" s="77">
        <v>2269.0015104300001</v>
      </c>
    </row>
    <row r="63" spans="1:4" ht="15.15" customHeight="1" x14ac:dyDescent="0.25">
      <c r="A63" s="76" t="s">
        <v>126</v>
      </c>
      <c r="B63" s="78" t="s">
        <v>127</v>
      </c>
      <c r="C63" s="77">
        <v>1610.09742996</v>
      </c>
      <c r="D63" s="77">
        <v>1610.09742996</v>
      </c>
    </row>
    <row r="64" spans="1:4" ht="15.15" customHeight="1" x14ac:dyDescent="0.25">
      <c r="A64" s="76" t="s">
        <v>128</v>
      </c>
      <c r="B64" s="76" t="s">
        <v>670</v>
      </c>
      <c r="C64" s="77">
        <v>0</v>
      </c>
      <c r="D64" s="77">
        <v>0</v>
      </c>
    </row>
    <row r="65" spans="1:4" ht="15.15" customHeight="1" x14ac:dyDescent="0.25">
      <c r="A65" s="76" t="s">
        <v>129</v>
      </c>
      <c r="B65" s="76" t="s">
        <v>130</v>
      </c>
      <c r="C65" s="77">
        <v>1654.9081439700001</v>
      </c>
      <c r="D65" s="77">
        <v>1734.12176604</v>
      </c>
    </row>
    <row r="66" spans="1:4" ht="15.15" customHeight="1" x14ac:dyDescent="0.25">
      <c r="A66" s="76" t="s">
        <v>131</v>
      </c>
      <c r="B66" s="76" t="s">
        <v>132</v>
      </c>
      <c r="C66" s="77">
        <v>6966.0818146499996</v>
      </c>
      <c r="D66" s="77">
        <v>8103.8207393100001</v>
      </c>
    </row>
    <row r="67" spans="1:4" ht="15.15" customHeight="1" x14ac:dyDescent="0.25">
      <c r="A67" s="76" t="s">
        <v>133</v>
      </c>
      <c r="B67" s="76" t="s">
        <v>134</v>
      </c>
      <c r="C67" s="77">
        <v>0</v>
      </c>
      <c r="D67" s="77">
        <v>0</v>
      </c>
    </row>
    <row r="68" spans="1:4" ht="15.15" customHeight="1" x14ac:dyDescent="0.25">
      <c r="A68" s="76" t="s">
        <v>135</v>
      </c>
      <c r="B68" s="76" t="s">
        <v>136</v>
      </c>
      <c r="C68" s="77">
        <v>0</v>
      </c>
      <c r="D68" s="77">
        <v>0</v>
      </c>
    </row>
    <row r="69" spans="1:4" ht="15.15" customHeight="1" x14ac:dyDescent="0.25">
      <c r="A69" s="76" t="s">
        <v>137</v>
      </c>
      <c r="B69" s="76" t="s">
        <v>138</v>
      </c>
      <c r="C69" s="77">
        <v>614.19803967999997</v>
      </c>
      <c r="D69" s="77">
        <v>597.78748602999997</v>
      </c>
    </row>
    <row r="70" spans="1:4" s="4" customFormat="1" ht="15.15" customHeight="1" x14ac:dyDescent="0.25">
      <c r="A70" s="73" t="s">
        <v>139</v>
      </c>
      <c r="B70" s="73" t="s">
        <v>58</v>
      </c>
      <c r="C70" s="74">
        <v>19800.85020782</v>
      </c>
      <c r="D70" s="74">
        <v>21660.76617974</v>
      </c>
    </row>
    <row r="71" spans="1:4" s="4" customFormat="1" ht="15.15" customHeight="1" x14ac:dyDescent="0.25">
      <c r="A71" s="73"/>
      <c r="B71" s="73" t="s">
        <v>140</v>
      </c>
      <c r="C71" s="74" t="s">
        <v>701</v>
      </c>
      <c r="D71" s="74" t="s">
        <v>701</v>
      </c>
    </row>
    <row r="72" spans="1:4" s="5" customFormat="1" ht="15.15" customHeight="1" x14ac:dyDescent="0.25">
      <c r="A72" s="76" t="s">
        <v>141</v>
      </c>
      <c r="B72" s="76" t="s">
        <v>142</v>
      </c>
      <c r="C72" s="77">
        <v>73.993550690000006</v>
      </c>
      <c r="D72" s="77">
        <v>77.40185151</v>
      </c>
    </row>
    <row r="73" spans="1:4" s="5" customFormat="1" ht="15.15" customHeight="1" x14ac:dyDescent="0.25">
      <c r="A73" s="76" t="s">
        <v>143</v>
      </c>
      <c r="B73" s="76" t="s">
        <v>144</v>
      </c>
      <c r="C73" s="77">
        <v>0</v>
      </c>
      <c r="D73" s="77">
        <v>0</v>
      </c>
    </row>
    <row r="74" spans="1:4" s="5" customFormat="1" ht="15.15" customHeight="1" x14ac:dyDescent="0.25">
      <c r="A74" s="75" t="s">
        <v>145</v>
      </c>
      <c r="B74" s="76" t="s">
        <v>146</v>
      </c>
      <c r="C74" s="77">
        <v>3.5246963999999998</v>
      </c>
      <c r="D74" s="77">
        <v>0.79916374000000001</v>
      </c>
    </row>
    <row r="75" spans="1:4" s="5" customFormat="1" ht="15.15" customHeight="1" x14ac:dyDescent="0.25">
      <c r="A75" s="76" t="s">
        <v>147</v>
      </c>
      <c r="B75" s="76" t="s">
        <v>148</v>
      </c>
      <c r="C75" s="77">
        <v>123.76411770999999</v>
      </c>
      <c r="D75" s="77">
        <v>116.42768637</v>
      </c>
    </row>
    <row r="76" spans="1:4" s="5" customFormat="1" ht="15.15" customHeight="1" x14ac:dyDescent="0.25">
      <c r="A76" s="76" t="s">
        <v>149</v>
      </c>
      <c r="B76" s="76" t="s">
        <v>150</v>
      </c>
      <c r="C76" s="77">
        <v>75.975804359999998</v>
      </c>
      <c r="D76" s="77">
        <v>81.723306890000003</v>
      </c>
    </row>
    <row r="77" spans="1:4" s="5" customFormat="1" ht="15.15" customHeight="1" x14ac:dyDescent="0.25">
      <c r="A77" s="76" t="s">
        <v>151</v>
      </c>
      <c r="B77" s="78" t="s">
        <v>152</v>
      </c>
      <c r="C77" s="77">
        <v>52.068921340000003</v>
      </c>
      <c r="D77" s="77">
        <v>70.28384964</v>
      </c>
    </row>
    <row r="78" spans="1:4" s="5" customFormat="1" ht="15.15" customHeight="1" x14ac:dyDescent="0.25">
      <c r="A78" s="76" t="s">
        <v>153</v>
      </c>
      <c r="B78" s="76" t="s">
        <v>154</v>
      </c>
      <c r="C78" s="77">
        <v>0.193</v>
      </c>
      <c r="D78" s="77">
        <v>0.193</v>
      </c>
    </row>
    <row r="79" spans="1:4" s="5" customFormat="1" ht="15.15" customHeight="1" x14ac:dyDescent="0.25">
      <c r="A79" s="76" t="s">
        <v>155</v>
      </c>
      <c r="B79" s="78" t="s">
        <v>156</v>
      </c>
      <c r="C79" s="77">
        <v>0</v>
      </c>
      <c r="D79" s="77">
        <v>0</v>
      </c>
    </row>
    <row r="80" spans="1:4" s="5" customFormat="1" ht="15.15" customHeight="1" x14ac:dyDescent="0.25">
      <c r="A80" s="75" t="s">
        <v>157</v>
      </c>
      <c r="B80" s="76" t="s">
        <v>158</v>
      </c>
      <c r="C80" s="77">
        <v>39472.45714857</v>
      </c>
      <c r="D80" s="77">
        <v>41884.000342569998</v>
      </c>
    </row>
    <row r="81" spans="1:4" s="5" customFormat="1" ht="15.15" customHeight="1" x14ac:dyDescent="0.25">
      <c r="A81" s="76" t="s">
        <v>159</v>
      </c>
      <c r="B81" s="78" t="s">
        <v>160</v>
      </c>
      <c r="C81" s="77">
        <v>16434.162388320001</v>
      </c>
      <c r="D81" s="77">
        <v>17424.980726319998</v>
      </c>
    </row>
    <row r="82" spans="1:4" ht="15.15" customHeight="1" x14ac:dyDescent="0.25">
      <c r="A82" s="76" t="s">
        <v>161</v>
      </c>
      <c r="B82" s="78" t="s">
        <v>162</v>
      </c>
      <c r="C82" s="77">
        <v>10884.81895338</v>
      </c>
      <c r="D82" s="77">
        <v>11007.90291941</v>
      </c>
    </row>
    <row r="83" spans="1:4" ht="15.15" customHeight="1" x14ac:dyDescent="0.25">
      <c r="A83" s="76" t="s">
        <v>163</v>
      </c>
      <c r="B83" s="78" t="s">
        <v>164</v>
      </c>
      <c r="C83" s="77">
        <v>12150.90880687</v>
      </c>
      <c r="D83" s="77">
        <v>13439.8726162</v>
      </c>
    </row>
    <row r="84" spans="1:4" ht="15.15" customHeight="1" x14ac:dyDescent="0.25">
      <c r="A84" s="76" t="s">
        <v>165</v>
      </c>
      <c r="B84" s="78" t="s">
        <v>166</v>
      </c>
      <c r="C84" s="77">
        <v>2.5670000000000002</v>
      </c>
      <c r="D84" s="77">
        <v>11.244</v>
      </c>
    </row>
    <row r="85" spans="1:4" s="5" customFormat="1" ht="15.15" customHeight="1" x14ac:dyDescent="0.25">
      <c r="A85" s="75" t="s">
        <v>167</v>
      </c>
      <c r="B85" s="76" t="s">
        <v>168</v>
      </c>
      <c r="C85" s="77">
        <v>0</v>
      </c>
      <c r="D85" s="77">
        <v>0</v>
      </c>
    </row>
    <row r="86" spans="1:4" ht="15.15" customHeight="1" x14ac:dyDescent="0.25">
      <c r="A86" s="76" t="s">
        <v>169</v>
      </c>
      <c r="B86" s="76" t="s">
        <v>170</v>
      </c>
      <c r="C86" s="77">
        <v>0</v>
      </c>
      <c r="D86" s="77">
        <v>0</v>
      </c>
    </row>
    <row r="87" spans="1:4" ht="15.15" customHeight="1" x14ac:dyDescent="0.25">
      <c r="A87" s="76" t="s">
        <v>171</v>
      </c>
      <c r="B87" s="76" t="s">
        <v>172</v>
      </c>
      <c r="C87" s="77">
        <v>0</v>
      </c>
      <c r="D87" s="77">
        <v>0</v>
      </c>
    </row>
    <row r="88" spans="1:4" s="4" customFormat="1" ht="15.15" customHeight="1" x14ac:dyDescent="0.25">
      <c r="A88" s="73" t="s">
        <v>173</v>
      </c>
      <c r="B88" s="73" t="s">
        <v>113</v>
      </c>
      <c r="C88" s="74">
        <v>39749.908317729998</v>
      </c>
      <c r="D88" s="74">
        <v>42160.54535108</v>
      </c>
    </row>
    <row r="89" spans="1:4" s="4" customFormat="1" ht="15.15" customHeight="1" x14ac:dyDescent="0.25">
      <c r="A89" s="73"/>
      <c r="B89" s="73" t="s">
        <v>174</v>
      </c>
      <c r="C89" s="74" t="s">
        <v>701</v>
      </c>
      <c r="D89" s="74" t="s">
        <v>701</v>
      </c>
    </row>
    <row r="90" spans="1:4" ht="15.15" customHeight="1" x14ac:dyDescent="0.25">
      <c r="A90" s="76" t="s">
        <v>175</v>
      </c>
      <c r="B90" s="76" t="s">
        <v>176</v>
      </c>
      <c r="C90" s="77">
        <v>12.8869056</v>
      </c>
      <c r="D90" s="77">
        <v>12.955468509999999</v>
      </c>
    </row>
    <row r="91" spans="1:4" ht="15.15" customHeight="1" x14ac:dyDescent="0.25">
      <c r="A91" s="76" t="s">
        <v>177</v>
      </c>
      <c r="B91" s="76" t="s">
        <v>178</v>
      </c>
      <c r="C91" s="77">
        <v>0</v>
      </c>
      <c r="D91" s="77">
        <v>0</v>
      </c>
    </row>
    <row r="92" spans="1:4" ht="15.15" customHeight="1" x14ac:dyDescent="0.25">
      <c r="A92" s="76"/>
      <c r="B92" s="76" t="s">
        <v>179</v>
      </c>
      <c r="C92" s="77" t="s">
        <v>701</v>
      </c>
      <c r="D92" s="77" t="s">
        <v>701</v>
      </c>
    </row>
    <row r="93" spans="1:4" ht="15.15" customHeight="1" x14ac:dyDescent="0.25">
      <c r="A93" s="76" t="s">
        <v>180</v>
      </c>
      <c r="B93" s="78" t="s">
        <v>181</v>
      </c>
      <c r="C93" s="77">
        <v>57.355347879999997</v>
      </c>
      <c r="D93" s="77">
        <v>66.876090750000003</v>
      </c>
    </row>
    <row r="94" spans="1:4" ht="15.15" customHeight="1" x14ac:dyDescent="0.25">
      <c r="A94" s="76" t="s">
        <v>182</v>
      </c>
      <c r="B94" s="78" t="s">
        <v>183</v>
      </c>
      <c r="C94" s="77">
        <v>1047.64435564</v>
      </c>
      <c r="D94" s="77">
        <v>753.08935293000002</v>
      </c>
    </row>
    <row r="95" spans="1:4" ht="15.15" customHeight="1" x14ac:dyDescent="0.25">
      <c r="A95" s="76" t="s">
        <v>184</v>
      </c>
      <c r="B95" s="78" t="s">
        <v>185</v>
      </c>
      <c r="C95" s="77">
        <v>399.52923286999999</v>
      </c>
      <c r="D95" s="77">
        <v>481.6365644</v>
      </c>
    </row>
    <row r="96" spans="1:4" s="5" customFormat="1" ht="15.15" customHeight="1" x14ac:dyDescent="0.25">
      <c r="A96" s="76" t="s">
        <v>186</v>
      </c>
      <c r="B96" s="79" t="s">
        <v>81</v>
      </c>
      <c r="C96" s="77">
        <v>365.40732995000002</v>
      </c>
      <c r="D96" s="77">
        <v>435.47433747000002</v>
      </c>
    </row>
    <row r="97" spans="1:4" s="5" customFormat="1" ht="15.15" customHeight="1" x14ac:dyDescent="0.25">
      <c r="A97" s="76" t="s">
        <v>187</v>
      </c>
      <c r="B97" s="78" t="s">
        <v>188</v>
      </c>
      <c r="C97" s="77">
        <v>7.2118836899999996</v>
      </c>
      <c r="D97" s="77">
        <v>14.859975670000001</v>
      </c>
    </row>
    <row r="98" spans="1:4" s="5" customFormat="1" ht="15.15" customHeight="1" x14ac:dyDescent="0.25">
      <c r="A98" s="76" t="s">
        <v>189</v>
      </c>
      <c r="B98" s="78" t="s">
        <v>190</v>
      </c>
      <c r="C98" s="77">
        <v>35.251340470000002</v>
      </c>
      <c r="D98" s="77">
        <v>59.126553090000002</v>
      </c>
    </row>
    <row r="99" spans="1:4" s="5" customFormat="1" ht="15.15" customHeight="1" x14ac:dyDescent="0.25">
      <c r="A99" s="76" t="s">
        <v>191</v>
      </c>
      <c r="B99" s="76" t="s">
        <v>192</v>
      </c>
      <c r="C99" s="77">
        <v>357.55415070999999</v>
      </c>
      <c r="D99" s="77">
        <v>430.09454832</v>
      </c>
    </row>
    <row r="100" spans="1:4" s="5" customFormat="1" ht="15.15" customHeight="1" x14ac:dyDescent="0.25">
      <c r="A100" s="76" t="s">
        <v>193</v>
      </c>
      <c r="B100" s="76" t="s">
        <v>194</v>
      </c>
      <c r="C100" s="77">
        <v>39.562370780000002</v>
      </c>
      <c r="D100" s="77">
        <v>21.069354700000002</v>
      </c>
    </row>
    <row r="101" spans="1:4" s="5" customFormat="1" ht="15.15" customHeight="1" x14ac:dyDescent="0.25">
      <c r="A101" s="76" t="s">
        <v>195</v>
      </c>
      <c r="B101" s="76" t="s">
        <v>196</v>
      </c>
      <c r="C101" s="77">
        <v>115.63372098000001</v>
      </c>
      <c r="D101" s="77">
        <v>153.76403791000001</v>
      </c>
    </row>
    <row r="102" spans="1:4" s="5" customFormat="1" ht="15.15" customHeight="1" x14ac:dyDescent="0.25">
      <c r="A102" s="76" t="s">
        <v>197</v>
      </c>
      <c r="B102" s="76" t="s">
        <v>198</v>
      </c>
      <c r="C102" s="77">
        <v>2871.44276941</v>
      </c>
      <c r="D102" s="77">
        <v>2756.2126298100002</v>
      </c>
    </row>
    <row r="103" spans="1:4" s="5" customFormat="1" ht="15.15" customHeight="1" x14ac:dyDescent="0.25">
      <c r="A103" s="76" t="s">
        <v>199</v>
      </c>
      <c r="B103" s="76" t="s">
        <v>200</v>
      </c>
      <c r="C103" s="77">
        <v>888.25357743999996</v>
      </c>
      <c r="D103" s="77">
        <v>808.81872934</v>
      </c>
    </row>
    <row r="104" spans="1:4" s="5" customFormat="1" ht="15.15" customHeight="1" x14ac:dyDescent="0.25">
      <c r="A104" s="76" t="s">
        <v>201</v>
      </c>
      <c r="B104" s="76" t="s">
        <v>202</v>
      </c>
      <c r="C104" s="77">
        <v>0.31371408000000001</v>
      </c>
      <c r="D104" s="77">
        <v>0.34457977000000001</v>
      </c>
    </row>
    <row r="105" spans="1:4" s="5" customFormat="1" ht="15.15" customHeight="1" x14ac:dyDescent="0.25">
      <c r="A105" s="76" t="s">
        <v>203</v>
      </c>
      <c r="B105" s="76" t="s">
        <v>204</v>
      </c>
      <c r="C105" s="77">
        <v>1.1156687700000001</v>
      </c>
      <c r="D105" s="77">
        <v>2.6178669000000001</v>
      </c>
    </row>
    <row r="106" spans="1:4" s="5" customFormat="1" ht="15.15" customHeight="1" x14ac:dyDescent="0.25">
      <c r="A106" s="76" t="s">
        <v>205</v>
      </c>
      <c r="B106" s="76" t="s">
        <v>206</v>
      </c>
      <c r="C106" s="77">
        <v>934.12025521999999</v>
      </c>
      <c r="D106" s="77">
        <v>1397.41257189</v>
      </c>
    </row>
    <row r="107" spans="1:4" s="4" customFormat="1" ht="15.15" customHeight="1" x14ac:dyDescent="0.25">
      <c r="A107" s="73" t="s">
        <v>207</v>
      </c>
      <c r="B107" s="73" t="s">
        <v>208</v>
      </c>
      <c r="C107" s="74">
        <v>6767.8752935399998</v>
      </c>
      <c r="D107" s="74">
        <v>6958.8783239900004</v>
      </c>
    </row>
    <row r="108" spans="1:4" s="4" customFormat="1" ht="24.75" customHeight="1" x14ac:dyDescent="0.25">
      <c r="A108" s="73" t="s">
        <v>209</v>
      </c>
      <c r="B108" s="73" t="s">
        <v>210</v>
      </c>
      <c r="C108" s="74">
        <v>0</v>
      </c>
      <c r="D108" s="74">
        <v>0</v>
      </c>
    </row>
    <row r="109" spans="1:4" s="4" customFormat="1" ht="15.15" customHeight="1" x14ac:dyDescent="0.25">
      <c r="A109" s="73" t="s">
        <v>211</v>
      </c>
      <c r="B109" s="73" t="s">
        <v>212</v>
      </c>
      <c r="C109" s="74">
        <v>0</v>
      </c>
      <c r="D109" s="74">
        <v>0</v>
      </c>
    </row>
    <row r="110" spans="1:4" s="4" customFormat="1" ht="15.15" customHeight="1" x14ac:dyDescent="0.25">
      <c r="A110" s="73" t="s">
        <v>213</v>
      </c>
      <c r="B110" s="73" t="s">
        <v>117</v>
      </c>
      <c r="C110" s="74">
        <v>66318.633819089999</v>
      </c>
      <c r="D110" s="74">
        <v>70780.18985481</v>
      </c>
    </row>
    <row r="111" spans="1:4" ht="9" customHeight="1" x14ac:dyDescent="0.25"/>
    <row r="112" spans="1:4" ht="12.75" customHeight="1" x14ac:dyDescent="0.25">
      <c r="A112" s="137" t="s">
        <v>721</v>
      </c>
      <c r="B112" s="137"/>
      <c r="C112" s="137"/>
      <c r="D112" s="137"/>
    </row>
    <row r="113" spans="1:4" ht="15.6" customHeight="1" x14ac:dyDescent="0.25">
      <c r="A113" s="137" t="s">
        <v>722</v>
      </c>
      <c r="B113" s="137"/>
      <c r="C113" s="137"/>
      <c r="D113" s="137"/>
    </row>
    <row r="114" spans="1:4" ht="13.2" customHeight="1" x14ac:dyDescent="0.25"/>
  </sheetData>
  <mergeCells count="3">
    <mergeCell ref="A1:D1"/>
    <mergeCell ref="A112:D112"/>
    <mergeCell ref="A113:D113"/>
  </mergeCells>
  <pageMargins left="0.74803149606299213" right="0.74803149606299213" top="0.78740157480314965" bottom="0.78740157480314965" header="0.51181102362204722" footer="0.51181102362204722"/>
  <pageSetup paperSize="9" scale="77" orientation="portrait" horizontalDpi="4294967293" r:id="rId1"/>
  <headerFooter alignWithMargins="0"/>
  <rowBreaks count="1" manualBreakCount="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zoomScaleNormal="100" workbookViewId="0">
      <pane xSplit="2" ySplit="4" topLeftCell="C5" activePane="bottomRight" state="frozen"/>
      <selection sqref="A1:E1"/>
      <selection pane="topRight" sqref="A1:E1"/>
      <selection pane="bottomLeft" sqref="A1:E1"/>
      <selection pane="bottomRight" sqref="A1:D1"/>
    </sheetView>
  </sheetViews>
  <sheetFormatPr defaultRowHeight="13.2" x14ac:dyDescent="0.25"/>
  <cols>
    <col min="1" max="1" width="9.44140625" customWidth="1"/>
    <col min="2" max="2" width="56.33203125" customWidth="1"/>
    <col min="3" max="3" width="15.88671875" style="12" customWidth="1"/>
    <col min="4" max="4" width="15.33203125" style="12" customWidth="1"/>
    <col min="5" max="5" width="11.6640625" bestFit="1" customWidth="1"/>
  </cols>
  <sheetData>
    <row r="1" spans="1:4" ht="18" customHeight="1" x14ac:dyDescent="0.25">
      <c r="A1" s="136" t="s">
        <v>720</v>
      </c>
      <c r="B1" s="136"/>
      <c r="C1" s="136"/>
      <c r="D1" s="136"/>
    </row>
    <row r="2" spans="1:4" ht="14.25" customHeight="1" x14ac:dyDescent="0.25">
      <c r="A2" s="67"/>
      <c r="B2" s="67"/>
      <c r="C2" s="67"/>
      <c r="D2" s="27" t="s">
        <v>0</v>
      </c>
    </row>
    <row r="3" spans="1:4" s="3" customFormat="1" ht="36" customHeight="1" x14ac:dyDescent="0.25">
      <c r="A3" s="71" t="s">
        <v>12</v>
      </c>
      <c r="B3" s="71" t="s">
        <v>13</v>
      </c>
      <c r="C3" s="71" t="s">
        <v>14</v>
      </c>
      <c r="D3" s="71" t="s">
        <v>15</v>
      </c>
    </row>
    <row r="4" spans="1:4" s="3" customFormat="1" x14ac:dyDescent="0.25">
      <c r="A4" s="71">
        <v>1</v>
      </c>
      <c r="B4" s="71">
        <v>2</v>
      </c>
      <c r="C4" s="71">
        <v>3</v>
      </c>
      <c r="D4" s="71">
        <v>4</v>
      </c>
    </row>
    <row r="5" spans="1:4" s="4" customFormat="1" ht="15.15" customHeight="1" x14ac:dyDescent="0.25">
      <c r="A5" s="72"/>
      <c r="B5" s="73" t="s">
        <v>16</v>
      </c>
      <c r="C5" s="74"/>
      <c r="D5" s="74"/>
    </row>
    <row r="6" spans="1:4" s="5" customFormat="1" ht="15.15" customHeight="1" x14ac:dyDescent="0.25">
      <c r="A6" s="75" t="s">
        <v>17</v>
      </c>
      <c r="B6" s="76" t="s">
        <v>18</v>
      </c>
      <c r="C6" s="77">
        <v>42.413565900000002</v>
      </c>
      <c r="D6" s="77">
        <v>42.579593850000002</v>
      </c>
    </row>
    <row r="7" spans="1:4" ht="15.15" customHeight="1" x14ac:dyDescent="0.25">
      <c r="A7" s="76" t="s">
        <v>19</v>
      </c>
      <c r="B7" s="78" t="s">
        <v>20</v>
      </c>
      <c r="C7" s="77">
        <v>75.850412349999999</v>
      </c>
      <c r="D7" s="77">
        <v>78.215501320000001</v>
      </c>
    </row>
    <row r="8" spans="1:4" ht="15.15" customHeight="1" x14ac:dyDescent="0.25">
      <c r="A8" s="76" t="s">
        <v>21</v>
      </c>
      <c r="B8" s="78" t="s">
        <v>22</v>
      </c>
      <c r="C8" s="77">
        <v>33.436846449999997</v>
      </c>
      <c r="D8" s="77">
        <v>35.635907469999999</v>
      </c>
    </row>
    <row r="9" spans="1:4" ht="15.15" customHeight="1" x14ac:dyDescent="0.25">
      <c r="A9" s="76" t="s">
        <v>23</v>
      </c>
      <c r="B9" s="76" t="s">
        <v>24</v>
      </c>
      <c r="C9" s="77">
        <v>3.4670000000000001</v>
      </c>
      <c r="D9" s="77">
        <v>3.4670000000000001</v>
      </c>
    </row>
    <row r="10" spans="1:4" ht="15.15" customHeight="1" x14ac:dyDescent="0.25">
      <c r="A10" s="76" t="s">
        <v>25</v>
      </c>
      <c r="B10" s="76" t="s">
        <v>26</v>
      </c>
      <c r="C10" s="77">
        <v>338.11472434000001</v>
      </c>
      <c r="D10" s="77">
        <v>308.62418542</v>
      </c>
    </row>
    <row r="11" spans="1:4" s="5" customFormat="1" ht="15.15" customHeight="1" x14ac:dyDescent="0.25">
      <c r="A11" s="75" t="s">
        <v>27</v>
      </c>
      <c r="B11" s="78" t="s">
        <v>20</v>
      </c>
      <c r="C11" s="77">
        <v>553.16779865000001</v>
      </c>
      <c r="D11" s="77">
        <v>527.29261661999999</v>
      </c>
    </row>
    <row r="12" spans="1:4" s="5" customFormat="1" ht="15.15" customHeight="1" x14ac:dyDescent="0.25">
      <c r="A12" s="76" t="s">
        <v>28</v>
      </c>
      <c r="B12" s="78" t="s">
        <v>29</v>
      </c>
      <c r="C12" s="77">
        <v>215.05307431</v>
      </c>
      <c r="D12" s="77">
        <v>218.66843119999999</v>
      </c>
    </row>
    <row r="13" spans="1:4" s="5" customFormat="1" ht="15.15" customHeight="1" x14ac:dyDescent="0.25">
      <c r="A13" s="76" t="s">
        <v>30</v>
      </c>
      <c r="B13" s="76" t="s">
        <v>31</v>
      </c>
      <c r="C13" s="77">
        <v>320.07661062</v>
      </c>
      <c r="D13" s="77">
        <v>335.57740296999998</v>
      </c>
    </row>
    <row r="14" spans="1:4" s="5" customFormat="1" ht="15.15" customHeight="1" x14ac:dyDescent="0.25">
      <c r="A14" s="76" t="s">
        <v>32</v>
      </c>
      <c r="B14" s="78" t="s">
        <v>33</v>
      </c>
      <c r="C14" s="77">
        <v>325.86296650999998</v>
      </c>
      <c r="D14" s="77">
        <v>341.93926650999998</v>
      </c>
    </row>
    <row r="15" spans="1:4" s="5" customFormat="1" ht="15.15" customHeight="1" x14ac:dyDescent="0.25">
      <c r="A15" s="76" t="s">
        <v>34</v>
      </c>
      <c r="B15" s="78" t="s">
        <v>35</v>
      </c>
      <c r="C15" s="77">
        <v>5.7863558900000003</v>
      </c>
      <c r="D15" s="77">
        <v>6.3618635399999999</v>
      </c>
    </row>
    <row r="16" spans="1:4" s="5" customFormat="1" ht="15.15" customHeight="1" x14ac:dyDescent="0.25">
      <c r="A16" s="76" t="s">
        <v>36</v>
      </c>
      <c r="B16" s="76" t="s">
        <v>37</v>
      </c>
      <c r="C16" s="77">
        <v>0</v>
      </c>
      <c r="D16" s="77">
        <v>0</v>
      </c>
    </row>
    <row r="17" spans="1:4" s="5" customFormat="1" ht="15.15" customHeight="1" x14ac:dyDescent="0.25">
      <c r="A17" s="76" t="s">
        <v>38</v>
      </c>
      <c r="B17" s="78" t="s">
        <v>39</v>
      </c>
      <c r="C17" s="77">
        <v>0</v>
      </c>
      <c r="D17" s="77">
        <v>0</v>
      </c>
    </row>
    <row r="18" spans="1:4" s="5" customFormat="1" ht="15.15" customHeight="1" x14ac:dyDescent="0.25">
      <c r="A18" s="76" t="s">
        <v>40</v>
      </c>
      <c r="B18" s="78" t="s">
        <v>41</v>
      </c>
      <c r="C18" s="77">
        <v>0</v>
      </c>
      <c r="D18" s="77">
        <v>0</v>
      </c>
    </row>
    <row r="19" spans="1:4" s="5" customFormat="1" ht="24.75" customHeight="1" x14ac:dyDescent="0.25">
      <c r="A19" s="76" t="s">
        <v>42</v>
      </c>
      <c r="B19" s="76" t="s">
        <v>214</v>
      </c>
      <c r="C19" s="77">
        <v>0</v>
      </c>
      <c r="D19" s="77">
        <v>0</v>
      </c>
    </row>
    <row r="20" spans="1:4" s="5" customFormat="1" ht="15.15" customHeight="1" x14ac:dyDescent="0.25">
      <c r="A20" s="76" t="s">
        <v>43</v>
      </c>
      <c r="B20" s="76" t="s">
        <v>215</v>
      </c>
      <c r="C20" s="77">
        <v>6175.6758815800004</v>
      </c>
      <c r="D20" s="77">
        <v>5991.1715560599996</v>
      </c>
    </row>
    <row r="21" spans="1:4" s="5" customFormat="1" ht="15.15" customHeight="1" x14ac:dyDescent="0.25">
      <c r="A21" s="76" t="s">
        <v>45</v>
      </c>
      <c r="B21" s="76" t="s">
        <v>46</v>
      </c>
      <c r="C21" s="77">
        <v>21.122</v>
      </c>
      <c r="D21" s="77">
        <v>14.564</v>
      </c>
    </row>
    <row r="22" spans="1:4" s="5" customFormat="1" ht="15.15" customHeight="1" x14ac:dyDescent="0.25">
      <c r="A22" s="76" t="s">
        <v>47</v>
      </c>
      <c r="B22" s="76" t="s">
        <v>48</v>
      </c>
      <c r="C22" s="77">
        <v>98.237508439999999</v>
      </c>
      <c r="D22" s="77">
        <v>135.76161107999999</v>
      </c>
    </row>
    <row r="23" spans="1:4" s="5" customFormat="1" ht="15.15" customHeight="1" x14ac:dyDescent="0.25">
      <c r="A23" s="76" t="s">
        <v>49</v>
      </c>
      <c r="B23" s="76" t="s">
        <v>50</v>
      </c>
      <c r="C23" s="77">
        <v>0</v>
      </c>
      <c r="D23" s="77">
        <v>0</v>
      </c>
    </row>
    <row r="24" spans="1:4" s="5" customFormat="1" ht="15.15" customHeight="1" x14ac:dyDescent="0.25">
      <c r="A24" s="76" t="s">
        <v>51</v>
      </c>
      <c r="B24" s="76" t="s">
        <v>52</v>
      </c>
      <c r="C24" s="77">
        <v>246.77532481</v>
      </c>
      <c r="D24" s="77">
        <v>218.13758662000001</v>
      </c>
    </row>
    <row r="25" spans="1:4" s="5" customFormat="1" ht="15.15" customHeight="1" x14ac:dyDescent="0.25">
      <c r="A25" s="76" t="s">
        <v>53</v>
      </c>
      <c r="B25" s="76" t="s">
        <v>54</v>
      </c>
      <c r="C25" s="77">
        <v>0</v>
      </c>
      <c r="D25" s="77">
        <v>0</v>
      </c>
    </row>
    <row r="26" spans="1:4" s="5" customFormat="1" ht="15.15" customHeight="1" x14ac:dyDescent="0.25">
      <c r="A26" s="76" t="s">
        <v>55</v>
      </c>
      <c r="B26" s="76" t="s">
        <v>56</v>
      </c>
      <c r="C26" s="77">
        <v>0</v>
      </c>
      <c r="D26" s="77">
        <v>0</v>
      </c>
    </row>
    <row r="27" spans="1:4" s="4" customFormat="1" ht="15.15" customHeight="1" x14ac:dyDescent="0.25">
      <c r="A27" s="73" t="s">
        <v>57</v>
      </c>
      <c r="B27" s="73" t="s">
        <v>58</v>
      </c>
      <c r="C27" s="74">
        <v>7245.8826156900004</v>
      </c>
      <c r="D27" s="74">
        <v>7049.882936</v>
      </c>
    </row>
    <row r="28" spans="1:4" s="4" customFormat="1" ht="15.15" customHeight="1" x14ac:dyDescent="0.25">
      <c r="A28" s="73"/>
      <c r="B28" s="73" t="s">
        <v>59</v>
      </c>
      <c r="C28" s="74" t="s">
        <v>701</v>
      </c>
      <c r="D28" s="74" t="s">
        <v>701</v>
      </c>
    </row>
    <row r="29" spans="1:4" s="5" customFormat="1" ht="15.15" customHeight="1" x14ac:dyDescent="0.25">
      <c r="A29" s="76" t="s">
        <v>60</v>
      </c>
      <c r="B29" s="76" t="s">
        <v>61</v>
      </c>
      <c r="C29" s="77">
        <v>4.6844582399999997</v>
      </c>
      <c r="D29" s="77">
        <v>4.35687376</v>
      </c>
    </row>
    <row r="30" spans="1:4" s="5" customFormat="1" ht="15.15" customHeight="1" x14ac:dyDescent="0.25">
      <c r="A30" s="75" t="s">
        <v>62</v>
      </c>
      <c r="B30" s="78" t="s">
        <v>63</v>
      </c>
      <c r="C30" s="77">
        <v>1.83479188</v>
      </c>
      <c r="D30" s="77">
        <v>1.41043586</v>
      </c>
    </row>
    <row r="31" spans="1:4" s="5" customFormat="1" ht="15.15" customHeight="1" x14ac:dyDescent="0.25">
      <c r="A31" s="76" t="s">
        <v>64</v>
      </c>
      <c r="B31" s="78" t="s">
        <v>65</v>
      </c>
      <c r="C31" s="77">
        <v>0</v>
      </c>
      <c r="D31" s="77">
        <v>0</v>
      </c>
    </row>
    <row r="32" spans="1:4" s="5" customFormat="1" ht="15.15" customHeight="1" x14ac:dyDescent="0.25">
      <c r="A32" s="76" t="s">
        <v>66</v>
      </c>
      <c r="B32" s="78" t="s">
        <v>67</v>
      </c>
      <c r="C32" s="77">
        <v>0</v>
      </c>
      <c r="D32" s="77">
        <v>0</v>
      </c>
    </row>
    <row r="33" spans="1:4" ht="15.15" customHeight="1" x14ac:dyDescent="0.25">
      <c r="A33" s="76" t="s">
        <v>68</v>
      </c>
      <c r="B33" s="78" t="s">
        <v>69</v>
      </c>
      <c r="C33" s="77">
        <v>0</v>
      </c>
      <c r="D33" s="77">
        <v>0</v>
      </c>
    </row>
    <row r="34" spans="1:4" ht="15.15" customHeight="1" x14ac:dyDescent="0.25">
      <c r="A34" s="76" t="s">
        <v>70</v>
      </c>
      <c r="B34" s="76" t="s">
        <v>71</v>
      </c>
      <c r="C34" s="77">
        <v>0</v>
      </c>
      <c r="D34" s="77">
        <v>0</v>
      </c>
    </row>
    <row r="35" spans="1:4" ht="15.15" customHeight="1" x14ac:dyDescent="0.25">
      <c r="A35" s="76" t="s">
        <v>72</v>
      </c>
      <c r="B35" s="76" t="s">
        <v>73</v>
      </c>
      <c r="C35" s="77">
        <v>0</v>
      </c>
      <c r="D35" s="77">
        <v>0</v>
      </c>
    </row>
    <row r="36" spans="1:4" ht="15.15" customHeight="1" x14ac:dyDescent="0.25">
      <c r="A36" s="76" t="s">
        <v>82</v>
      </c>
      <c r="B36" s="76" t="s">
        <v>83</v>
      </c>
      <c r="C36" s="77">
        <v>0</v>
      </c>
      <c r="D36" s="77">
        <v>0</v>
      </c>
    </row>
    <row r="37" spans="1:4" ht="15.15" customHeight="1" x14ac:dyDescent="0.25">
      <c r="A37" s="76" t="s">
        <v>74</v>
      </c>
      <c r="B37" s="76" t="s">
        <v>75</v>
      </c>
      <c r="C37" s="77">
        <v>314.7070645</v>
      </c>
      <c r="D37" s="77">
        <v>241.84995638999999</v>
      </c>
    </row>
    <row r="38" spans="1:4" ht="15.15" customHeight="1" x14ac:dyDescent="0.25">
      <c r="A38" s="76" t="s">
        <v>76</v>
      </c>
      <c r="B38" s="76" t="s">
        <v>216</v>
      </c>
      <c r="C38" s="77">
        <v>6.8196013400000002</v>
      </c>
      <c r="D38" s="77">
        <v>9.8377307700000003</v>
      </c>
    </row>
    <row r="39" spans="1:4" ht="15.15" customHeight="1" x14ac:dyDescent="0.25">
      <c r="A39" s="76" t="s">
        <v>78</v>
      </c>
      <c r="B39" s="78" t="s">
        <v>79</v>
      </c>
      <c r="C39" s="77">
        <v>10.73989108</v>
      </c>
      <c r="D39" s="77">
        <v>2.4949682200000001</v>
      </c>
    </row>
    <row r="40" spans="1:4" ht="15.15" customHeight="1" x14ac:dyDescent="0.25">
      <c r="A40" s="76" t="s">
        <v>80</v>
      </c>
      <c r="B40" s="79" t="s">
        <v>81</v>
      </c>
      <c r="C40" s="77">
        <v>8.7052849000000005</v>
      </c>
      <c r="D40" s="77">
        <v>0</v>
      </c>
    </row>
    <row r="41" spans="1:4" ht="15.15" customHeight="1" x14ac:dyDescent="0.25">
      <c r="A41" s="76" t="s">
        <v>84</v>
      </c>
      <c r="B41" s="76" t="s">
        <v>85</v>
      </c>
      <c r="C41" s="77">
        <v>86.768766979999995</v>
      </c>
      <c r="D41" s="77">
        <v>85.312709929999997</v>
      </c>
    </row>
    <row r="42" spans="1:4" ht="15.15" customHeight="1" x14ac:dyDescent="0.25">
      <c r="A42" s="76" t="s">
        <v>86</v>
      </c>
      <c r="B42" s="76" t="s">
        <v>87</v>
      </c>
      <c r="C42" s="77">
        <v>6.5380000000000003</v>
      </c>
      <c r="D42" s="77">
        <v>9.2170000000000005</v>
      </c>
    </row>
    <row r="43" spans="1:4" ht="15.15" customHeight="1" x14ac:dyDescent="0.25">
      <c r="A43" s="76" t="s">
        <v>88</v>
      </c>
      <c r="B43" s="76" t="s">
        <v>89</v>
      </c>
      <c r="C43" s="77">
        <v>100.81148635</v>
      </c>
      <c r="D43" s="77">
        <v>92.901883290000001</v>
      </c>
    </row>
    <row r="44" spans="1:4" ht="15.15" customHeight="1" x14ac:dyDescent="0.25">
      <c r="A44" s="76" t="s">
        <v>90</v>
      </c>
      <c r="B44" s="76" t="s">
        <v>91</v>
      </c>
      <c r="C44" s="77">
        <v>8055.6320477199997</v>
      </c>
      <c r="D44" s="77">
        <v>8863.0165251100007</v>
      </c>
    </row>
    <row r="45" spans="1:4" ht="15.15" customHeight="1" x14ac:dyDescent="0.25">
      <c r="A45" s="76" t="s">
        <v>92</v>
      </c>
      <c r="B45" s="76" t="s">
        <v>93</v>
      </c>
      <c r="C45" s="77">
        <v>4388.8864354200005</v>
      </c>
      <c r="D45" s="77">
        <v>5416.4653177999999</v>
      </c>
    </row>
    <row r="46" spans="1:4" ht="15.15" customHeight="1" x14ac:dyDescent="0.25">
      <c r="A46" s="76" t="s">
        <v>94</v>
      </c>
      <c r="B46" s="78" t="s">
        <v>95</v>
      </c>
      <c r="C46" s="77">
        <v>2.6800000000000002E-6</v>
      </c>
      <c r="D46" s="77">
        <v>2.6800000000000002E-6</v>
      </c>
    </row>
    <row r="47" spans="1:4" ht="15.15" customHeight="1" x14ac:dyDescent="0.25">
      <c r="A47" s="76" t="s">
        <v>96</v>
      </c>
      <c r="B47" s="78" t="s">
        <v>97</v>
      </c>
      <c r="C47" s="77">
        <v>4388.8864327399997</v>
      </c>
      <c r="D47" s="77">
        <v>5416.46531512</v>
      </c>
    </row>
    <row r="48" spans="1:4" ht="15.15" customHeight="1" x14ac:dyDescent="0.25">
      <c r="A48" s="76" t="s">
        <v>98</v>
      </c>
      <c r="B48" s="76" t="s">
        <v>99</v>
      </c>
      <c r="C48" s="77">
        <v>0.23256403</v>
      </c>
      <c r="D48" s="77">
        <v>0.30356886</v>
      </c>
    </row>
    <row r="49" spans="1:5" ht="15.15" customHeight="1" x14ac:dyDescent="0.25">
      <c r="A49" s="76" t="s">
        <v>100</v>
      </c>
      <c r="B49" s="76" t="s">
        <v>101</v>
      </c>
      <c r="C49" s="77">
        <v>380.28316790000002</v>
      </c>
      <c r="D49" s="77">
        <v>383.77687603999999</v>
      </c>
    </row>
    <row r="50" spans="1:5" ht="15.15" customHeight="1" x14ac:dyDescent="0.25">
      <c r="A50" s="76" t="s">
        <v>102</v>
      </c>
      <c r="B50" s="78" t="s">
        <v>103</v>
      </c>
      <c r="C50" s="77">
        <v>328.33358881999999</v>
      </c>
      <c r="D50" s="77">
        <v>322.20811516999999</v>
      </c>
    </row>
    <row r="51" spans="1:5" ht="15.15" customHeight="1" x14ac:dyDescent="0.25">
      <c r="A51" s="76" t="s">
        <v>104</v>
      </c>
      <c r="B51" s="78" t="s">
        <v>105</v>
      </c>
      <c r="C51" s="77">
        <v>51.949579079999999</v>
      </c>
      <c r="D51" s="77">
        <v>61.568760869999998</v>
      </c>
    </row>
    <row r="52" spans="1:5" ht="15.15" customHeight="1" x14ac:dyDescent="0.25">
      <c r="A52" s="76" t="s">
        <v>106</v>
      </c>
      <c r="B52" s="78" t="s">
        <v>107</v>
      </c>
      <c r="C52" s="77">
        <v>0</v>
      </c>
      <c r="D52" s="77">
        <v>0</v>
      </c>
    </row>
    <row r="53" spans="1:5" ht="15.15" customHeight="1" x14ac:dyDescent="0.25">
      <c r="A53" s="76" t="s">
        <v>108</v>
      </c>
      <c r="B53" s="78" t="s">
        <v>109</v>
      </c>
      <c r="C53" s="77">
        <v>0</v>
      </c>
      <c r="D53" s="77">
        <v>0</v>
      </c>
    </row>
    <row r="54" spans="1:5" ht="15.15" customHeight="1" x14ac:dyDescent="0.25">
      <c r="A54" s="76" t="s">
        <v>110</v>
      </c>
      <c r="B54" s="76" t="s">
        <v>111</v>
      </c>
      <c r="C54" s="77">
        <v>0</v>
      </c>
      <c r="D54" s="77">
        <v>3.7504000000000003E-2</v>
      </c>
    </row>
    <row r="55" spans="1:5" s="4" customFormat="1" ht="15.15" customHeight="1" x14ac:dyDescent="0.25">
      <c r="A55" s="73" t="s">
        <v>112</v>
      </c>
      <c r="B55" s="73" t="s">
        <v>113</v>
      </c>
      <c r="C55" s="74">
        <v>13356.10348356</v>
      </c>
      <c r="D55" s="74">
        <v>15109.570914170001</v>
      </c>
    </row>
    <row r="56" spans="1:5" s="4" customFormat="1" ht="22.5" customHeight="1" x14ac:dyDescent="0.25">
      <c r="A56" s="73" t="s">
        <v>114</v>
      </c>
      <c r="B56" s="73" t="s">
        <v>115</v>
      </c>
      <c r="C56" s="74">
        <v>0</v>
      </c>
      <c r="D56" s="74">
        <v>0</v>
      </c>
    </row>
    <row r="57" spans="1:5" s="4" customFormat="1" ht="15.15" customHeight="1" x14ac:dyDescent="0.25">
      <c r="A57" s="73" t="s">
        <v>116</v>
      </c>
      <c r="B57" s="73" t="s">
        <v>117</v>
      </c>
      <c r="C57" s="74">
        <v>20601.98609925</v>
      </c>
      <c r="D57" s="74">
        <v>22159.453850170001</v>
      </c>
      <c r="E57" s="8"/>
    </row>
    <row r="58" spans="1:5" s="4" customFormat="1" ht="15.15" customHeight="1" x14ac:dyDescent="0.25">
      <c r="A58" s="73"/>
      <c r="B58" s="73" t="s">
        <v>118</v>
      </c>
      <c r="C58" s="74" t="s">
        <v>701</v>
      </c>
      <c r="D58" s="74" t="s">
        <v>701</v>
      </c>
    </row>
    <row r="59" spans="1:5" ht="15.15" customHeight="1" x14ac:dyDescent="0.25">
      <c r="A59" s="76" t="s">
        <v>119</v>
      </c>
      <c r="B59" s="76" t="s">
        <v>120</v>
      </c>
      <c r="C59" s="77">
        <v>525.35128214999997</v>
      </c>
      <c r="D59" s="77">
        <v>525.35128214999997</v>
      </c>
    </row>
    <row r="60" spans="1:5" ht="15.15" customHeight="1" x14ac:dyDescent="0.25">
      <c r="A60" s="76" t="s">
        <v>121</v>
      </c>
      <c r="B60" s="76" t="s">
        <v>669</v>
      </c>
      <c r="C60" s="77">
        <v>0</v>
      </c>
      <c r="D60" s="77">
        <v>0</v>
      </c>
    </row>
    <row r="61" spans="1:5" ht="15.15" customHeight="1" x14ac:dyDescent="0.25">
      <c r="A61" s="76" t="s">
        <v>122</v>
      </c>
      <c r="B61" s="76" t="s">
        <v>123</v>
      </c>
      <c r="C61" s="77">
        <v>147.13102387999999</v>
      </c>
      <c r="D61" s="77">
        <v>217.45781683000001</v>
      </c>
    </row>
    <row r="62" spans="1:5" ht="15.15" customHeight="1" x14ac:dyDescent="0.25">
      <c r="A62" s="76" t="s">
        <v>124</v>
      </c>
      <c r="B62" s="76" t="s">
        <v>125</v>
      </c>
      <c r="C62" s="77">
        <v>311.30281857</v>
      </c>
      <c r="D62" s="77">
        <v>311.30281857</v>
      </c>
    </row>
    <row r="63" spans="1:5" ht="15.15" customHeight="1" x14ac:dyDescent="0.25">
      <c r="A63" s="76" t="s">
        <v>126</v>
      </c>
      <c r="B63" s="78" t="s">
        <v>127</v>
      </c>
      <c r="C63" s="77">
        <v>136.97296485000001</v>
      </c>
      <c r="D63" s="77">
        <v>136.97296485000001</v>
      </c>
    </row>
    <row r="64" spans="1:5" ht="15.15" customHeight="1" x14ac:dyDescent="0.25">
      <c r="A64" s="76" t="s">
        <v>128</v>
      </c>
      <c r="B64" s="76" t="s">
        <v>670</v>
      </c>
      <c r="C64" s="77">
        <v>0</v>
      </c>
      <c r="D64" s="77">
        <v>0</v>
      </c>
    </row>
    <row r="65" spans="1:5" ht="15.15" customHeight="1" x14ac:dyDescent="0.25">
      <c r="A65" s="76" t="s">
        <v>129</v>
      </c>
      <c r="B65" s="76" t="s">
        <v>130</v>
      </c>
      <c r="C65" s="77">
        <v>57.06972047</v>
      </c>
      <c r="D65" s="77">
        <v>61.207290479999998</v>
      </c>
    </row>
    <row r="66" spans="1:5" ht="15.15" customHeight="1" x14ac:dyDescent="0.25">
      <c r="A66" s="76" t="s">
        <v>131</v>
      </c>
      <c r="B66" s="76" t="s">
        <v>132</v>
      </c>
      <c r="C66" s="77">
        <v>1417.3983760900001</v>
      </c>
      <c r="D66" s="77">
        <v>1807.5839177</v>
      </c>
    </row>
    <row r="67" spans="1:5" ht="15.15" customHeight="1" x14ac:dyDescent="0.25">
      <c r="A67" s="76" t="s">
        <v>133</v>
      </c>
      <c r="B67" s="76" t="s">
        <v>134</v>
      </c>
      <c r="C67" s="77">
        <v>0</v>
      </c>
      <c r="D67" s="77">
        <v>0</v>
      </c>
      <c r="E67" s="9"/>
    </row>
    <row r="68" spans="1:5" ht="15.15" customHeight="1" x14ac:dyDescent="0.25">
      <c r="A68" s="76" t="s">
        <v>135</v>
      </c>
      <c r="B68" s="76" t="s">
        <v>136</v>
      </c>
      <c r="C68" s="77">
        <v>0</v>
      </c>
      <c r="D68" s="77">
        <v>0</v>
      </c>
    </row>
    <row r="69" spans="1:5" ht="15.15" customHeight="1" x14ac:dyDescent="0.25">
      <c r="A69" s="76" t="s">
        <v>137</v>
      </c>
      <c r="B69" s="76" t="s">
        <v>138</v>
      </c>
      <c r="C69" s="77">
        <v>3.9281047899999999</v>
      </c>
      <c r="D69" s="77">
        <v>0</v>
      </c>
    </row>
    <row r="70" spans="1:5" s="4" customFormat="1" ht="15.15" customHeight="1" x14ac:dyDescent="0.25">
      <c r="A70" s="73" t="s">
        <v>139</v>
      </c>
      <c r="B70" s="73" t="s">
        <v>58</v>
      </c>
      <c r="C70" s="74">
        <v>2462.18132595</v>
      </c>
      <c r="D70" s="74">
        <v>2922.9031257299998</v>
      </c>
      <c r="E70" s="8"/>
    </row>
    <row r="71" spans="1:5" s="4" customFormat="1" ht="15.15" customHeight="1" x14ac:dyDescent="0.25">
      <c r="A71" s="73"/>
      <c r="B71" s="73" t="s">
        <v>140</v>
      </c>
      <c r="C71" s="74" t="s">
        <v>701</v>
      </c>
      <c r="D71" s="74" t="s">
        <v>701</v>
      </c>
    </row>
    <row r="72" spans="1:5" s="5" customFormat="1" ht="15.15" customHeight="1" x14ac:dyDescent="0.25">
      <c r="A72" s="76" t="s">
        <v>141</v>
      </c>
      <c r="B72" s="76" t="s">
        <v>142</v>
      </c>
      <c r="C72" s="77">
        <v>5.2365651299999998</v>
      </c>
      <c r="D72" s="77">
        <v>5.2365651299999998</v>
      </c>
    </row>
    <row r="73" spans="1:5" s="5" customFormat="1" ht="15.15" customHeight="1" x14ac:dyDescent="0.25">
      <c r="A73" s="76" t="s">
        <v>143</v>
      </c>
      <c r="B73" s="76" t="s">
        <v>144</v>
      </c>
      <c r="C73" s="77">
        <v>0</v>
      </c>
      <c r="D73" s="77">
        <v>0</v>
      </c>
    </row>
    <row r="74" spans="1:5" s="5" customFormat="1" ht="15.15" customHeight="1" x14ac:dyDescent="0.25">
      <c r="A74" s="75" t="s">
        <v>145</v>
      </c>
      <c r="B74" s="76" t="s">
        <v>146</v>
      </c>
      <c r="C74" s="77">
        <v>0</v>
      </c>
      <c r="D74" s="77">
        <v>0</v>
      </c>
    </row>
    <row r="75" spans="1:5" s="5" customFormat="1" ht="15.15" customHeight="1" x14ac:dyDescent="0.25">
      <c r="A75" s="76" t="s">
        <v>147</v>
      </c>
      <c r="B75" s="76" t="s">
        <v>148</v>
      </c>
      <c r="C75" s="77">
        <v>13.504566670000001</v>
      </c>
      <c r="D75" s="77">
        <v>16.578039619999998</v>
      </c>
    </row>
    <row r="76" spans="1:5" s="5" customFormat="1" ht="15.15" customHeight="1" x14ac:dyDescent="0.25">
      <c r="A76" s="76" t="s">
        <v>149</v>
      </c>
      <c r="B76" s="76" t="s">
        <v>150</v>
      </c>
      <c r="C76" s="77">
        <v>15.602</v>
      </c>
      <c r="D76" s="77">
        <v>4.1950000000000003</v>
      </c>
    </row>
    <row r="77" spans="1:5" s="5" customFormat="1" ht="15.15" customHeight="1" x14ac:dyDescent="0.25">
      <c r="A77" s="76" t="s">
        <v>151</v>
      </c>
      <c r="B77" s="78" t="s">
        <v>152</v>
      </c>
      <c r="C77" s="77">
        <v>0.42799999999999999</v>
      </c>
      <c r="D77" s="77">
        <v>0.41</v>
      </c>
    </row>
    <row r="78" spans="1:5" s="5" customFormat="1" ht="15.15" customHeight="1" x14ac:dyDescent="0.25">
      <c r="A78" s="76" t="s">
        <v>153</v>
      </c>
      <c r="B78" s="76" t="s">
        <v>154</v>
      </c>
      <c r="C78" s="77">
        <v>0</v>
      </c>
      <c r="D78" s="77">
        <v>0</v>
      </c>
    </row>
    <row r="79" spans="1:5" s="5" customFormat="1" ht="15.15" customHeight="1" x14ac:dyDescent="0.25">
      <c r="A79" s="76" t="s">
        <v>155</v>
      </c>
      <c r="B79" s="78" t="s">
        <v>156</v>
      </c>
      <c r="C79" s="77">
        <v>0</v>
      </c>
      <c r="D79" s="77">
        <v>0</v>
      </c>
    </row>
    <row r="80" spans="1:5" s="5" customFormat="1" ht="15.15" customHeight="1" x14ac:dyDescent="0.25">
      <c r="A80" s="75" t="s">
        <v>157</v>
      </c>
      <c r="B80" s="76" t="s">
        <v>158</v>
      </c>
      <c r="C80" s="77">
        <v>17090.701887620002</v>
      </c>
      <c r="D80" s="77">
        <v>18119.147231899999</v>
      </c>
      <c r="E80" s="10"/>
    </row>
    <row r="81" spans="1:4" s="5" customFormat="1" ht="15.15" customHeight="1" x14ac:dyDescent="0.25">
      <c r="A81" s="76" t="s">
        <v>159</v>
      </c>
      <c r="B81" s="78" t="s">
        <v>160</v>
      </c>
      <c r="C81" s="77">
        <v>16433.816400470001</v>
      </c>
      <c r="D81" s="77">
        <v>17424.634738469998</v>
      </c>
    </row>
    <row r="82" spans="1:4" ht="15.15" customHeight="1" x14ac:dyDescent="0.25">
      <c r="A82" s="76" t="s">
        <v>161</v>
      </c>
      <c r="B82" s="78" t="s">
        <v>162</v>
      </c>
      <c r="C82" s="77">
        <v>656.88548715000002</v>
      </c>
      <c r="D82" s="77">
        <v>694.51249342999995</v>
      </c>
    </row>
    <row r="83" spans="1:4" ht="15.15" customHeight="1" x14ac:dyDescent="0.25">
      <c r="A83" s="76" t="s">
        <v>163</v>
      </c>
      <c r="B83" s="78" t="s">
        <v>164</v>
      </c>
      <c r="C83" s="77">
        <v>0</v>
      </c>
      <c r="D83" s="77">
        <v>0</v>
      </c>
    </row>
    <row r="84" spans="1:4" ht="15.15" customHeight="1" x14ac:dyDescent="0.25">
      <c r="A84" s="76" t="s">
        <v>165</v>
      </c>
      <c r="B84" s="78" t="s">
        <v>166</v>
      </c>
      <c r="C84" s="77">
        <v>0</v>
      </c>
      <c r="D84" s="77">
        <v>0</v>
      </c>
    </row>
    <row r="85" spans="1:4" s="5" customFormat="1" ht="15.15" customHeight="1" x14ac:dyDescent="0.25">
      <c r="A85" s="75" t="s">
        <v>167</v>
      </c>
      <c r="B85" s="76" t="s">
        <v>168</v>
      </c>
      <c r="C85" s="77">
        <v>0</v>
      </c>
      <c r="D85" s="77">
        <v>0</v>
      </c>
    </row>
    <row r="86" spans="1:4" ht="15.15" customHeight="1" x14ac:dyDescent="0.25">
      <c r="A86" s="76" t="s">
        <v>169</v>
      </c>
      <c r="B86" s="76" t="s">
        <v>170</v>
      </c>
      <c r="C86" s="77">
        <v>0</v>
      </c>
      <c r="D86" s="77">
        <v>0</v>
      </c>
    </row>
    <row r="87" spans="1:4" ht="15.15" customHeight="1" x14ac:dyDescent="0.25">
      <c r="A87" s="76" t="s">
        <v>171</v>
      </c>
      <c r="B87" s="76" t="s">
        <v>172</v>
      </c>
      <c r="C87" s="77">
        <v>0</v>
      </c>
      <c r="D87" s="77">
        <v>0</v>
      </c>
    </row>
    <row r="88" spans="1:4" s="4" customFormat="1" ht="15.15" customHeight="1" x14ac:dyDescent="0.25">
      <c r="A88" s="73" t="s">
        <v>173</v>
      </c>
      <c r="B88" s="73" t="s">
        <v>113</v>
      </c>
      <c r="C88" s="74">
        <v>17125.045019419998</v>
      </c>
      <c r="D88" s="74">
        <v>18145.15683665</v>
      </c>
    </row>
    <row r="89" spans="1:4" s="4" customFormat="1" ht="15.15" customHeight="1" x14ac:dyDescent="0.25">
      <c r="A89" s="73"/>
      <c r="B89" s="73" t="s">
        <v>174</v>
      </c>
      <c r="C89" s="74" t="s">
        <v>701</v>
      </c>
      <c r="D89" s="74" t="s">
        <v>701</v>
      </c>
    </row>
    <row r="90" spans="1:4" ht="15.15" customHeight="1" x14ac:dyDescent="0.25">
      <c r="A90" s="76" t="s">
        <v>175</v>
      </c>
      <c r="B90" s="76" t="s">
        <v>176</v>
      </c>
      <c r="C90" s="77">
        <v>0</v>
      </c>
      <c r="D90" s="77">
        <v>0</v>
      </c>
    </row>
    <row r="91" spans="1:4" ht="15.15" customHeight="1" x14ac:dyDescent="0.25">
      <c r="A91" s="76" t="s">
        <v>177</v>
      </c>
      <c r="B91" s="76" t="s">
        <v>178</v>
      </c>
      <c r="C91" s="77">
        <v>0</v>
      </c>
      <c r="D91" s="77">
        <v>0</v>
      </c>
    </row>
    <row r="92" spans="1:4" ht="15.15" customHeight="1" x14ac:dyDescent="0.25">
      <c r="A92" s="76"/>
      <c r="B92" s="76" t="s">
        <v>179</v>
      </c>
      <c r="C92" s="77" t="s">
        <v>701</v>
      </c>
      <c r="D92" s="77" t="s">
        <v>701</v>
      </c>
    </row>
    <row r="93" spans="1:4" ht="15.15" customHeight="1" x14ac:dyDescent="0.25">
      <c r="A93" s="76" t="s">
        <v>180</v>
      </c>
      <c r="B93" s="78" t="s">
        <v>181</v>
      </c>
      <c r="C93" s="77">
        <v>12.854771360000001</v>
      </c>
      <c r="D93" s="77">
        <v>12.67311162</v>
      </c>
    </row>
    <row r="94" spans="1:4" ht="15.15" customHeight="1" x14ac:dyDescent="0.25">
      <c r="A94" s="76" t="s">
        <v>182</v>
      </c>
      <c r="B94" s="78" t="s">
        <v>183</v>
      </c>
      <c r="C94" s="77">
        <v>231.81399307999999</v>
      </c>
      <c r="D94" s="77">
        <v>253.88225170999999</v>
      </c>
    </row>
    <row r="95" spans="1:4" ht="15.15" customHeight="1" x14ac:dyDescent="0.25">
      <c r="A95" s="76" t="s">
        <v>184</v>
      </c>
      <c r="B95" s="78" t="s">
        <v>185</v>
      </c>
      <c r="C95" s="77">
        <v>50.53300634</v>
      </c>
      <c r="D95" s="77">
        <v>55.341804080000003</v>
      </c>
    </row>
    <row r="96" spans="1:4" s="5" customFormat="1" ht="15.15" customHeight="1" x14ac:dyDescent="0.25">
      <c r="A96" s="76" t="s">
        <v>186</v>
      </c>
      <c r="B96" s="79" t="s">
        <v>81</v>
      </c>
      <c r="C96" s="77">
        <v>27.116367650000001</v>
      </c>
      <c r="D96" s="77">
        <v>31.048361020000002</v>
      </c>
    </row>
    <row r="97" spans="1:5" s="5" customFormat="1" ht="15.15" customHeight="1" x14ac:dyDescent="0.25">
      <c r="A97" s="76" t="s">
        <v>187</v>
      </c>
      <c r="B97" s="78" t="s">
        <v>188</v>
      </c>
      <c r="C97" s="77">
        <v>0.18815824</v>
      </c>
      <c r="D97" s="77">
        <v>9.1483610000000007E-2</v>
      </c>
    </row>
    <row r="98" spans="1:5" s="5" customFormat="1" ht="15.15" customHeight="1" x14ac:dyDescent="0.25">
      <c r="A98" s="76" t="s">
        <v>189</v>
      </c>
      <c r="B98" s="78" t="s">
        <v>190</v>
      </c>
      <c r="C98" s="77">
        <v>1.6955373499999999</v>
      </c>
      <c r="D98" s="77">
        <v>0.87074914999999997</v>
      </c>
    </row>
    <row r="99" spans="1:5" s="5" customFormat="1" ht="15.15" customHeight="1" x14ac:dyDescent="0.25">
      <c r="A99" s="76" t="s">
        <v>191</v>
      </c>
      <c r="B99" s="76" t="s">
        <v>192</v>
      </c>
      <c r="C99" s="77">
        <v>112.85188834</v>
      </c>
      <c r="D99" s="77">
        <v>120.90323907</v>
      </c>
    </row>
    <row r="100" spans="1:5" s="5" customFormat="1" ht="15.15" customHeight="1" x14ac:dyDescent="0.25">
      <c r="A100" s="76" t="s">
        <v>193</v>
      </c>
      <c r="B100" s="76" t="s">
        <v>194</v>
      </c>
      <c r="C100" s="77">
        <v>25.094904849999999</v>
      </c>
      <c r="D100" s="77">
        <v>1.2710000000000001E-2</v>
      </c>
    </row>
    <row r="101" spans="1:5" s="5" customFormat="1" ht="15.15" customHeight="1" x14ac:dyDescent="0.25">
      <c r="A101" s="76" t="s">
        <v>195</v>
      </c>
      <c r="B101" s="76" t="s">
        <v>196</v>
      </c>
      <c r="C101" s="77">
        <v>80.781999999999996</v>
      </c>
      <c r="D101" s="77">
        <v>110.822</v>
      </c>
    </row>
    <row r="102" spans="1:5" s="5" customFormat="1" ht="15.15" customHeight="1" x14ac:dyDescent="0.25">
      <c r="A102" s="76" t="s">
        <v>197</v>
      </c>
      <c r="B102" s="76" t="s">
        <v>198</v>
      </c>
      <c r="C102" s="77">
        <v>361.03814523</v>
      </c>
      <c r="D102" s="77">
        <v>409.66830573999999</v>
      </c>
    </row>
    <row r="103" spans="1:5" s="5" customFormat="1" ht="15.15" customHeight="1" x14ac:dyDescent="0.25">
      <c r="A103" s="76" t="s">
        <v>199</v>
      </c>
      <c r="B103" s="76" t="s">
        <v>200</v>
      </c>
      <c r="C103" s="77">
        <v>107.74607344</v>
      </c>
      <c r="D103" s="77">
        <v>94.362312430000003</v>
      </c>
    </row>
    <row r="104" spans="1:5" s="5" customFormat="1" ht="15.15" customHeight="1" x14ac:dyDescent="0.25">
      <c r="A104" s="76" t="s">
        <v>201</v>
      </c>
      <c r="B104" s="76" t="s">
        <v>202</v>
      </c>
      <c r="C104" s="77">
        <v>0</v>
      </c>
      <c r="D104" s="77">
        <v>0</v>
      </c>
    </row>
    <row r="105" spans="1:5" s="5" customFormat="1" ht="15.15" customHeight="1" x14ac:dyDescent="0.25">
      <c r="A105" s="76" t="s">
        <v>203</v>
      </c>
      <c r="B105" s="76" t="s">
        <v>204</v>
      </c>
      <c r="C105" s="77">
        <v>0</v>
      </c>
      <c r="D105" s="77">
        <v>0</v>
      </c>
    </row>
    <row r="106" spans="1:5" s="5" customFormat="1" ht="15.15" customHeight="1" x14ac:dyDescent="0.25">
      <c r="A106" s="76" t="s">
        <v>205</v>
      </c>
      <c r="B106" s="76" t="s">
        <v>206</v>
      </c>
      <c r="C106" s="77">
        <v>30.16127565</v>
      </c>
      <c r="D106" s="77">
        <v>32.765920379999997</v>
      </c>
    </row>
    <row r="107" spans="1:5" s="4" customFormat="1" ht="15.15" customHeight="1" x14ac:dyDescent="0.25">
      <c r="A107" s="73" t="s">
        <v>207</v>
      </c>
      <c r="B107" s="73" t="s">
        <v>208</v>
      </c>
      <c r="C107" s="74">
        <v>1014.7597538799999</v>
      </c>
      <c r="D107" s="74">
        <v>1091.39388779</v>
      </c>
    </row>
    <row r="108" spans="1:5" s="4" customFormat="1" ht="24.75" customHeight="1" x14ac:dyDescent="0.25">
      <c r="A108" s="73" t="s">
        <v>209</v>
      </c>
      <c r="B108" s="73" t="s">
        <v>210</v>
      </c>
      <c r="C108" s="74">
        <v>0</v>
      </c>
      <c r="D108" s="74">
        <v>0</v>
      </c>
    </row>
    <row r="109" spans="1:5" s="4" customFormat="1" ht="15.15" customHeight="1" x14ac:dyDescent="0.25">
      <c r="A109" s="73" t="s">
        <v>211</v>
      </c>
      <c r="B109" s="73" t="s">
        <v>212</v>
      </c>
      <c r="C109" s="74">
        <v>0</v>
      </c>
      <c r="D109" s="74">
        <v>0</v>
      </c>
    </row>
    <row r="110" spans="1:5" s="4" customFormat="1" ht="15.15" customHeight="1" x14ac:dyDescent="0.25">
      <c r="A110" s="73" t="s">
        <v>213</v>
      </c>
      <c r="B110" s="73" t="s">
        <v>117</v>
      </c>
      <c r="C110" s="74">
        <v>20601.98609925</v>
      </c>
      <c r="D110" s="74">
        <v>22159.453850170001</v>
      </c>
      <c r="E110" s="8"/>
    </row>
    <row r="111" spans="1:5" x14ac:dyDescent="0.25">
      <c r="C111" s="11"/>
      <c r="D111" s="11"/>
    </row>
    <row r="112" spans="1:5" s="82" customFormat="1" ht="15" customHeight="1" x14ac:dyDescent="0.2">
      <c r="A112" s="137" t="s">
        <v>721</v>
      </c>
      <c r="B112" s="137"/>
      <c r="C112" s="137"/>
      <c r="D112" s="137"/>
    </row>
    <row r="113" spans="1:4" ht="13.2" customHeight="1" x14ac:dyDescent="0.25">
      <c r="A113" s="137" t="s">
        <v>722</v>
      </c>
      <c r="B113" s="137"/>
      <c r="C113" s="137"/>
      <c r="D113" s="137"/>
    </row>
  </sheetData>
  <mergeCells count="3">
    <mergeCell ref="A1:D1"/>
    <mergeCell ref="A112:D112"/>
    <mergeCell ref="A113:D113"/>
  </mergeCells>
  <pageMargins left="0.74803149606299213" right="0.74803149606299213" top="0.78740157480314965" bottom="0.78740157480314965" header="0.51181102362204722" footer="0.51181102362204722"/>
  <pageSetup paperSize="9" scale="80" orientation="portrait" horizontalDpi="4294967293" verticalDpi="90" r:id="rId1"/>
  <headerFooter alignWithMargins="0"/>
  <rowBreaks count="1" manualBreakCount="1">
    <brk id="5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
  <sheetViews>
    <sheetView showGridLines="0" zoomScaleNormal="100" workbookViewId="0">
      <pane xSplit="2" ySplit="4" topLeftCell="C5" activePane="bottomRight" state="frozen"/>
      <selection sqref="A1:E1"/>
      <selection pane="topRight" sqref="A1:E1"/>
      <selection pane="bottomLeft" sqref="A1:E1"/>
      <selection pane="bottomRight" sqref="A1:D1"/>
    </sheetView>
  </sheetViews>
  <sheetFormatPr defaultRowHeight="13.2" x14ac:dyDescent="0.25"/>
  <cols>
    <col min="1" max="1" width="10.109375" customWidth="1"/>
    <col min="2" max="2" width="55.33203125" customWidth="1"/>
    <col min="3" max="3" width="15.88671875" style="12" customWidth="1"/>
    <col min="4" max="4" width="15.33203125" style="12" customWidth="1"/>
  </cols>
  <sheetData>
    <row r="1" spans="1:4" ht="17.399999999999999" x14ac:dyDescent="0.25">
      <c r="A1" s="136" t="s">
        <v>720</v>
      </c>
      <c r="B1" s="136"/>
      <c r="C1" s="136"/>
      <c r="D1" s="136"/>
    </row>
    <row r="2" spans="1:4" ht="14.25" customHeight="1" x14ac:dyDescent="0.25">
      <c r="A2" s="67"/>
      <c r="B2" s="67"/>
      <c r="C2" s="67"/>
      <c r="D2" s="27" t="s">
        <v>0</v>
      </c>
    </row>
    <row r="3" spans="1:4" s="3" customFormat="1" ht="36" customHeight="1" x14ac:dyDescent="0.25">
      <c r="A3" s="68" t="s">
        <v>12</v>
      </c>
      <c r="B3" s="69" t="s">
        <v>13</v>
      </c>
      <c r="C3" s="69" t="s">
        <v>14</v>
      </c>
      <c r="D3" s="70" t="s">
        <v>15</v>
      </c>
    </row>
    <row r="4" spans="1:4" s="3" customFormat="1" x14ac:dyDescent="0.25">
      <c r="A4" s="71">
        <v>1</v>
      </c>
      <c r="B4" s="71">
        <v>2</v>
      </c>
      <c r="C4" s="71">
        <v>3</v>
      </c>
      <c r="D4" s="71">
        <v>4</v>
      </c>
    </row>
    <row r="5" spans="1:4" s="4" customFormat="1" ht="15.15" customHeight="1" x14ac:dyDescent="0.25">
      <c r="A5" s="72"/>
      <c r="B5" s="73" t="s">
        <v>16</v>
      </c>
      <c r="D5" s="74"/>
    </row>
    <row r="6" spans="1:4" s="5" customFormat="1" ht="15.15" customHeight="1" x14ac:dyDescent="0.25">
      <c r="A6" s="75" t="s">
        <v>17</v>
      </c>
      <c r="B6" s="76" t="s">
        <v>18</v>
      </c>
      <c r="C6" s="77">
        <v>467.40376342000002</v>
      </c>
      <c r="D6" s="77">
        <v>492.63137691000003</v>
      </c>
    </row>
    <row r="7" spans="1:4" ht="15.15" customHeight="1" x14ac:dyDescent="0.25">
      <c r="A7" s="76" t="s">
        <v>19</v>
      </c>
      <c r="B7" s="78" t="s">
        <v>20</v>
      </c>
      <c r="C7" s="77">
        <v>810.10885643999995</v>
      </c>
      <c r="D7" s="77">
        <v>869.92204056999992</v>
      </c>
    </row>
    <row r="8" spans="1:4" ht="15.15" customHeight="1" x14ac:dyDescent="0.25">
      <c r="A8" s="76" t="s">
        <v>21</v>
      </c>
      <c r="B8" s="78" t="s">
        <v>22</v>
      </c>
      <c r="C8" s="77">
        <v>342.70509301999999</v>
      </c>
      <c r="D8" s="77">
        <v>377.29066366000001</v>
      </c>
    </row>
    <row r="9" spans="1:4" ht="15.15" customHeight="1" x14ac:dyDescent="0.25">
      <c r="A9" s="76" t="s">
        <v>23</v>
      </c>
      <c r="B9" s="76" t="s">
        <v>24</v>
      </c>
      <c r="C9" s="77">
        <v>47.482259730000003</v>
      </c>
      <c r="D9" s="77">
        <v>56.716476300000004</v>
      </c>
    </row>
    <row r="10" spans="1:4" ht="15.15" customHeight="1" x14ac:dyDescent="0.25">
      <c r="A10" s="76" t="s">
        <v>25</v>
      </c>
      <c r="B10" s="76" t="s">
        <v>26</v>
      </c>
      <c r="C10" s="77">
        <v>2941.0907369799997</v>
      </c>
      <c r="D10" s="77">
        <v>2974.3278471399999</v>
      </c>
    </row>
    <row r="11" spans="1:4" s="5" customFormat="1" ht="15.15" customHeight="1" x14ac:dyDescent="0.25">
      <c r="A11" s="75" t="s">
        <v>27</v>
      </c>
      <c r="B11" s="78" t="s">
        <v>20</v>
      </c>
      <c r="C11" s="77">
        <v>6735.70079738</v>
      </c>
      <c r="D11" s="77">
        <v>6891.5649083499993</v>
      </c>
    </row>
    <row r="12" spans="1:4" s="5" customFormat="1" ht="15.15" customHeight="1" x14ac:dyDescent="0.25">
      <c r="A12" s="76" t="s">
        <v>28</v>
      </c>
      <c r="B12" s="78" t="s">
        <v>29</v>
      </c>
      <c r="C12" s="77">
        <v>3794.6100604000003</v>
      </c>
      <c r="D12" s="77">
        <v>3917.2370612100003</v>
      </c>
    </row>
    <row r="13" spans="1:4" s="5" customFormat="1" ht="15.15" customHeight="1" x14ac:dyDescent="0.25">
      <c r="A13" s="76" t="s">
        <v>30</v>
      </c>
      <c r="B13" s="76" t="s">
        <v>31</v>
      </c>
      <c r="C13" s="77">
        <v>972.22346183000002</v>
      </c>
      <c r="D13" s="77">
        <v>914.09759096000005</v>
      </c>
    </row>
    <row r="14" spans="1:4" s="5" customFormat="1" ht="15.15" customHeight="1" x14ac:dyDescent="0.25">
      <c r="A14" s="76" t="s">
        <v>32</v>
      </c>
      <c r="B14" s="78" t="s">
        <v>33</v>
      </c>
      <c r="C14" s="77">
        <v>1056.6168292899999</v>
      </c>
      <c r="D14" s="77">
        <v>1037.32816086</v>
      </c>
    </row>
    <row r="15" spans="1:4" s="5" customFormat="1" ht="15.15" customHeight="1" x14ac:dyDescent="0.25">
      <c r="A15" s="76" t="s">
        <v>34</v>
      </c>
      <c r="B15" s="78" t="s">
        <v>35</v>
      </c>
      <c r="C15" s="77">
        <v>84.393367460000007</v>
      </c>
      <c r="D15" s="77">
        <v>123.23056990000001</v>
      </c>
    </row>
    <row r="16" spans="1:4" s="5" customFormat="1" ht="15.15" customHeight="1" x14ac:dyDescent="0.25">
      <c r="A16" s="76" t="s">
        <v>36</v>
      </c>
      <c r="B16" s="76" t="s">
        <v>37</v>
      </c>
      <c r="C16" s="77">
        <v>0</v>
      </c>
      <c r="D16" s="77">
        <v>0</v>
      </c>
    </row>
    <row r="17" spans="1:4" s="5" customFormat="1" ht="15.15" customHeight="1" x14ac:dyDescent="0.25">
      <c r="A17" s="76" t="s">
        <v>38</v>
      </c>
      <c r="B17" s="78" t="s">
        <v>39</v>
      </c>
      <c r="C17" s="77">
        <v>0</v>
      </c>
      <c r="D17" s="77">
        <v>0</v>
      </c>
    </row>
    <row r="18" spans="1:4" s="5" customFormat="1" ht="15.15" customHeight="1" x14ac:dyDescent="0.25">
      <c r="A18" s="76" t="s">
        <v>40</v>
      </c>
      <c r="B18" s="78" t="s">
        <v>41</v>
      </c>
      <c r="C18" s="77">
        <v>0</v>
      </c>
      <c r="D18" s="77">
        <v>0</v>
      </c>
    </row>
    <row r="19" spans="1:4" s="5" customFormat="1" ht="24.75" customHeight="1" x14ac:dyDescent="0.25">
      <c r="A19" s="76" t="s">
        <v>42</v>
      </c>
      <c r="B19" s="76" t="s">
        <v>214</v>
      </c>
      <c r="C19" s="77">
        <v>419.03811690999999</v>
      </c>
      <c r="D19" s="77">
        <v>431.91127839000001</v>
      </c>
    </row>
    <row r="20" spans="1:4" s="5" customFormat="1" ht="15.15" customHeight="1" x14ac:dyDescent="0.25">
      <c r="A20" s="76" t="s">
        <v>43</v>
      </c>
      <c r="B20" s="76" t="s">
        <v>215</v>
      </c>
      <c r="C20" s="77">
        <v>4331.5585804900002</v>
      </c>
      <c r="D20" s="77">
        <v>5174.1194995699998</v>
      </c>
    </row>
    <row r="21" spans="1:4" s="5" customFormat="1" ht="15.15" customHeight="1" x14ac:dyDescent="0.25">
      <c r="A21" s="76" t="s">
        <v>45</v>
      </c>
      <c r="B21" s="76" t="s">
        <v>46</v>
      </c>
      <c r="C21" s="77">
        <v>99.136275749999996</v>
      </c>
      <c r="D21" s="77">
        <v>91.153406469999993</v>
      </c>
    </row>
    <row r="22" spans="1:4" s="5" customFormat="1" ht="15.15" customHeight="1" x14ac:dyDescent="0.25">
      <c r="A22" s="76" t="s">
        <v>47</v>
      </c>
      <c r="B22" s="76" t="s">
        <v>48</v>
      </c>
      <c r="C22" s="77">
        <v>102.05154289999999</v>
      </c>
      <c r="D22" s="77">
        <v>177.06002475</v>
      </c>
    </row>
    <row r="23" spans="1:4" s="5" customFormat="1" ht="15.15" customHeight="1" x14ac:dyDescent="0.25">
      <c r="A23" s="76" t="s">
        <v>49</v>
      </c>
      <c r="B23" s="76" t="s">
        <v>50</v>
      </c>
      <c r="C23" s="77">
        <v>0</v>
      </c>
      <c r="D23" s="77">
        <v>0</v>
      </c>
    </row>
    <row r="24" spans="1:4" s="5" customFormat="1" ht="15.15" customHeight="1" x14ac:dyDescent="0.25">
      <c r="A24" s="76" t="s">
        <v>51</v>
      </c>
      <c r="B24" s="76" t="s">
        <v>52</v>
      </c>
      <c r="C24" s="77">
        <v>2429.4702302700002</v>
      </c>
      <c r="D24" s="77">
        <v>2576.70551037</v>
      </c>
    </row>
    <row r="25" spans="1:4" s="5" customFormat="1" ht="15.15" customHeight="1" x14ac:dyDescent="0.25">
      <c r="A25" s="76" t="s">
        <v>53</v>
      </c>
      <c r="B25" s="76" t="s">
        <v>54</v>
      </c>
      <c r="C25" s="77">
        <v>4201.4313564200002</v>
      </c>
      <c r="D25" s="77">
        <v>5151.6600300800001</v>
      </c>
    </row>
    <row r="26" spans="1:4" s="5" customFormat="1" ht="15.15" customHeight="1" x14ac:dyDescent="0.25">
      <c r="A26" s="76" t="s">
        <v>55</v>
      </c>
      <c r="B26" s="76" t="s">
        <v>56</v>
      </c>
      <c r="C26" s="77">
        <v>8.6929379600000001</v>
      </c>
      <c r="D26" s="77">
        <v>11.12358364</v>
      </c>
    </row>
    <row r="27" spans="1:4" s="4" customFormat="1" ht="15.15" customHeight="1" x14ac:dyDescent="0.25">
      <c r="A27" s="73" t="s">
        <v>57</v>
      </c>
      <c r="B27" s="73" t="s">
        <v>58</v>
      </c>
      <c r="C27" s="74">
        <v>16019.579262660001</v>
      </c>
      <c r="D27" s="74">
        <v>18051.506624579997</v>
      </c>
    </row>
    <row r="28" spans="1:4" s="4" customFormat="1" ht="15.15" customHeight="1" x14ac:dyDescent="0.25">
      <c r="A28" s="73"/>
      <c r="B28" s="73" t="s">
        <v>59</v>
      </c>
      <c r="C28" s="74"/>
      <c r="D28" s="74"/>
    </row>
    <row r="29" spans="1:4" s="5" customFormat="1" ht="15.15" customHeight="1" x14ac:dyDescent="0.25">
      <c r="A29" s="76" t="s">
        <v>60</v>
      </c>
      <c r="B29" s="76" t="s">
        <v>61</v>
      </c>
      <c r="C29" s="77">
        <v>40.684905050000005</v>
      </c>
      <c r="D29" s="77">
        <v>42.513687619999999</v>
      </c>
    </row>
    <row r="30" spans="1:4" s="5" customFormat="1" ht="15.15" customHeight="1" x14ac:dyDescent="0.25">
      <c r="A30" s="75" t="s">
        <v>62</v>
      </c>
      <c r="B30" s="78" t="s">
        <v>63</v>
      </c>
      <c r="C30" s="77">
        <v>23.543899010000001</v>
      </c>
      <c r="D30" s="77">
        <v>26.593417810000002</v>
      </c>
    </row>
    <row r="31" spans="1:4" s="5" customFormat="1" ht="15.15" customHeight="1" x14ac:dyDescent="0.25">
      <c r="A31" s="76" t="s">
        <v>64</v>
      </c>
      <c r="B31" s="78" t="s">
        <v>65</v>
      </c>
      <c r="C31" s="77">
        <v>4.6379999999999999</v>
      </c>
      <c r="D31" s="77">
        <v>4.6310000000000002</v>
      </c>
    </row>
    <row r="32" spans="1:4" s="5" customFormat="1" ht="15.15" customHeight="1" x14ac:dyDescent="0.25">
      <c r="A32" s="76" t="s">
        <v>66</v>
      </c>
      <c r="B32" s="78" t="s">
        <v>67</v>
      </c>
      <c r="C32" s="77">
        <v>0</v>
      </c>
      <c r="D32" s="77">
        <v>0</v>
      </c>
    </row>
    <row r="33" spans="1:5" ht="15.15" customHeight="1" x14ac:dyDescent="0.25">
      <c r="A33" s="76" t="s">
        <v>68</v>
      </c>
      <c r="B33" s="78" t="s">
        <v>69</v>
      </c>
      <c r="C33" s="77">
        <v>0</v>
      </c>
      <c r="D33" s="77">
        <v>0</v>
      </c>
    </row>
    <row r="34" spans="1:5" ht="15.15" customHeight="1" x14ac:dyDescent="0.25">
      <c r="A34" s="76" t="s">
        <v>70</v>
      </c>
      <c r="B34" s="76" t="s">
        <v>71</v>
      </c>
      <c r="C34" s="77">
        <v>0</v>
      </c>
      <c r="D34" s="77">
        <v>0</v>
      </c>
    </row>
    <row r="35" spans="1:5" ht="15.15" customHeight="1" x14ac:dyDescent="0.25">
      <c r="A35" s="76" t="s">
        <v>72</v>
      </c>
      <c r="B35" s="76" t="s">
        <v>73</v>
      </c>
      <c r="C35" s="77">
        <v>0</v>
      </c>
      <c r="D35" s="77">
        <v>0</v>
      </c>
    </row>
    <row r="36" spans="1:5" ht="15.15" customHeight="1" x14ac:dyDescent="0.25">
      <c r="A36" s="76" t="s">
        <v>82</v>
      </c>
      <c r="B36" s="76" t="s">
        <v>83</v>
      </c>
      <c r="C36" s="77">
        <v>0.48125522999999998</v>
      </c>
      <c r="D36" s="77">
        <v>0.47604823000000002</v>
      </c>
    </row>
    <row r="37" spans="1:5" ht="15.15" customHeight="1" x14ac:dyDescent="0.25">
      <c r="A37" s="76" t="s">
        <v>74</v>
      </c>
      <c r="B37" s="76" t="s">
        <v>75</v>
      </c>
      <c r="C37" s="77">
        <v>3246.6963562700003</v>
      </c>
      <c r="D37" s="77">
        <v>3566.4559835499999</v>
      </c>
    </row>
    <row r="38" spans="1:5" ht="15.15" customHeight="1" x14ac:dyDescent="0.25">
      <c r="A38" s="76" t="s">
        <v>76</v>
      </c>
      <c r="B38" s="76" t="s">
        <v>216</v>
      </c>
      <c r="C38" s="77">
        <v>337.89317670999998</v>
      </c>
      <c r="D38" s="77">
        <v>346.33679212999999</v>
      </c>
    </row>
    <row r="39" spans="1:5" ht="15.15" customHeight="1" x14ac:dyDescent="0.25">
      <c r="A39" s="76" t="s">
        <v>78</v>
      </c>
      <c r="B39" s="78" t="s">
        <v>79</v>
      </c>
      <c r="C39" s="77">
        <v>22.815389439999997</v>
      </c>
      <c r="D39" s="77">
        <v>33.999575570000005</v>
      </c>
    </row>
    <row r="40" spans="1:5" ht="15.15" customHeight="1" x14ac:dyDescent="0.25">
      <c r="A40" s="76" t="s">
        <v>80</v>
      </c>
      <c r="B40" s="79" t="s">
        <v>81</v>
      </c>
      <c r="C40" s="77">
        <v>5.5138503399999994</v>
      </c>
      <c r="D40" s="77">
        <v>14.135818929999999</v>
      </c>
    </row>
    <row r="41" spans="1:5" ht="15.15" customHeight="1" x14ac:dyDescent="0.25">
      <c r="A41" s="76" t="s">
        <v>84</v>
      </c>
      <c r="B41" s="76" t="s">
        <v>85</v>
      </c>
      <c r="C41" s="77">
        <v>384.42018711999998</v>
      </c>
      <c r="D41" s="77">
        <v>287.06015250000002</v>
      </c>
    </row>
    <row r="42" spans="1:5" ht="15.15" customHeight="1" x14ac:dyDescent="0.25">
      <c r="A42" s="76" t="s">
        <v>86</v>
      </c>
      <c r="B42" s="76" t="s">
        <v>87</v>
      </c>
      <c r="C42" s="77">
        <v>1.6041580199999999</v>
      </c>
      <c r="D42" s="77">
        <v>2.4951753799999992</v>
      </c>
    </row>
    <row r="43" spans="1:5" ht="15.15" customHeight="1" x14ac:dyDescent="0.25">
      <c r="A43" s="76" t="s">
        <v>88</v>
      </c>
      <c r="B43" s="76" t="s">
        <v>89</v>
      </c>
      <c r="C43" s="77">
        <v>1040.6754878300001</v>
      </c>
      <c r="D43" s="77">
        <v>1088.8523621999998</v>
      </c>
    </row>
    <row r="44" spans="1:5" ht="15.15" customHeight="1" x14ac:dyDescent="0.25">
      <c r="A44" s="76" t="s">
        <v>90</v>
      </c>
      <c r="B44" s="76" t="s">
        <v>91</v>
      </c>
      <c r="C44" s="77">
        <v>8720.2465665000018</v>
      </c>
      <c r="D44" s="77">
        <v>9881.2522179900006</v>
      </c>
    </row>
    <row r="45" spans="1:5" ht="15.15" customHeight="1" x14ac:dyDescent="0.25">
      <c r="A45" s="76" t="s">
        <v>92</v>
      </c>
      <c r="B45" s="76" t="s">
        <v>93</v>
      </c>
      <c r="C45" s="77">
        <v>10271.15387582</v>
      </c>
      <c r="D45" s="77">
        <v>9566.1167076999991</v>
      </c>
      <c r="E45" s="6"/>
    </row>
    <row r="46" spans="1:5" ht="15.15" customHeight="1" x14ac:dyDescent="0.25">
      <c r="A46" s="76" t="s">
        <v>94</v>
      </c>
      <c r="B46" s="78" t="s">
        <v>95</v>
      </c>
      <c r="C46" s="77">
        <v>1.4644591100000002</v>
      </c>
      <c r="D46" s="77">
        <v>1.73139993</v>
      </c>
      <c r="E46" s="6"/>
    </row>
    <row r="47" spans="1:5" ht="15.15" customHeight="1" x14ac:dyDescent="0.25">
      <c r="A47" s="76" t="s">
        <v>96</v>
      </c>
      <c r="B47" s="78" t="s">
        <v>97</v>
      </c>
      <c r="C47" s="77">
        <v>9913.9091500200011</v>
      </c>
      <c r="D47" s="77">
        <v>9213.4983378500001</v>
      </c>
      <c r="E47" s="6"/>
    </row>
    <row r="48" spans="1:5" ht="15.15" customHeight="1" x14ac:dyDescent="0.25">
      <c r="A48" s="76" t="s">
        <v>98</v>
      </c>
      <c r="B48" s="76" t="s">
        <v>99</v>
      </c>
      <c r="C48" s="77">
        <v>5.1647178600000005</v>
      </c>
      <c r="D48" s="77">
        <v>5.1535970399999993</v>
      </c>
      <c r="E48" s="6"/>
    </row>
    <row r="49" spans="1:5" ht="15.15" customHeight="1" x14ac:dyDescent="0.25">
      <c r="A49" s="76" t="s">
        <v>100</v>
      </c>
      <c r="B49" s="76" t="s">
        <v>101</v>
      </c>
      <c r="C49" s="77">
        <v>5493.56077688</v>
      </c>
      <c r="D49" s="77">
        <v>5643.3895585699993</v>
      </c>
      <c r="E49" s="6"/>
    </row>
    <row r="50" spans="1:5" ht="15.15" customHeight="1" x14ac:dyDescent="0.25">
      <c r="A50" s="76" t="s">
        <v>102</v>
      </c>
      <c r="B50" s="78" t="s">
        <v>103</v>
      </c>
      <c r="C50" s="77">
        <v>0</v>
      </c>
      <c r="D50" s="77">
        <v>0</v>
      </c>
      <c r="E50" s="6"/>
    </row>
    <row r="51" spans="1:5" ht="15.15" customHeight="1" x14ac:dyDescent="0.25">
      <c r="A51" s="76" t="s">
        <v>104</v>
      </c>
      <c r="B51" s="78" t="s">
        <v>105</v>
      </c>
      <c r="C51" s="77">
        <v>4491.0457942599996</v>
      </c>
      <c r="D51" s="77">
        <v>4302.8229023699996</v>
      </c>
      <c r="E51" s="6"/>
    </row>
    <row r="52" spans="1:5" ht="15.15" customHeight="1" x14ac:dyDescent="0.25">
      <c r="A52" s="76" t="s">
        <v>106</v>
      </c>
      <c r="B52" s="78" t="s">
        <v>107</v>
      </c>
      <c r="C52" s="77">
        <v>1002.51498262</v>
      </c>
      <c r="D52" s="77">
        <v>1340.5666561999999</v>
      </c>
      <c r="E52" s="6"/>
    </row>
    <row r="53" spans="1:5" ht="15.15" customHeight="1" x14ac:dyDescent="0.25">
      <c r="A53" s="76" t="s">
        <v>108</v>
      </c>
      <c r="B53" s="78" t="s">
        <v>109</v>
      </c>
      <c r="C53" s="77">
        <v>0</v>
      </c>
      <c r="D53" s="77">
        <v>0</v>
      </c>
      <c r="E53" s="6"/>
    </row>
    <row r="54" spans="1:5" ht="15.15" customHeight="1" x14ac:dyDescent="0.25">
      <c r="A54" s="76" t="s">
        <v>110</v>
      </c>
      <c r="B54" s="76" t="s">
        <v>111</v>
      </c>
      <c r="C54" s="77">
        <v>121.15382328</v>
      </c>
      <c r="D54" s="77">
        <v>94.609740410000001</v>
      </c>
      <c r="E54" s="6"/>
    </row>
    <row r="55" spans="1:5" s="4" customFormat="1" ht="15.15" customHeight="1" x14ac:dyDescent="0.25">
      <c r="A55" s="73" t="s">
        <v>112</v>
      </c>
      <c r="B55" s="73" t="s">
        <v>113</v>
      </c>
      <c r="C55" s="74">
        <v>29686.550676009996</v>
      </c>
      <c r="D55" s="74">
        <v>30558.711598890004</v>
      </c>
      <c r="E55" s="15"/>
    </row>
    <row r="56" spans="1:5" s="4" customFormat="1" x14ac:dyDescent="0.25">
      <c r="A56" s="73" t="s">
        <v>114</v>
      </c>
      <c r="B56" s="73" t="s">
        <v>115</v>
      </c>
      <c r="C56" s="74">
        <v>10.517781169999999</v>
      </c>
      <c r="D56" s="74">
        <v>10.517781169999999</v>
      </c>
      <c r="E56" s="13"/>
    </row>
    <row r="57" spans="1:5" s="4" customFormat="1" ht="15.15" customHeight="1" x14ac:dyDescent="0.25">
      <c r="A57" s="73" t="s">
        <v>116</v>
      </c>
      <c r="B57" s="73" t="s">
        <v>117</v>
      </c>
      <c r="C57" s="74">
        <v>45716.647719839995</v>
      </c>
      <c r="D57" s="74">
        <v>48620.736004639999</v>
      </c>
      <c r="E57" s="13"/>
    </row>
    <row r="58" spans="1:5" s="4" customFormat="1" ht="15.15" customHeight="1" x14ac:dyDescent="0.25">
      <c r="A58" s="73"/>
      <c r="B58" s="73" t="s">
        <v>118</v>
      </c>
      <c r="C58" s="74"/>
      <c r="D58" s="74"/>
      <c r="E58" s="13"/>
    </row>
    <row r="59" spans="1:5" ht="15.15" customHeight="1" x14ac:dyDescent="0.25">
      <c r="A59" s="76" t="s">
        <v>119</v>
      </c>
      <c r="B59" s="76" t="s">
        <v>120</v>
      </c>
      <c r="C59" s="77">
        <v>5459.8497670699999</v>
      </c>
      <c r="D59" s="77">
        <v>5772.7995670700002</v>
      </c>
      <c r="E59" s="6"/>
    </row>
    <row r="60" spans="1:5" ht="15.15" customHeight="1" x14ac:dyDescent="0.25">
      <c r="A60" s="76" t="s">
        <v>121</v>
      </c>
      <c r="B60" s="76" t="s">
        <v>669</v>
      </c>
      <c r="C60" s="77">
        <v>0</v>
      </c>
      <c r="D60" s="77">
        <v>219.54</v>
      </c>
      <c r="E60" s="6"/>
    </row>
    <row r="61" spans="1:5" ht="15.15" customHeight="1" x14ac:dyDescent="0.25">
      <c r="A61" s="76" t="s">
        <v>122</v>
      </c>
      <c r="B61" s="76" t="s">
        <v>123</v>
      </c>
      <c r="C61" s="77">
        <v>2219.3551511199998</v>
      </c>
      <c r="D61" s="77">
        <v>2440.4260118800003</v>
      </c>
      <c r="E61" s="6"/>
    </row>
    <row r="62" spans="1:5" ht="15.15" customHeight="1" x14ac:dyDescent="0.25">
      <c r="A62" s="76" t="s">
        <v>124</v>
      </c>
      <c r="B62" s="76" t="s">
        <v>125</v>
      </c>
      <c r="C62" s="77">
        <v>1902.6721667299998</v>
      </c>
      <c r="D62" s="77">
        <v>1957.6986918600001</v>
      </c>
      <c r="E62" s="6"/>
    </row>
    <row r="63" spans="1:5" ht="15.15" customHeight="1" x14ac:dyDescent="0.25">
      <c r="A63" s="76" t="s">
        <v>126</v>
      </c>
      <c r="B63" s="78" t="s">
        <v>127</v>
      </c>
      <c r="C63" s="77">
        <v>1473.1244651100001</v>
      </c>
      <c r="D63" s="77">
        <v>1473.1244651100001</v>
      </c>
      <c r="E63" s="6"/>
    </row>
    <row r="64" spans="1:5" ht="15.15" customHeight="1" x14ac:dyDescent="0.25">
      <c r="A64" s="76" t="s">
        <v>128</v>
      </c>
      <c r="B64" s="76" t="s">
        <v>670</v>
      </c>
      <c r="C64" s="77">
        <v>0</v>
      </c>
      <c r="D64" s="77">
        <v>0</v>
      </c>
      <c r="E64" s="6"/>
    </row>
    <row r="65" spans="1:5" ht="15.15" customHeight="1" x14ac:dyDescent="0.25">
      <c r="A65" s="76" t="s">
        <v>129</v>
      </c>
      <c r="B65" s="76" t="s">
        <v>130</v>
      </c>
      <c r="C65" s="77">
        <v>1597.8384235000001</v>
      </c>
      <c r="D65" s="77">
        <v>1672.91447556</v>
      </c>
      <c r="E65" s="6"/>
    </row>
    <row r="66" spans="1:5" ht="15.15" customHeight="1" x14ac:dyDescent="0.25">
      <c r="A66" s="76" t="s">
        <v>131</v>
      </c>
      <c r="B66" s="76" t="s">
        <v>132</v>
      </c>
      <c r="C66" s="77">
        <v>5548.6834385599996</v>
      </c>
      <c r="D66" s="77">
        <v>6296.2368216100003</v>
      </c>
      <c r="E66" s="6"/>
    </row>
    <row r="67" spans="1:5" ht="15.15" customHeight="1" x14ac:dyDescent="0.25">
      <c r="A67" s="76" t="s">
        <v>133</v>
      </c>
      <c r="B67" s="76" t="s">
        <v>134</v>
      </c>
      <c r="C67" s="77">
        <v>0</v>
      </c>
      <c r="D67" s="77">
        <v>0</v>
      </c>
      <c r="E67" s="6"/>
    </row>
    <row r="68" spans="1:5" ht="15.15" customHeight="1" x14ac:dyDescent="0.25">
      <c r="A68" s="76" t="s">
        <v>135</v>
      </c>
      <c r="B68" s="76" t="s">
        <v>136</v>
      </c>
      <c r="C68" s="77">
        <v>0</v>
      </c>
      <c r="D68" s="77">
        <v>0</v>
      </c>
      <c r="E68" s="6"/>
    </row>
    <row r="69" spans="1:5" ht="15.15" customHeight="1" x14ac:dyDescent="0.25">
      <c r="A69" s="76" t="s">
        <v>137</v>
      </c>
      <c r="B69" s="76" t="s">
        <v>138</v>
      </c>
      <c r="C69" s="77">
        <v>610.26993488999994</v>
      </c>
      <c r="D69" s="77">
        <v>597.78748602999997</v>
      </c>
      <c r="E69" s="6"/>
    </row>
    <row r="70" spans="1:5" s="4" customFormat="1" ht="15.15" customHeight="1" x14ac:dyDescent="0.25">
      <c r="A70" s="73" t="s">
        <v>139</v>
      </c>
      <c r="B70" s="73" t="s">
        <v>58</v>
      </c>
      <c r="C70" s="74">
        <v>17338.668881869999</v>
      </c>
      <c r="D70" s="74">
        <v>18737.863054009998</v>
      </c>
      <c r="E70" s="13"/>
    </row>
    <row r="71" spans="1:5" s="4" customFormat="1" ht="15.15" customHeight="1" x14ac:dyDescent="0.25">
      <c r="A71" s="73"/>
      <c r="B71" s="73" t="s">
        <v>140</v>
      </c>
      <c r="C71" s="74"/>
      <c r="D71" s="74"/>
      <c r="E71" s="13"/>
    </row>
    <row r="72" spans="1:5" s="5" customFormat="1" ht="15.15" customHeight="1" x14ac:dyDescent="0.25">
      <c r="A72" s="76" t="s">
        <v>141</v>
      </c>
      <c r="B72" s="76" t="s">
        <v>142</v>
      </c>
      <c r="C72" s="77">
        <v>68.756985560000004</v>
      </c>
      <c r="D72" s="77">
        <v>72.165286379999998</v>
      </c>
      <c r="E72" s="14"/>
    </row>
    <row r="73" spans="1:5" s="5" customFormat="1" ht="15.15" customHeight="1" x14ac:dyDescent="0.25">
      <c r="A73" s="76" t="s">
        <v>143</v>
      </c>
      <c r="B73" s="76" t="s">
        <v>144</v>
      </c>
      <c r="C73" s="77">
        <v>0</v>
      </c>
      <c r="D73" s="77">
        <v>0</v>
      </c>
      <c r="E73" s="14"/>
    </row>
    <row r="74" spans="1:5" s="5" customFormat="1" ht="15.15" customHeight="1" x14ac:dyDescent="0.25">
      <c r="A74" s="75" t="s">
        <v>145</v>
      </c>
      <c r="B74" s="76" t="s">
        <v>146</v>
      </c>
      <c r="C74" s="77">
        <v>3.5246963999999998</v>
      </c>
      <c r="D74" s="77">
        <v>0.79916374000000001</v>
      </c>
      <c r="E74" s="14"/>
    </row>
    <row r="75" spans="1:5" s="5" customFormat="1" ht="15.15" customHeight="1" x14ac:dyDescent="0.25">
      <c r="A75" s="76" t="s">
        <v>147</v>
      </c>
      <c r="B75" s="76" t="s">
        <v>148</v>
      </c>
      <c r="C75" s="77">
        <v>110.25955103999999</v>
      </c>
      <c r="D75" s="77">
        <v>99.849646750000005</v>
      </c>
      <c r="E75" s="14"/>
    </row>
    <row r="76" spans="1:5" s="5" customFormat="1" ht="15.15" customHeight="1" x14ac:dyDescent="0.25">
      <c r="A76" s="76" t="s">
        <v>149</v>
      </c>
      <c r="B76" s="76" t="s">
        <v>150</v>
      </c>
      <c r="C76" s="77">
        <v>60.373804359999994</v>
      </c>
      <c r="D76" s="77">
        <v>77.52830689000001</v>
      </c>
      <c r="E76" s="14"/>
    </row>
    <row r="77" spans="1:5" s="5" customFormat="1" ht="15.15" customHeight="1" x14ac:dyDescent="0.25">
      <c r="A77" s="76" t="s">
        <v>151</v>
      </c>
      <c r="B77" s="78" t="s">
        <v>152</v>
      </c>
      <c r="C77" s="77">
        <v>51.640921340000006</v>
      </c>
      <c r="D77" s="77">
        <v>69.873849640000003</v>
      </c>
      <c r="E77" s="14"/>
    </row>
    <row r="78" spans="1:5" s="5" customFormat="1" ht="15.15" customHeight="1" x14ac:dyDescent="0.25">
      <c r="A78" s="76" t="s">
        <v>153</v>
      </c>
      <c r="B78" s="76" t="s">
        <v>154</v>
      </c>
      <c r="C78" s="77">
        <v>0.193</v>
      </c>
      <c r="D78" s="77">
        <v>0.193</v>
      </c>
      <c r="E78" s="14"/>
    </row>
    <row r="79" spans="1:5" s="5" customFormat="1" ht="15.15" customHeight="1" x14ac:dyDescent="0.25">
      <c r="A79" s="76" t="s">
        <v>155</v>
      </c>
      <c r="B79" s="78" t="s">
        <v>156</v>
      </c>
      <c r="C79" s="77">
        <v>0</v>
      </c>
      <c r="D79" s="77">
        <v>0</v>
      </c>
      <c r="E79" s="14"/>
    </row>
    <row r="80" spans="1:5" s="5" customFormat="1" ht="15.15" customHeight="1" x14ac:dyDescent="0.25">
      <c r="A80" s="75" t="s">
        <v>157</v>
      </c>
      <c r="B80" s="76" t="s">
        <v>158</v>
      </c>
      <c r="C80" s="77">
        <v>22381.755260949998</v>
      </c>
      <c r="D80" s="77">
        <v>23764.853110669999</v>
      </c>
      <c r="E80" s="14"/>
    </row>
    <row r="81" spans="1:5" s="5" customFormat="1" ht="15.15" customHeight="1" x14ac:dyDescent="0.25">
      <c r="A81" s="76" t="s">
        <v>159</v>
      </c>
      <c r="B81" s="78" t="s">
        <v>160</v>
      </c>
      <c r="C81" s="77">
        <v>0.34598784999980126</v>
      </c>
      <c r="D81" s="77">
        <v>0.34598784999980126</v>
      </c>
      <c r="E81" s="14"/>
    </row>
    <row r="82" spans="1:5" ht="15.15" customHeight="1" x14ac:dyDescent="0.25">
      <c r="A82" s="76" t="s">
        <v>161</v>
      </c>
      <c r="B82" s="78" t="s">
        <v>162</v>
      </c>
      <c r="C82" s="77">
        <v>10227.933466229999</v>
      </c>
      <c r="D82" s="77">
        <v>10313.39042598</v>
      </c>
      <c r="E82" s="6"/>
    </row>
    <row r="83" spans="1:5" ht="15.15" customHeight="1" x14ac:dyDescent="0.25">
      <c r="A83" s="76" t="s">
        <v>163</v>
      </c>
      <c r="B83" s="78" t="s">
        <v>164</v>
      </c>
      <c r="C83" s="77">
        <v>12150.90880687</v>
      </c>
      <c r="D83" s="77">
        <v>13439.8726162</v>
      </c>
      <c r="E83" s="6"/>
    </row>
    <row r="84" spans="1:5" ht="15.15" customHeight="1" x14ac:dyDescent="0.25">
      <c r="A84" s="76" t="s">
        <v>165</v>
      </c>
      <c r="B84" s="78" t="s">
        <v>166</v>
      </c>
      <c r="C84" s="77">
        <v>2.5670000000000002</v>
      </c>
      <c r="D84" s="77">
        <v>11.244</v>
      </c>
      <c r="E84" s="6"/>
    </row>
    <row r="85" spans="1:5" s="5" customFormat="1" ht="15.15" customHeight="1" x14ac:dyDescent="0.25">
      <c r="A85" s="75" t="s">
        <v>167</v>
      </c>
      <c r="B85" s="76" t="s">
        <v>168</v>
      </c>
      <c r="C85" s="77">
        <v>0</v>
      </c>
      <c r="D85" s="77">
        <v>0</v>
      </c>
      <c r="E85" s="14"/>
    </row>
    <row r="86" spans="1:5" ht="15.15" customHeight="1" x14ac:dyDescent="0.25">
      <c r="A86" s="76" t="s">
        <v>169</v>
      </c>
      <c r="B86" s="76" t="s">
        <v>170</v>
      </c>
      <c r="C86" s="77">
        <v>0</v>
      </c>
      <c r="D86" s="77">
        <v>0</v>
      </c>
      <c r="E86" s="6"/>
    </row>
    <row r="87" spans="1:5" ht="15.15" customHeight="1" x14ac:dyDescent="0.25">
      <c r="A87" s="76" t="s">
        <v>171</v>
      </c>
      <c r="B87" s="76" t="s">
        <v>172</v>
      </c>
      <c r="C87" s="77">
        <v>0</v>
      </c>
      <c r="D87" s="77">
        <v>0</v>
      </c>
      <c r="E87" s="6"/>
    </row>
    <row r="88" spans="1:5" s="4" customFormat="1" ht="15.15" customHeight="1" x14ac:dyDescent="0.25">
      <c r="A88" s="73" t="s">
        <v>173</v>
      </c>
      <c r="B88" s="73" t="s">
        <v>113</v>
      </c>
      <c r="C88" s="74">
        <v>22624.86329831</v>
      </c>
      <c r="D88" s="74">
        <v>24015.38851443</v>
      </c>
      <c r="E88" s="13"/>
    </row>
    <row r="89" spans="1:5" s="4" customFormat="1" ht="15.15" customHeight="1" x14ac:dyDescent="0.25">
      <c r="A89" s="73"/>
      <c r="B89" s="73" t="s">
        <v>174</v>
      </c>
      <c r="C89" s="74"/>
      <c r="D89" s="74"/>
      <c r="E89" s="13"/>
    </row>
    <row r="90" spans="1:5" ht="15.15" customHeight="1" x14ac:dyDescent="0.25">
      <c r="A90" s="76" t="s">
        <v>175</v>
      </c>
      <c r="B90" s="76" t="s">
        <v>176</v>
      </c>
      <c r="C90" s="77">
        <v>12.8869056</v>
      </c>
      <c r="D90" s="77">
        <v>12.955468509999999</v>
      </c>
      <c r="E90" s="6"/>
    </row>
    <row r="91" spans="1:5" ht="15.15" customHeight="1" x14ac:dyDescent="0.25">
      <c r="A91" s="76" t="s">
        <v>177</v>
      </c>
      <c r="B91" s="76" t="s">
        <v>178</v>
      </c>
      <c r="C91" s="77">
        <v>0</v>
      </c>
      <c r="D91" s="77">
        <v>0</v>
      </c>
      <c r="E91" s="6"/>
    </row>
    <row r="92" spans="1:5" ht="15.15" customHeight="1" x14ac:dyDescent="0.25">
      <c r="A92" s="76"/>
      <c r="B92" s="76" t="s">
        <v>179</v>
      </c>
      <c r="C92" s="77"/>
      <c r="D92" s="77"/>
      <c r="E92" s="6"/>
    </row>
    <row r="93" spans="1:5" ht="15.15" customHeight="1" x14ac:dyDescent="0.25">
      <c r="A93" s="76" t="s">
        <v>180</v>
      </c>
      <c r="B93" s="78" t="s">
        <v>181</v>
      </c>
      <c r="C93" s="77">
        <v>44.500576519999996</v>
      </c>
      <c r="D93" s="77">
        <v>54.202979130000003</v>
      </c>
      <c r="E93" s="6"/>
    </row>
    <row r="94" spans="1:5" ht="15.15" customHeight="1" x14ac:dyDescent="0.25">
      <c r="A94" s="76" t="s">
        <v>182</v>
      </c>
      <c r="B94" s="78" t="s">
        <v>183</v>
      </c>
      <c r="C94" s="77">
        <v>815.83036255999991</v>
      </c>
      <c r="D94" s="77">
        <v>499.20710122000003</v>
      </c>
      <c r="E94" s="6"/>
    </row>
    <row r="95" spans="1:5" ht="15.15" customHeight="1" x14ac:dyDescent="0.25">
      <c r="A95" s="76" t="s">
        <v>184</v>
      </c>
      <c r="B95" s="78" t="s">
        <v>185</v>
      </c>
      <c r="C95" s="77">
        <v>348.99622653</v>
      </c>
      <c r="D95" s="77">
        <v>426.29476032000002</v>
      </c>
      <c r="E95" s="6"/>
    </row>
    <row r="96" spans="1:5" s="5" customFormat="1" ht="15.15" customHeight="1" x14ac:dyDescent="0.25">
      <c r="A96" s="76" t="s">
        <v>186</v>
      </c>
      <c r="B96" s="79" t="s">
        <v>81</v>
      </c>
      <c r="C96" s="77">
        <v>338.29096230000005</v>
      </c>
      <c r="D96" s="77">
        <v>404.42597645000001</v>
      </c>
      <c r="E96" s="14"/>
    </row>
    <row r="97" spans="1:5" s="5" customFormat="1" ht="15.15" customHeight="1" x14ac:dyDescent="0.25">
      <c r="A97" s="76" t="s">
        <v>187</v>
      </c>
      <c r="B97" s="78" t="s">
        <v>188</v>
      </c>
      <c r="C97" s="77">
        <v>7.0237254499999997</v>
      </c>
      <c r="D97" s="77">
        <v>14.768492060000002</v>
      </c>
      <c r="E97" s="14"/>
    </row>
    <row r="98" spans="1:5" s="5" customFormat="1" ht="15.15" customHeight="1" x14ac:dyDescent="0.25">
      <c r="A98" s="76" t="s">
        <v>189</v>
      </c>
      <c r="B98" s="78" t="s">
        <v>190</v>
      </c>
      <c r="C98" s="77">
        <v>33.55580312</v>
      </c>
      <c r="D98" s="77">
        <v>58.25580394</v>
      </c>
      <c r="E98" s="14"/>
    </row>
    <row r="99" spans="1:5" s="5" customFormat="1" ht="15.15" customHeight="1" x14ac:dyDescent="0.25">
      <c r="A99" s="76" t="s">
        <v>191</v>
      </c>
      <c r="B99" s="76" t="s">
        <v>192</v>
      </c>
      <c r="C99" s="77">
        <v>244.70226236999997</v>
      </c>
      <c r="D99" s="77">
        <v>309.19130925000002</v>
      </c>
      <c r="E99" s="14"/>
    </row>
    <row r="100" spans="1:5" s="5" customFormat="1" ht="15.15" customHeight="1" x14ac:dyDescent="0.25">
      <c r="A100" s="76" t="s">
        <v>193</v>
      </c>
      <c r="B100" s="76" t="s">
        <v>194</v>
      </c>
      <c r="C100" s="77">
        <v>14.467465930000003</v>
      </c>
      <c r="D100" s="77">
        <v>21.056644700000003</v>
      </c>
      <c r="E100" s="14"/>
    </row>
    <row r="101" spans="1:5" s="5" customFormat="1" ht="15.15" customHeight="1" x14ac:dyDescent="0.25">
      <c r="A101" s="76" t="s">
        <v>195</v>
      </c>
      <c r="B101" s="76" t="s">
        <v>196</v>
      </c>
      <c r="C101" s="77">
        <v>34.85172098000001</v>
      </c>
      <c r="D101" s="77">
        <v>42.94203791000001</v>
      </c>
      <c r="E101" s="14"/>
    </row>
    <row r="102" spans="1:5" s="5" customFormat="1" ht="15.15" customHeight="1" x14ac:dyDescent="0.25">
      <c r="A102" s="76" t="s">
        <v>197</v>
      </c>
      <c r="B102" s="76" t="s">
        <v>198</v>
      </c>
      <c r="C102" s="77">
        <v>2510.4046241800002</v>
      </c>
      <c r="D102" s="77">
        <v>2346.5443240700001</v>
      </c>
      <c r="E102" s="14"/>
    </row>
    <row r="103" spans="1:5" s="5" customFormat="1" ht="15.15" customHeight="1" x14ac:dyDescent="0.25">
      <c r="A103" s="76" t="s">
        <v>199</v>
      </c>
      <c r="B103" s="76" t="s">
        <v>200</v>
      </c>
      <c r="C103" s="77">
        <v>780.50750399999993</v>
      </c>
      <c r="D103" s="77">
        <v>714.45641691000003</v>
      </c>
      <c r="E103" s="14"/>
    </row>
    <row r="104" spans="1:5" s="5" customFormat="1" ht="15.15" customHeight="1" x14ac:dyDescent="0.25">
      <c r="A104" s="76" t="s">
        <v>201</v>
      </c>
      <c r="B104" s="76" t="s">
        <v>202</v>
      </c>
      <c r="C104" s="77">
        <v>0.31371408000000001</v>
      </c>
      <c r="D104" s="77">
        <v>0.34457977000000001</v>
      </c>
      <c r="E104" s="14"/>
    </row>
    <row r="105" spans="1:5" s="5" customFormat="1" ht="15.15" customHeight="1" x14ac:dyDescent="0.25">
      <c r="A105" s="76" t="s">
        <v>203</v>
      </c>
      <c r="B105" s="76" t="s">
        <v>204</v>
      </c>
      <c r="C105" s="77">
        <v>1.1156687700000001</v>
      </c>
      <c r="D105" s="77">
        <v>2.6178669000000001</v>
      </c>
      <c r="E105" s="14"/>
    </row>
    <row r="106" spans="1:5" s="5" customFormat="1" ht="15.15" customHeight="1" x14ac:dyDescent="0.25">
      <c r="A106" s="76" t="s">
        <v>205</v>
      </c>
      <c r="B106" s="76" t="s">
        <v>206</v>
      </c>
      <c r="C106" s="77">
        <v>903.95897957</v>
      </c>
      <c r="D106" s="77">
        <v>1364.6466515100001</v>
      </c>
      <c r="E106" s="14"/>
    </row>
    <row r="107" spans="1:5" s="4" customFormat="1" ht="15.15" customHeight="1" x14ac:dyDescent="0.25">
      <c r="A107" s="73" t="s">
        <v>207</v>
      </c>
      <c r="B107" s="73" t="s">
        <v>208</v>
      </c>
      <c r="C107" s="74">
        <v>5753.1155396599997</v>
      </c>
      <c r="D107" s="74">
        <v>5867.4844362000003</v>
      </c>
      <c r="E107" s="15"/>
    </row>
    <row r="108" spans="1:5" s="4" customFormat="1" ht="24.75" customHeight="1" x14ac:dyDescent="0.25">
      <c r="A108" s="73" t="s">
        <v>209</v>
      </c>
      <c r="B108" s="73" t="s">
        <v>210</v>
      </c>
      <c r="C108" s="74">
        <v>0</v>
      </c>
      <c r="D108" s="74">
        <v>0</v>
      </c>
      <c r="E108" s="13"/>
    </row>
    <row r="109" spans="1:5" s="4" customFormat="1" ht="15.15" customHeight="1" x14ac:dyDescent="0.25">
      <c r="A109" s="73" t="s">
        <v>211</v>
      </c>
      <c r="B109" s="73" t="s">
        <v>212</v>
      </c>
      <c r="C109" s="74">
        <v>0</v>
      </c>
      <c r="D109" s="74">
        <v>0</v>
      </c>
      <c r="E109" s="13"/>
    </row>
    <row r="110" spans="1:5" s="4" customFormat="1" ht="15.15" customHeight="1" x14ac:dyDescent="0.25">
      <c r="A110" s="73" t="s">
        <v>213</v>
      </c>
      <c r="B110" s="73" t="s">
        <v>117</v>
      </c>
      <c r="C110" s="74">
        <v>45716.647719839995</v>
      </c>
      <c r="D110" s="74">
        <v>48620.736004639999</v>
      </c>
      <c r="E110" s="13"/>
    </row>
    <row r="111" spans="1:5" x14ac:dyDescent="0.25">
      <c r="C111" s="11"/>
      <c r="D111" s="11"/>
    </row>
    <row r="112" spans="1:5" ht="16.5" customHeight="1" x14ac:dyDescent="0.25">
      <c r="A112" s="137" t="s">
        <v>721</v>
      </c>
      <c r="B112" s="137"/>
      <c r="C112" s="137"/>
      <c r="D112" s="137"/>
    </row>
    <row r="113" spans="1:4" ht="13.2" customHeight="1" x14ac:dyDescent="0.25">
      <c r="A113" s="137" t="s">
        <v>722</v>
      </c>
      <c r="B113" s="137"/>
      <c r="C113" s="137"/>
      <c r="D113" s="137"/>
    </row>
  </sheetData>
  <mergeCells count="3">
    <mergeCell ref="A1:D1"/>
    <mergeCell ref="A112:D112"/>
    <mergeCell ref="A113:D113"/>
  </mergeCells>
  <pageMargins left="0.74803149606299213" right="0.74803149606299213" top="0.78740157480314965" bottom="0.78740157480314965" header="0.51181102362204722" footer="0.51181102362204722"/>
  <pageSetup paperSize="9" scale="79" orientation="portrait" horizontalDpi="4294967293" verticalDpi="90" r:id="rId1"/>
  <headerFooter alignWithMargins="0"/>
  <rowBreaks count="1" manualBreakCount="1">
    <brk id="5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showGridLines="0" zoomScaleNormal="100" zoomScaleSheetLayoutView="85" workbookViewId="0">
      <pane xSplit="2" ySplit="4" topLeftCell="C5" activePane="bottomRight" state="frozen"/>
      <selection sqref="A1:E1"/>
      <selection pane="topRight" sqref="A1:E1"/>
      <selection pane="bottomLeft" sqref="A1:E1"/>
      <selection pane="bottomRight" sqref="A1:G1"/>
    </sheetView>
  </sheetViews>
  <sheetFormatPr defaultColWidth="9.109375" defaultRowHeight="13.2" x14ac:dyDescent="0.25"/>
  <cols>
    <col min="1" max="1" width="9.5546875" style="16" customWidth="1"/>
    <col min="2" max="2" width="46.5546875" style="16" customWidth="1"/>
    <col min="3" max="4" width="10.6640625" style="16" customWidth="1"/>
    <col min="5" max="6" width="11.33203125" style="16" customWidth="1"/>
    <col min="7" max="7" width="11.5546875" style="16" customWidth="1"/>
    <col min="8" max="8" width="10.6640625" style="16" customWidth="1"/>
    <col min="9" max="16384" width="9.109375" style="16"/>
  </cols>
  <sheetData>
    <row r="1" spans="1:8" ht="16.8" customHeight="1" x14ac:dyDescent="0.25">
      <c r="A1" s="138" t="s">
        <v>709</v>
      </c>
      <c r="B1" s="138"/>
      <c r="C1" s="138"/>
      <c r="D1" s="138"/>
      <c r="E1" s="138"/>
      <c r="F1" s="138"/>
      <c r="G1" s="138"/>
    </row>
    <row r="2" spans="1:8" s="17" customFormat="1" ht="15.6" x14ac:dyDescent="0.25">
      <c r="A2" s="18"/>
      <c r="B2" s="18"/>
      <c r="C2" s="1"/>
      <c r="D2" s="1"/>
      <c r="E2" s="1"/>
      <c r="F2" s="1"/>
      <c r="G2" s="27" t="s">
        <v>0</v>
      </c>
    </row>
    <row r="3" spans="1:8" s="17" customFormat="1" ht="30" customHeight="1" x14ac:dyDescent="0.25">
      <c r="A3" s="63" t="s">
        <v>12</v>
      </c>
      <c r="B3" s="57" t="s">
        <v>13</v>
      </c>
      <c r="C3" s="57" t="s">
        <v>724</v>
      </c>
      <c r="D3" s="57" t="s">
        <v>723</v>
      </c>
      <c r="E3" s="57" t="s">
        <v>725</v>
      </c>
      <c r="F3" s="57" t="s">
        <v>702</v>
      </c>
      <c r="G3" s="57" t="s">
        <v>705</v>
      </c>
    </row>
    <row r="4" spans="1:8" s="17" customFormat="1" x14ac:dyDescent="0.25">
      <c r="A4" s="64" t="s">
        <v>404</v>
      </c>
      <c r="B4" s="58" t="s">
        <v>405</v>
      </c>
      <c r="C4" s="58" t="s">
        <v>406</v>
      </c>
      <c r="D4" s="58" t="s">
        <v>407</v>
      </c>
      <c r="E4" s="58" t="s">
        <v>408</v>
      </c>
      <c r="F4" s="58" t="s">
        <v>409</v>
      </c>
      <c r="G4" s="58" t="s">
        <v>410</v>
      </c>
    </row>
    <row r="5" spans="1:8" ht="21.6" x14ac:dyDescent="0.25">
      <c r="A5" s="65"/>
      <c r="B5" s="59" t="s">
        <v>217</v>
      </c>
      <c r="C5" s="59"/>
      <c r="D5" s="59"/>
      <c r="E5" s="59"/>
      <c r="F5" s="59"/>
      <c r="G5" s="59"/>
    </row>
    <row r="6" spans="1:8" x14ac:dyDescent="0.25">
      <c r="A6" s="66" t="s">
        <v>218</v>
      </c>
      <c r="B6" s="60" t="s">
        <v>219</v>
      </c>
      <c r="C6" s="61">
        <v>19094.813117090001</v>
      </c>
      <c r="D6" s="61">
        <v>8984.9951663100001</v>
      </c>
      <c r="E6" s="61">
        <v>10109.817950780001</v>
      </c>
      <c r="F6" s="61"/>
      <c r="G6" s="61"/>
      <c r="H6" s="19"/>
    </row>
    <row r="7" spans="1:8" x14ac:dyDescent="0.25">
      <c r="A7" s="66" t="s">
        <v>220</v>
      </c>
      <c r="B7" s="60" t="s">
        <v>221</v>
      </c>
      <c r="C7" s="61">
        <v>3253.9143975799998</v>
      </c>
      <c r="D7" s="61">
        <v>1510.52359677</v>
      </c>
      <c r="E7" s="61">
        <v>1743.3908008099997</v>
      </c>
      <c r="F7" s="61"/>
      <c r="G7" s="61"/>
    </row>
    <row r="8" spans="1:8" x14ac:dyDescent="0.25">
      <c r="A8" s="66" t="s">
        <v>222</v>
      </c>
      <c r="B8" s="60" t="s">
        <v>223</v>
      </c>
      <c r="C8" s="61">
        <v>10885.47441859</v>
      </c>
      <c r="D8" s="61">
        <v>5031.2513137100004</v>
      </c>
      <c r="E8" s="61">
        <v>5854.2231048799995</v>
      </c>
      <c r="F8" s="61"/>
      <c r="G8" s="61"/>
    </row>
    <row r="9" spans="1:8" x14ac:dyDescent="0.25">
      <c r="A9" s="66" t="s">
        <v>224</v>
      </c>
      <c r="B9" s="60" t="s">
        <v>7</v>
      </c>
      <c r="C9" s="61">
        <v>495.25846272000001</v>
      </c>
      <c r="D9" s="61">
        <v>224.25981431</v>
      </c>
      <c r="E9" s="61">
        <v>270.99864840999999</v>
      </c>
      <c r="F9" s="61"/>
      <c r="G9" s="61"/>
    </row>
    <row r="10" spans="1:8" x14ac:dyDescent="0.25">
      <c r="A10" s="66" t="s">
        <v>225</v>
      </c>
      <c r="B10" s="60" t="s">
        <v>226</v>
      </c>
      <c r="C10" s="61">
        <v>21.769956910000001</v>
      </c>
      <c r="D10" s="61">
        <v>14.84353084</v>
      </c>
      <c r="E10" s="61">
        <v>6.9264260700000015</v>
      </c>
      <c r="F10" s="61"/>
      <c r="G10" s="61"/>
    </row>
    <row r="11" spans="1:8" ht="21.6" x14ac:dyDescent="0.25">
      <c r="A11" s="66" t="s">
        <v>227</v>
      </c>
      <c r="B11" s="60" t="s">
        <v>228</v>
      </c>
      <c r="C11" s="61">
        <v>2375.9632622399999</v>
      </c>
      <c r="D11" s="61">
        <v>1346.58687998</v>
      </c>
      <c r="E11" s="61">
        <v>1029.3763822599999</v>
      </c>
      <c r="F11" s="61"/>
      <c r="G11" s="61"/>
    </row>
    <row r="12" spans="1:8" x14ac:dyDescent="0.25">
      <c r="A12" s="66" t="s">
        <v>229</v>
      </c>
      <c r="B12" s="60" t="s">
        <v>230</v>
      </c>
      <c r="C12" s="61">
        <v>1916.3153067000001</v>
      </c>
      <c r="D12" s="61">
        <v>1145.3463304500001</v>
      </c>
      <c r="E12" s="61">
        <v>770.96897624999997</v>
      </c>
      <c r="F12" s="61"/>
      <c r="G12" s="61"/>
    </row>
    <row r="13" spans="1:8" ht="32.4" x14ac:dyDescent="0.25">
      <c r="A13" s="66" t="s">
        <v>231</v>
      </c>
      <c r="B13" s="60" t="s">
        <v>232</v>
      </c>
      <c r="C13" s="61" t="s">
        <v>668</v>
      </c>
      <c r="D13" s="61">
        <v>12295.730774469999</v>
      </c>
      <c r="E13" s="61">
        <v>12295.88768428</v>
      </c>
      <c r="F13" s="61"/>
      <c r="G13" s="61"/>
    </row>
    <row r="14" spans="1:8" ht="32.4" x14ac:dyDescent="0.25">
      <c r="A14" s="66" t="s">
        <v>233</v>
      </c>
      <c r="B14" s="60" t="s">
        <v>234</v>
      </c>
      <c r="C14" s="61" t="s">
        <v>668</v>
      </c>
      <c r="D14" s="61">
        <v>12710.01912617</v>
      </c>
      <c r="E14" s="61">
        <v>13546.49410236</v>
      </c>
      <c r="F14" s="61"/>
      <c r="G14" s="61"/>
    </row>
    <row r="15" spans="1:8" ht="21.6" x14ac:dyDescent="0.25">
      <c r="A15" s="66" t="s">
        <v>235</v>
      </c>
      <c r="B15" s="60" t="s">
        <v>236</v>
      </c>
      <c r="C15" s="61" t="s">
        <v>668</v>
      </c>
      <c r="D15" s="61">
        <v>1012.72543092</v>
      </c>
      <c r="E15" s="61">
        <v>1012.72543092</v>
      </c>
      <c r="F15" s="61"/>
      <c r="G15" s="61"/>
    </row>
    <row r="16" spans="1:8" ht="21.6" x14ac:dyDescent="0.25">
      <c r="A16" s="66" t="s">
        <v>237</v>
      </c>
      <c r="B16" s="60" t="s">
        <v>238</v>
      </c>
      <c r="C16" s="61" t="s">
        <v>668</v>
      </c>
      <c r="D16" s="61">
        <v>1333.87761991</v>
      </c>
      <c r="E16" s="61">
        <v>1342.5208494999999</v>
      </c>
      <c r="F16" s="61"/>
      <c r="G16" s="61"/>
    </row>
    <row r="17" spans="1:9" ht="32.4" x14ac:dyDescent="0.25">
      <c r="A17" s="65" t="s">
        <v>239</v>
      </c>
      <c r="B17" s="59" t="s">
        <v>240</v>
      </c>
      <c r="C17" s="62">
        <v>15798.03885535</v>
      </c>
      <c r="D17" s="62">
        <v>7545.2721236199995</v>
      </c>
      <c r="E17" s="62">
        <v>8252.7667317300002</v>
      </c>
      <c r="F17" s="62"/>
      <c r="G17" s="62"/>
    </row>
    <row r="18" spans="1:9" ht="21.6" x14ac:dyDescent="0.25">
      <c r="A18" s="65"/>
      <c r="B18" s="59" t="s">
        <v>241</v>
      </c>
      <c r="C18" s="59"/>
      <c r="D18" s="59"/>
      <c r="E18" s="59"/>
      <c r="F18" s="59"/>
      <c r="G18" s="59"/>
    </row>
    <row r="19" spans="1:9" x14ac:dyDescent="0.25">
      <c r="A19" s="66" t="s">
        <v>242</v>
      </c>
      <c r="B19" s="60" t="s">
        <v>243</v>
      </c>
      <c r="C19" s="61">
        <v>2259.8864432700002</v>
      </c>
      <c r="D19" s="61">
        <v>1131.3900231600001</v>
      </c>
      <c r="E19" s="61">
        <v>1128.4964201100001</v>
      </c>
      <c r="F19" s="61"/>
      <c r="G19" s="61"/>
    </row>
    <row r="20" spans="1:9" ht="21.6" x14ac:dyDescent="0.25">
      <c r="A20" s="66" t="s">
        <v>244</v>
      </c>
      <c r="B20" s="60" t="s">
        <v>228</v>
      </c>
      <c r="C20" s="61">
        <v>61.240322470000002</v>
      </c>
      <c r="D20" s="61">
        <v>32.859301100000003</v>
      </c>
      <c r="E20" s="61">
        <v>28.381021369999999</v>
      </c>
      <c r="F20" s="61"/>
      <c r="G20" s="61"/>
      <c r="I20" s="19"/>
    </row>
    <row r="21" spans="1:9" x14ac:dyDescent="0.25">
      <c r="A21" s="66" t="s">
        <v>245</v>
      </c>
      <c r="B21" s="60" t="s">
        <v>246</v>
      </c>
      <c r="C21" s="61">
        <v>61.240322470000002</v>
      </c>
      <c r="D21" s="61">
        <v>32.859301100000003</v>
      </c>
      <c r="E21" s="61">
        <v>28.381021369999999</v>
      </c>
      <c r="F21" s="61"/>
      <c r="G21" s="61"/>
    </row>
    <row r="22" spans="1:9" ht="21.6" x14ac:dyDescent="0.25">
      <c r="A22" s="65" t="s">
        <v>247</v>
      </c>
      <c r="B22" s="59" t="s">
        <v>248</v>
      </c>
      <c r="C22" s="62">
        <v>1745.1475476000001</v>
      </c>
      <c r="D22" s="62">
        <v>932.75382745000002</v>
      </c>
      <c r="E22" s="62">
        <v>812.39372015000004</v>
      </c>
      <c r="F22" s="62"/>
      <c r="G22" s="62"/>
    </row>
    <row r="23" spans="1:9" ht="21.6" x14ac:dyDescent="0.25">
      <c r="A23" s="65"/>
      <c r="B23" s="59" t="s">
        <v>249</v>
      </c>
      <c r="C23" s="59"/>
      <c r="D23" s="59"/>
      <c r="E23" s="59"/>
      <c r="F23" s="59"/>
      <c r="G23" s="59"/>
    </row>
    <row r="24" spans="1:9" x14ac:dyDescent="0.25">
      <c r="A24" s="66" t="s">
        <v>250</v>
      </c>
      <c r="B24" s="60" t="s">
        <v>251</v>
      </c>
      <c r="C24" s="61">
        <v>12.833014889999999</v>
      </c>
      <c r="D24" s="61">
        <v>7.6236983800000004</v>
      </c>
      <c r="E24" s="61">
        <v>5.209316509999999</v>
      </c>
      <c r="F24" s="61"/>
      <c r="G24" s="61"/>
    </row>
    <row r="25" spans="1:9" x14ac:dyDescent="0.25">
      <c r="A25" s="66" t="s">
        <v>252</v>
      </c>
      <c r="B25" s="60" t="s">
        <v>253</v>
      </c>
      <c r="C25" s="61">
        <v>11.80463883</v>
      </c>
      <c r="D25" s="61">
        <v>7.00073524</v>
      </c>
      <c r="E25" s="61">
        <v>4.80390359</v>
      </c>
      <c r="F25" s="61"/>
      <c r="G25" s="61"/>
    </row>
    <row r="26" spans="1:9" ht="21.6" x14ac:dyDescent="0.25">
      <c r="A26" s="66" t="s">
        <v>254</v>
      </c>
      <c r="B26" s="60" t="s">
        <v>255</v>
      </c>
      <c r="C26" s="61">
        <v>0</v>
      </c>
      <c r="D26" s="61">
        <v>0</v>
      </c>
      <c r="E26" s="61">
        <v>0</v>
      </c>
      <c r="F26" s="61"/>
      <c r="G26" s="61"/>
    </row>
    <row r="27" spans="1:9" ht="43.2" x14ac:dyDescent="0.25">
      <c r="A27" s="65" t="s">
        <v>256</v>
      </c>
      <c r="B27" s="59" t="s">
        <v>257</v>
      </c>
      <c r="C27" s="62">
        <v>0</v>
      </c>
      <c r="D27" s="62">
        <v>0</v>
      </c>
      <c r="E27" s="62">
        <v>0</v>
      </c>
      <c r="F27" s="62"/>
      <c r="G27" s="62"/>
    </row>
    <row r="28" spans="1:9" ht="21.6" x14ac:dyDescent="0.25">
      <c r="A28" s="65"/>
      <c r="B28" s="59" t="s">
        <v>258</v>
      </c>
      <c r="C28" s="59"/>
      <c r="D28" s="59"/>
      <c r="E28" s="59"/>
      <c r="F28" s="59"/>
      <c r="G28" s="59"/>
    </row>
    <row r="29" spans="1:9" ht="21.6" x14ac:dyDescent="0.25">
      <c r="A29" s="66" t="s">
        <v>259</v>
      </c>
      <c r="B29" s="60" t="s">
        <v>260</v>
      </c>
      <c r="C29" s="61">
        <v>2438.5222795600002</v>
      </c>
      <c r="D29" s="61">
        <v>1380.5472197900001</v>
      </c>
      <c r="E29" s="61">
        <v>1057.9750597700001</v>
      </c>
      <c r="F29" s="61"/>
      <c r="G29" s="61"/>
    </row>
    <row r="30" spans="1:9" x14ac:dyDescent="0.25">
      <c r="A30" s="66" t="s">
        <v>261</v>
      </c>
      <c r="B30" s="60" t="s">
        <v>262</v>
      </c>
      <c r="C30" s="61">
        <v>1145.7046735500001</v>
      </c>
      <c r="D30" s="61">
        <v>610.17457305000005</v>
      </c>
      <c r="E30" s="61">
        <v>535.5301005</v>
      </c>
      <c r="F30" s="61"/>
      <c r="G30" s="61"/>
    </row>
    <row r="31" spans="1:9" ht="21.6" x14ac:dyDescent="0.25">
      <c r="A31" s="66" t="s">
        <v>263</v>
      </c>
      <c r="B31" s="60" t="s">
        <v>264</v>
      </c>
      <c r="C31" s="61">
        <v>407.15540054000002</v>
      </c>
      <c r="D31" s="61">
        <v>231.67488723</v>
      </c>
      <c r="E31" s="61">
        <v>175.48051331000002</v>
      </c>
      <c r="F31" s="61"/>
      <c r="G31" s="61"/>
    </row>
    <row r="32" spans="1:9" ht="32.4" x14ac:dyDescent="0.25">
      <c r="A32" s="66" t="s">
        <v>265</v>
      </c>
      <c r="B32" s="60" t="s">
        <v>266</v>
      </c>
      <c r="C32" s="61">
        <v>372.83376425</v>
      </c>
      <c r="D32" s="61">
        <v>157.73326034999999</v>
      </c>
      <c r="E32" s="61">
        <v>215.10050390000001</v>
      </c>
      <c r="F32" s="61"/>
      <c r="G32" s="61"/>
    </row>
    <row r="33" spans="1:7" ht="21.6" x14ac:dyDescent="0.25">
      <c r="A33" s="66" t="s">
        <v>267</v>
      </c>
      <c r="B33" s="60" t="s">
        <v>268</v>
      </c>
      <c r="C33" s="61">
        <v>787.33515270999999</v>
      </c>
      <c r="D33" s="61">
        <v>419.01655533000002</v>
      </c>
      <c r="E33" s="61">
        <v>368.31859737999997</v>
      </c>
      <c r="F33" s="61"/>
      <c r="G33" s="61"/>
    </row>
    <row r="34" spans="1:7" x14ac:dyDescent="0.25">
      <c r="A34" s="66" t="s">
        <v>269</v>
      </c>
      <c r="B34" s="60" t="s">
        <v>270</v>
      </c>
      <c r="C34" s="61">
        <v>714.24037983000005</v>
      </c>
      <c r="D34" s="61">
        <v>371.86745152999998</v>
      </c>
      <c r="E34" s="61">
        <v>342.37292830000007</v>
      </c>
      <c r="F34" s="61"/>
      <c r="G34" s="61"/>
    </row>
    <row r="35" spans="1:7" ht="13.95" customHeight="1" x14ac:dyDescent="0.25">
      <c r="A35" s="66" t="s">
        <v>271</v>
      </c>
      <c r="B35" s="60" t="s">
        <v>272</v>
      </c>
      <c r="C35" s="61">
        <v>0</v>
      </c>
      <c r="D35" s="61">
        <v>0</v>
      </c>
      <c r="E35" s="61">
        <v>0</v>
      </c>
      <c r="F35" s="61"/>
      <c r="G35" s="61"/>
    </row>
    <row r="36" spans="1:7" ht="21.6" x14ac:dyDescent="0.25">
      <c r="A36" s="66" t="s">
        <v>273</v>
      </c>
      <c r="B36" s="60" t="s">
        <v>274</v>
      </c>
      <c r="C36" s="61">
        <v>1.2153307799999999</v>
      </c>
      <c r="D36" s="61">
        <v>0.66259462999999996</v>
      </c>
      <c r="E36" s="61">
        <v>0.55273614999999998</v>
      </c>
      <c r="F36" s="61"/>
      <c r="G36" s="61"/>
    </row>
    <row r="37" spans="1:7" ht="32.4" x14ac:dyDescent="0.25">
      <c r="A37" s="66" t="s">
        <v>275</v>
      </c>
      <c r="B37" s="60" t="s">
        <v>276</v>
      </c>
      <c r="C37" s="61">
        <v>388.22056731999999</v>
      </c>
      <c r="D37" s="61">
        <v>173.58051637</v>
      </c>
      <c r="E37" s="61">
        <v>214.64005094999999</v>
      </c>
      <c r="F37" s="61"/>
      <c r="G37" s="61"/>
    </row>
    <row r="38" spans="1:7" x14ac:dyDescent="0.25">
      <c r="A38" s="66" t="s">
        <v>277</v>
      </c>
      <c r="B38" s="60" t="s">
        <v>278</v>
      </c>
      <c r="C38" s="61">
        <v>261.88249596000003</v>
      </c>
      <c r="D38" s="61">
        <v>116.21739691000001</v>
      </c>
      <c r="E38" s="61">
        <v>145.66509905000004</v>
      </c>
      <c r="F38" s="61"/>
      <c r="G38" s="61"/>
    </row>
    <row r="39" spans="1:7" ht="21.6" x14ac:dyDescent="0.25">
      <c r="A39" s="66" t="s">
        <v>279</v>
      </c>
      <c r="B39" s="60" t="s">
        <v>280</v>
      </c>
      <c r="C39" s="61">
        <v>142.05788822</v>
      </c>
      <c r="D39" s="61">
        <v>74.816118990000007</v>
      </c>
      <c r="E39" s="61">
        <v>67.241769229999989</v>
      </c>
      <c r="F39" s="61"/>
      <c r="G39" s="61"/>
    </row>
    <row r="40" spans="1:7" x14ac:dyDescent="0.25">
      <c r="A40" s="66" t="s">
        <v>281</v>
      </c>
      <c r="B40" s="60" t="s">
        <v>282</v>
      </c>
      <c r="C40" s="61">
        <v>677.59497685999997</v>
      </c>
      <c r="D40" s="61">
        <v>286.75649078999999</v>
      </c>
      <c r="E40" s="61">
        <v>390.83848606999999</v>
      </c>
      <c r="F40" s="61"/>
      <c r="G40" s="61"/>
    </row>
    <row r="41" spans="1:7" x14ac:dyDescent="0.25">
      <c r="A41" s="66" t="s">
        <v>283</v>
      </c>
      <c r="B41" s="60" t="s">
        <v>284</v>
      </c>
      <c r="C41" s="61">
        <v>2568.57153733</v>
      </c>
      <c r="D41" s="61">
        <v>1258.85192643</v>
      </c>
      <c r="E41" s="61">
        <v>1309.7196108999999</v>
      </c>
      <c r="F41" s="61"/>
      <c r="G41" s="61"/>
    </row>
    <row r="42" spans="1:7" x14ac:dyDescent="0.25">
      <c r="A42" s="66" t="s">
        <v>285</v>
      </c>
      <c r="B42" s="60" t="s">
        <v>286</v>
      </c>
      <c r="C42" s="61">
        <v>3.85652214</v>
      </c>
      <c r="D42" s="61">
        <v>3.97382189</v>
      </c>
      <c r="E42" s="61">
        <v>-0.11729974999999992</v>
      </c>
      <c r="F42" s="61"/>
      <c r="G42" s="61"/>
    </row>
    <row r="43" spans="1:7" x14ac:dyDescent="0.25">
      <c r="A43" s="66" t="s">
        <v>287</v>
      </c>
      <c r="B43" s="60" t="s">
        <v>288</v>
      </c>
      <c r="C43" s="61">
        <v>1086.47198192</v>
      </c>
      <c r="D43" s="61">
        <v>525.80855409000003</v>
      </c>
      <c r="E43" s="61">
        <v>560.66342782999993</v>
      </c>
      <c r="F43" s="61"/>
      <c r="G43" s="61"/>
    </row>
    <row r="44" spans="1:7" x14ac:dyDescent="0.25">
      <c r="A44" s="66" t="s">
        <v>289</v>
      </c>
      <c r="B44" s="60" t="s">
        <v>290</v>
      </c>
      <c r="C44" s="61">
        <v>1340.24682682</v>
      </c>
      <c r="D44" s="61">
        <v>645.26261641999997</v>
      </c>
      <c r="E44" s="61">
        <v>694.98421040000005</v>
      </c>
      <c r="F44" s="61"/>
      <c r="G44" s="61"/>
    </row>
    <row r="45" spans="1:7" x14ac:dyDescent="0.25">
      <c r="A45" s="66" t="s">
        <v>291</v>
      </c>
      <c r="B45" s="60" t="s">
        <v>292</v>
      </c>
      <c r="C45" s="61">
        <v>7.8962600000000004E-3</v>
      </c>
      <c r="D45" s="61">
        <v>5.8626800000000003E-3</v>
      </c>
      <c r="E45" s="61">
        <v>2.0335800000000001E-3</v>
      </c>
      <c r="F45" s="61"/>
      <c r="G45" s="61"/>
    </row>
    <row r="46" spans="1:7" x14ac:dyDescent="0.25">
      <c r="A46" s="66" t="s">
        <v>293</v>
      </c>
      <c r="B46" s="60" t="s">
        <v>294</v>
      </c>
      <c r="C46" s="61">
        <v>424.74428289000002</v>
      </c>
      <c r="D46" s="61">
        <v>151.71610751</v>
      </c>
      <c r="E46" s="61">
        <v>273.02817537999999</v>
      </c>
      <c r="F46" s="61"/>
      <c r="G46" s="61"/>
    </row>
    <row r="47" spans="1:7" x14ac:dyDescent="0.25">
      <c r="A47" s="66" t="s">
        <v>295</v>
      </c>
      <c r="B47" s="60" t="s">
        <v>296</v>
      </c>
      <c r="C47" s="61">
        <v>0</v>
      </c>
      <c r="D47" s="61">
        <v>0</v>
      </c>
      <c r="E47" s="61">
        <v>0</v>
      </c>
      <c r="F47" s="61"/>
      <c r="G47" s="61"/>
    </row>
    <row r="48" spans="1:7" ht="21.6" x14ac:dyDescent="0.25">
      <c r="A48" s="65"/>
      <c r="B48" s="59" t="s">
        <v>297</v>
      </c>
      <c r="C48" s="59"/>
      <c r="D48" s="59"/>
      <c r="E48" s="59"/>
      <c r="F48" s="59"/>
      <c r="G48" s="59"/>
    </row>
    <row r="49" spans="1:7" x14ac:dyDescent="0.25">
      <c r="A49" s="66" t="s">
        <v>298</v>
      </c>
      <c r="B49" s="60" t="s">
        <v>299</v>
      </c>
      <c r="C49" s="61">
        <v>7817.5016402400006</v>
      </c>
      <c r="D49" s="61">
        <v>3839.7656428800001</v>
      </c>
      <c r="E49" s="61">
        <v>3977.7359973600005</v>
      </c>
      <c r="F49" s="61"/>
      <c r="G49" s="61"/>
    </row>
    <row r="50" spans="1:7" ht="32.4" x14ac:dyDescent="0.25">
      <c r="A50" s="66" t="s">
        <v>300</v>
      </c>
      <c r="B50" s="60" t="s">
        <v>301</v>
      </c>
      <c r="C50" s="61">
        <v>589.19067297999993</v>
      </c>
      <c r="D50" s="61">
        <v>342.83803511999997</v>
      </c>
      <c r="E50" s="61">
        <v>246.35263785999996</v>
      </c>
      <c r="F50" s="61"/>
      <c r="G50" s="61"/>
    </row>
    <row r="51" spans="1:7" x14ac:dyDescent="0.25">
      <c r="A51" s="66" t="s">
        <v>302</v>
      </c>
      <c r="B51" s="60" t="s">
        <v>303</v>
      </c>
      <c r="C51" s="61">
        <v>139.19566166000001</v>
      </c>
      <c r="D51" s="61">
        <v>69.752701490000007</v>
      </c>
      <c r="E51" s="61">
        <v>69.442960170000006</v>
      </c>
      <c r="F51" s="61"/>
      <c r="G51" s="61"/>
    </row>
    <row r="52" spans="1:7" x14ac:dyDescent="0.25">
      <c r="A52" s="65"/>
      <c r="B52" s="59" t="s">
        <v>304</v>
      </c>
      <c r="C52" s="59"/>
      <c r="D52" s="59"/>
      <c r="E52" s="59"/>
      <c r="F52" s="59"/>
      <c r="G52" s="61"/>
    </row>
    <row r="53" spans="1:7" ht="21.6" x14ac:dyDescent="0.25">
      <c r="A53" s="66" t="s">
        <v>305</v>
      </c>
      <c r="B53" s="60" t="s">
        <v>306</v>
      </c>
      <c r="C53" s="61">
        <v>2607.9683266500001</v>
      </c>
      <c r="D53" s="61">
        <v>1358.83852011</v>
      </c>
      <c r="E53" s="61">
        <v>1249.1298065400001</v>
      </c>
      <c r="F53" s="61"/>
      <c r="G53" s="61"/>
    </row>
    <row r="54" spans="1:7" ht="21.6" x14ac:dyDescent="0.25">
      <c r="A54" s="66" t="s">
        <v>307</v>
      </c>
      <c r="B54" s="60" t="s">
        <v>308</v>
      </c>
      <c r="C54" s="61">
        <v>10.872162919999999</v>
      </c>
      <c r="D54" s="61">
        <v>9.3505486700000002</v>
      </c>
      <c r="E54" s="61">
        <v>1.5216142499999989</v>
      </c>
      <c r="F54" s="61"/>
      <c r="G54" s="61"/>
    </row>
    <row r="55" spans="1:7" x14ac:dyDescent="0.25">
      <c r="A55" s="66" t="s">
        <v>309</v>
      </c>
      <c r="B55" s="60" t="s">
        <v>310</v>
      </c>
      <c r="C55" s="61">
        <v>1706.89232376</v>
      </c>
      <c r="D55" s="61">
        <v>692.23228631999996</v>
      </c>
      <c r="E55" s="61">
        <v>1014.66003744</v>
      </c>
      <c r="F55" s="61"/>
      <c r="G55" s="61"/>
    </row>
    <row r="56" spans="1:7" x14ac:dyDescent="0.25">
      <c r="A56" s="66" t="s">
        <v>311</v>
      </c>
      <c r="B56" s="60" t="s">
        <v>312</v>
      </c>
      <c r="C56" s="61">
        <v>435.71960640999998</v>
      </c>
      <c r="D56" s="61">
        <v>250.27825425</v>
      </c>
      <c r="E56" s="61">
        <v>185.44135215999998</v>
      </c>
      <c r="F56" s="61"/>
      <c r="G56" s="61"/>
    </row>
    <row r="57" spans="1:7" ht="32.4" x14ac:dyDescent="0.25">
      <c r="A57" s="66" t="s">
        <v>313</v>
      </c>
      <c r="B57" s="60" t="s">
        <v>314</v>
      </c>
      <c r="C57" s="61">
        <v>293.60353257000003</v>
      </c>
      <c r="D57" s="61">
        <v>135.82176244999999</v>
      </c>
      <c r="E57" s="61">
        <v>157.78177012000003</v>
      </c>
      <c r="F57" s="61"/>
      <c r="G57" s="61"/>
    </row>
    <row r="58" spans="1:7" x14ac:dyDescent="0.25">
      <c r="A58" s="66" t="s">
        <v>315</v>
      </c>
      <c r="B58" s="60" t="s">
        <v>316</v>
      </c>
      <c r="C58" s="61">
        <v>73.584830420000003</v>
      </c>
      <c r="D58" s="61">
        <v>32.932657749999997</v>
      </c>
      <c r="E58" s="61">
        <v>40.652172670000006</v>
      </c>
      <c r="F58" s="61"/>
      <c r="G58" s="61"/>
    </row>
    <row r="59" spans="1:7" ht="21.6" x14ac:dyDescent="0.25">
      <c r="A59" s="66" t="s">
        <v>317</v>
      </c>
      <c r="B59" s="60" t="s">
        <v>318</v>
      </c>
      <c r="C59" s="61">
        <v>5317.6583869599999</v>
      </c>
      <c r="D59" s="61">
        <v>2582.1346001500001</v>
      </c>
      <c r="E59" s="61">
        <v>2735.5237868099998</v>
      </c>
      <c r="F59" s="61"/>
      <c r="G59" s="61"/>
    </row>
    <row r="60" spans="1:7" x14ac:dyDescent="0.25">
      <c r="A60" s="66" t="s">
        <v>319</v>
      </c>
      <c r="B60" s="60" t="s">
        <v>320</v>
      </c>
      <c r="C60" s="61">
        <v>4899.0152280399998</v>
      </c>
      <c r="D60" s="61">
        <v>2370.3613428200001</v>
      </c>
      <c r="E60" s="61">
        <v>2528.6538852199997</v>
      </c>
      <c r="F60" s="61"/>
      <c r="G60" s="61"/>
    </row>
    <row r="61" spans="1:7" x14ac:dyDescent="0.25">
      <c r="A61" s="66" t="s">
        <v>321</v>
      </c>
      <c r="B61" s="60" t="s">
        <v>322</v>
      </c>
      <c r="C61" s="61">
        <v>0</v>
      </c>
      <c r="D61" s="61">
        <v>0</v>
      </c>
      <c r="E61" s="61">
        <v>0</v>
      </c>
      <c r="F61" s="61"/>
      <c r="G61" s="61"/>
    </row>
    <row r="62" spans="1:7" ht="21.6" x14ac:dyDescent="0.25">
      <c r="A62" s="66" t="s">
        <v>323</v>
      </c>
      <c r="B62" s="60" t="s">
        <v>324</v>
      </c>
      <c r="C62" s="61">
        <v>56.72103456</v>
      </c>
      <c r="D62" s="61">
        <v>24.242072440000001</v>
      </c>
      <c r="E62" s="61">
        <v>32.478962119999998</v>
      </c>
      <c r="F62" s="61"/>
      <c r="G62" s="61"/>
    </row>
    <row r="63" spans="1:7" x14ac:dyDescent="0.25">
      <c r="A63" s="66" t="s">
        <v>325</v>
      </c>
      <c r="B63" s="60" t="s">
        <v>326</v>
      </c>
      <c r="C63" s="61">
        <v>56.13783617</v>
      </c>
      <c r="D63" s="61">
        <v>23.91415314</v>
      </c>
      <c r="E63" s="61">
        <v>32.223683030000004</v>
      </c>
      <c r="F63" s="61"/>
      <c r="G63" s="61"/>
    </row>
    <row r="64" spans="1:7" x14ac:dyDescent="0.25">
      <c r="A64" s="66" t="s">
        <v>327</v>
      </c>
      <c r="B64" s="60" t="s">
        <v>328</v>
      </c>
      <c r="C64" s="61">
        <v>11.20411721</v>
      </c>
      <c r="D64" s="61">
        <v>4.5475540199999998</v>
      </c>
      <c r="E64" s="61">
        <v>6.65656319</v>
      </c>
      <c r="F64" s="61"/>
      <c r="G64" s="61"/>
    </row>
    <row r="65" spans="1:7" x14ac:dyDescent="0.25">
      <c r="A65" s="66" t="s">
        <v>329</v>
      </c>
      <c r="B65" s="60" t="s">
        <v>330</v>
      </c>
      <c r="C65" s="61">
        <v>9.5834879999999997E-2</v>
      </c>
      <c r="D65" s="61">
        <v>9.3412640000000005E-2</v>
      </c>
      <c r="E65" s="61">
        <v>2.4222399999999922E-3</v>
      </c>
      <c r="F65" s="61"/>
      <c r="G65" s="61"/>
    </row>
    <row r="66" spans="1:7" x14ac:dyDescent="0.25">
      <c r="A66" s="66" t="s">
        <v>331</v>
      </c>
      <c r="B66" s="60" t="s">
        <v>332</v>
      </c>
      <c r="C66" s="61">
        <v>9.5834879999999997E-2</v>
      </c>
      <c r="D66" s="61">
        <v>9.3412640000000005E-2</v>
      </c>
      <c r="E66" s="61">
        <v>2.4222399999999922E-3</v>
      </c>
      <c r="F66" s="61"/>
      <c r="G66" s="61"/>
    </row>
    <row r="67" spans="1:7" ht="21.6" x14ac:dyDescent="0.25">
      <c r="A67" s="66" t="s">
        <v>333</v>
      </c>
      <c r="B67" s="60" t="s">
        <v>334</v>
      </c>
      <c r="C67" s="61">
        <v>221.29225449</v>
      </c>
      <c r="D67" s="61">
        <v>102.59103897</v>
      </c>
      <c r="E67" s="61">
        <v>118.70121552000001</v>
      </c>
      <c r="F67" s="61"/>
      <c r="G67" s="61"/>
    </row>
    <row r="68" spans="1:7" x14ac:dyDescent="0.25">
      <c r="A68" s="66" t="s">
        <v>335</v>
      </c>
      <c r="B68" s="60" t="s">
        <v>336</v>
      </c>
      <c r="C68" s="61">
        <v>31.051221630000001</v>
      </c>
      <c r="D68" s="61">
        <v>13.160290120000001</v>
      </c>
      <c r="E68" s="61">
        <v>17.890931510000001</v>
      </c>
      <c r="F68" s="61"/>
      <c r="G68" s="61"/>
    </row>
    <row r="69" spans="1:7" x14ac:dyDescent="0.25">
      <c r="A69" s="66" t="s">
        <v>337</v>
      </c>
      <c r="B69" s="60" t="s">
        <v>338</v>
      </c>
      <c r="C69" s="61">
        <v>77.455802230000003</v>
      </c>
      <c r="D69" s="61">
        <v>33.164420839999998</v>
      </c>
      <c r="E69" s="61">
        <v>44.291381390000005</v>
      </c>
      <c r="F69" s="61"/>
      <c r="G69" s="61"/>
    </row>
    <row r="70" spans="1:7" x14ac:dyDescent="0.25">
      <c r="A70" s="66" t="s">
        <v>339</v>
      </c>
      <c r="B70" s="60" t="s">
        <v>340</v>
      </c>
      <c r="C70" s="61">
        <v>3.2155987800000001</v>
      </c>
      <c r="D70" s="61">
        <v>1.6198494999999999</v>
      </c>
      <c r="E70" s="61">
        <v>1.5957492800000002</v>
      </c>
      <c r="F70" s="61"/>
      <c r="G70" s="61"/>
    </row>
    <row r="71" spans="1:7" x14ac:dyDescent="0.25">
      <c r="A71" s="66" t="s">
        <v>341</v>
      </c>
      <c r="B71" s="60" t="s">
        <v>352</v>
      </c>
      <c r="C71" s="61">
        <v>91.701848589999997</v>
      </c>
      <c r="D71" s="61">
        <v>46.458055049999999</v>
      </c>
      <c r="E71" s="61">
        <v>45.243793539999999</v>
      </c>
      <c r="F71" s="61"/>
      <c r="G71" s="61"/>
    </row>
    <row r="72" spans="1:7" x14ac:dyDescent="0.25">
      <c r="A72" s="66" t="s">
        <v>343</v>
      </c>
      <c r="B72" s="60" t="s">
        <v>344</v>
      </c>
      <c r="C72" s="61">
        <v>4.1626524700000003</v>
      </c>
      <c r="D72" s="61">
        <v>2.3780425699999999</v>
      </c>
      <c r="E72" s="61">
        <v>1.7846099000000004</v>
      </c>
      <c r="F72" s="61"/>
      <c r="G72" s="61"/>
    </row>
    <row r="73" spans="1:7" ht="32.4" x14ac:dyDescent="0.25">
      <c r="A73" s="66" t="s">
        <v>345</v>
      </c>
      <c r="B73" s="60" t="s">
        <v>346</v>
      </c>
      <c r="C73" s="61">
        <v>16.024085660000001</v>
      </c>
      <c r="D73" s="61">
        <v>10.48207661</v>
      </c>
      <c r="E73" s="61">
        <v>5.5420090500000008</v>
      </c>
      <c r="F73" s="61"/>
      <c r="G73" s="61"/>
    </row>
    <row r="74" spans="1:7" x14ac:dyDescent="0.25">
      <c r="A74" s="66" t="s">
        <v>347</v>
      </c>
      <c r="B74" s="60" t="s">
        <v>348</v>
      </c>
      <c r="C74" s="61">
        <v>2.1866376700000001</v>
      </c>
      <c r="D74" s="61">
        <v>0.81695563999999998</v>
      </c>
      <c r="E74" s="61">
        <v>1.3696820300000001</v>
      </c>
      <c r="F74" s="61"/>
      <c r="G74" s="61"/>
    </row>
    <row r="75" spans="1:7" x14ac:dyDescent="0.25">
      <c r="A75" s="66" t="s">
        <v>349</v>
      </c>
      <c r="B75" s="60" t="s">
        <v>338</v>
      </c>
      <c r="C75" s="61">
        <v>5.8483124899999996</v>
      </c>
      <c r="D75" s="61">
        <v>3.8557849000000002</v>
      </c>
      <c r="E75" s="61">
        <v>1.9925275899999995</v>
      </c>
      <c r="F75" s="61"/>
      <c r="G75" s="61"/>
    </row>
    <row r="76" spans="1:7" x14ac:dyDescent="0.25">
      <c r="A76" s="66" t="s">
        <v>350</v>
      </c>
      <c r="B76" s="60" t="s">
        <v>340</v>
      </c>
      <c r="C76" s="61">
        <v>9.1879000000000002E-2</v>
      </c>
      <c r="D76" s="61">
        <v>9.1879000000000002E-2</v>
      </c>
      <c r="E76" s="61">
        <v>0</v>
      </c>
      <c r="F76" s="61"/>
      <c r="G76" s="61"/>
    </row>
    <row r="77" spans="1:7" x14ac:dyDescent="0.25">
      <c r="A77" s="66" t="s">
        <v>351</v>
      </c>
      <c r="B77" s="60" t="s">
        <v>352</v>
      </c>
      <c r="C77" s="61">
        <v>3.11145352</v>
      </c>
      <c r="D77" s="61">
        <v>2.67793824</v>
      </c>
      <c r="E77" s="61">
        <v>0.43351527999999995</v>
      </c>
      <c r="F77" s="61"/>
      <c r="G77" s="61"/>
    </row>
    <row r="78" spans="1:7" x14ac:dyDescent="0.25">
      <c r="A78" s="66" t="s">
        <v>353</v>
      </c>
      <c r="B78" s="60" t="s">
        <v>344</v>
      </c>
      <c r="C78" s="61">
        <v>0</v>
      </c>
      <c r="D78" s="61">
        <v>0</v>
      </c>
      <c r="E78" s="61">
        <v>0</v>
      </c>
      <c r="F78" s="61"/>
      <c r="G78" s="61"/>
    </row>
    <row r="79" spans="1:7" ht="21.6" x14ac:dyDescent="0.25">
      <c r="A79" s="66" t="s">
        <v>354</v>
      </c>
      <c r="B79" s="60" t="s">
        <v>355</v>
      </c>
      <c r="C79" s="61">
        <v>599.04251466000005</v>
      </c>
      <c r="D79" s="61">
        <v>285.59227867999999</v>
      </c>
      <c r="E79" s="61">
        <v>313.45023598000006</v>
      </c>
      <c r="F79" s="61"/>
      <c r="G79" s="61"/>
    </row>
    <row r="80" spans="1:7" x14ac:dyDescent="0.25">
      <c r="A80" s="66" t="s">
        <v>356</v>
      </c>
      <c r="B80" s="60" t="s">
        <v>357</v>
      </c>
      <c r="C80" s="61">
        <v>2656.4127022900002</v>
      </c>
      <c r="D80" s="61">
        <v>1337.3973540300001</v>
      </c>
      <c r="E80" s="61">
        <v>1319.0153482600001</v>
      </c>
      <c r="F80" s="61"/>
      <c r="G80" s="61"/>
    </row>
    <row r="81" spans="1:7" x14ac:dyDescent="0.25">
      <c r="A81" s="66" t="s">
        <v>358</v>
      </c>
      <c r="B81" s="60" t="s">
        <v>359</v>
      </c>
      <c r="C81" s="61">
        <v>1031.9514974000001</v>
      </c>
      <c r="D81" s="61">
        <v>490.34911742999998</v>
      </c>
      <c r="E81" s="61">
        <v>541.60237997000013</v>
      </c>
      <c r="F81" s="61"/>
      <c r="G81" s="61"/>
    </row>
    <row r="82" spans="1:7" x14ac:dyDescent="0.25">
      <c r="A82" s="66" t="s">
        <v>360</v>
      </c>
      <c r="B82" s="60" t="s">
        <v>361</v>
      </c>
      <c r="C82" s="61">
        <v>64.523756930000005</v>
      </c>
      <c r="D82" s="61">
        <v>30.774859589999998</v>
      </c>
      <c r="E82" s="61">
        <v>33.748897340000006</v>
      </c>
      <c r="F82" s="61"/>
      <c r="G82" s="61"/>
    </row>
    <row r="83" spans="1:7" x14ac:dyDescent="0.25">
      <c r="A83" s="66" t="s">
        <v>362</v>
      </c>
      <c r="B83" s="60" t="s">
        <v>363</v>
      </c>
      <c r="C83" s="61">
        <v>1032.4207760000002</v>
      </c>
      <c r="D83" s="61">
        <v>465.11241920999998</v>
      </c>
      <c r="E83" s="61">
        <v>567.30835679000018</v>
      </c>
      <c r="F83" s="61"/>
      <c r="G83" s="61"/>
    </row>
    <row r="84" spans="1:7" x14ac:dyDescent="0.25">
      <c r="A84" s="66" t="s">
        <v>364</v>
      </c>
      <c r="B84" s="60" t="s">
        <v>365</v>
      </c>
      <c r="C84" s="61">
        <v>77.824708090000001</v>
      </c>
      <c r="D84" s="61">
        <v>22.543425719999998</v>
      </c>
      <c r="E84" s="61">
        <v>55.28128237</v>
      </c>
      <c r="F84" s="61"/>
      <c r="G84" s="61"/>
    </row>
    <row r="85" spans="1:7" x14ac:dyDescent="0.25">
      <c r="A85" s="66" t="s">
        <v>366</v>
      </c>
      <c r="B85" s="60" t="s">
        <v>367</v>
      </c>
      <c r="C85" s="61">
        <v>5.4421268300000003</v>
      </c>
      <c r="D85" s="61">
        <v>3.6517718299999999</v>
      </c>
      <c r="E85" s="61">
        <v>1.7903550000000004</v>
      </c>
      <c r="F85" s="61"/>
      <c r="G85" s="61"/>
    </row>
    <row r="86" spans="1:7" x14ac:dyDescent="0.25">
      <c r="A86" s="66" t="s">
        <v>368</v>
      </c>
      <c r="B86" s="60" t="s">
        <v>369</v>
      </c>
      <c r="C86" s="61">
        <v>0.75519016999999999</v>
      </c>
      <c r="D86" s="61">
        <v>0.59071538000000001</v>
      </c>
      <c r="E86" s="61">
        <v>0.16447478999999998</v>
      </c>
      <c r="F86" s="61"/>
      <c r="G86" s="61"/>
    </row>
    <row r="87" spans="1:7" x14ac:dyDescent="0.25">
      <c r="A87" s="66" t="s">
        <v>370</v>
      </c>
      <c r="B87" s="60" t="s">
        <v>371</v>
      </c>
      <c r="C87" s="61">
        <v>0</v>
      </c>
      <c r="D87" s="61">
        <v>0</v>
      </c>
      <c r="E87" s="61">
        <v>0</v>
      </c>
      <c r="F87" s="61"/>
      <c r="G87" s="61"/>
    </row>
    <row r="88" spans="1:7" x14ac:dyDescent="0.25">
      <c r="A88" s="66" t="s">
        <v>372</v>
      </c>
      <c r="B88" s="60" t="s">
        <v>373</v>
      </c>
      <c r="C88" s="61">
        <v>415.87115878999998</v>
      </c>
      <c r="D88" s="61">
        <v>184.83267161000001</v>
      </c>
      <c r="E88" s="61">
        <v>231.03848717999998</v>
      </c>
      <c r="F88" s="61"/>
      <c r="G88" s="61"/>
    </row>
    <row r="89" spans="1:7" x14ac:dyDescent="0.25">
      <c r="A89" s="66" t="s">
        <v>374</v>
      </c>
      <c r="B89" s="60" t="s">
        <v>375</v>
      </c>
      <c r="C89" s="61">
        <v>0</v>
      </c>
      <c r="D89" s="61">
        <v>0</v>
      </c>
      <c r="E89" s="61">
        <v>0</v>
      </c>
      <c r="F89" s="61"/>
      <c r="G89" s="61"/>
    </row>
    <row r="90" spans="1:7" ht="21.6" x14ac:dyDescent="0.25">
      <c r="A90" s="65"/>
      <c r="B90" s="59" t="s">
        <v>376</v>
      </c>
      <c r="C90" s="59"/>
      <c r="D90" s="59"/>
      <c r="E90" s="59"/>
      <c r="F90" s="59"/>
      <c r="G90" s="61"/>
    </row>
    <row r="91" spans="1:7" x14ac:dyDescent="0.25">
      <c r="A91" s="66" t="s">
        <v>377</v>
      </c>
      <c r="B91" s="60" t="s">
        <v>378</v>
      </c>
      <c r="C91" s="61">
        <v>284.49815164</v>
      </c>
      <c r="D91" s="61">
        <v>17.074868930000001</v>
      </c>
      <c r="E91" s="61">
        <v>267.42328271000002</v>
      </c>
      <c r="F91" s="61"/>
      <c r="G91" s="61"/>
    </row>
    <row r="92" spans="1:7" x14ac:dyDescent="0.25">
      <c r="A92" s="66" t="s">
        <v>379</v>
      </c>
      <c r="B92" s="60" t="s">
        <v>380</v>
      </c>
      <c r="C92" s="61">
        <v>2497.7950788400003</v>
      </c>
      <c r="D92" s="61">
        <v>1240.1023477900001</v>
      </c>
      <c r="E92" s="61">
        <v>1257.6927310500002</v>
      </c>
      <c r="F92" s="61"/>
      <c r="G92" s="61"/>
    </row>
    <row r="93" spans="1:7" x14ac:dyDescent="0.25">
      <c r="A93" s="66" t="s">
        <v>381</v>
      </c>
      <c r="B93" s="60" t="s">
        <v>382</v>
      </c>
      <c r="C93" s="61">
        <v>-1.6005886899999999</v>
      </c>
      <c r="D93" s="61">
        <v>-1.60881322</v>
      </c>
      <c r="E93" s="61">
        <v>8.2245300000001187E-3</v>
      </c>
      <c r="F93" s="61"/>
      <c r="G93" s="61"/>
    </row>
    <row r="94" spans="1:7" x14ac:dyDescent="0.25">
      <c r="A94" s="66" t="s">
        <v>383</v>
      </c>
      <c r="B94" s="60" t="s">
        <v>384</v>
      </c>
      <c r="C94" s="61">
        <v>17.0628165</v>
      </c>
      <c r="D94" s="61">
        <v>-10.079076990000001</v>
      </c>
      <c r="E94" s="61">
        <v>27.141893490000001</v>
      </c>
      <c r="F94" s="61"/>
      <c r="G94" s="61"/>
    </row>
    <row r="95" spans="1:7" x14ac:dyDescent="0.25">
      <c r="A95" s="66" t="s">
        <v>385</v>
      </c>
      <c r="B95" s="60" t="s">
        <v>386</v>
      </c>
      <c r="C95" s="61">
        <v>0</v>
      </c>
      <c r="D95" s="61">
        <v>0</v>
      </c>
      <c r="E95" s="61">
        <v>0</v>
      </c>
      <c r="F95" s="61"/>
      <c r="G95" s="61"/>
    </row>
    <row r="96" spans="1:7" ht="21.6" x14ac:dyDescent="0.25">
      <c r="A96" s="65"/>
      <c r="B96" s="59" t="s">
        <v>387</v>
      </c>
      <c r="C96" s="59"/>
      <c r="D96" s="59"/>
      <c r="E96" s="59"/>
      <c r="F96" s="59"/>
      <c r="G96" s="61"/>
    </row>
    <row r="97" spans="1:9" x14ac:dyDescent="0.25">
      <c r="A97" s="66" t="s">
        <v>388</v>
      </c>
      <c r="B97" s="60" t="s">
        <v>389</v>
      </c>
      <c r="C97" s="61">
        <v>862.80932141999995</v>
      </c>
      <c r="D97" s="61">
        <v>391.10317706000001</v>
      </c>
      <c r="E97" s="61">
        <v>471.70614435999994</v>
      </c>
      <c r="F97" s="61"/>
      <c r="G97" s="61"/>
    </row>
    <row r="98" spans="1:9" ht="21.6" x14ac:dyDescent="0.25">
      <c r="A98" s="66" t="s">
        <v>390</v>
      </c>
      <c r="B98" s="60" t="s">
        <v>391</v>
      </c>
      <c r="C98" s="61">
        <v>533.57425659</v>
      </c>
      <c r="D98" s="61">
        <v>240.43623704999999</v>
      </c>
      <c r="E98" s="61">
        <v>293.13801954000002</v>
      </c>
      <c r="F98" s="61"/>
      <c r="G98" s="61"/>
    </row>
    <row r="99" spans="1:9" x14ac:dyDescent="0.25">
      <c r="A99" s="66" t="s">
        <v>392</v>
      </c>
      <c r="B99" s="60" t="s">
        <v>393</v>
      </c>
      <c r="C99" s="61">
        <v>80.712000329999995</v>
      </c>
      <c r="D99" s="61">
        <v>41.611618630000002</v>
      </c>
      <c r="E99" s="61">
        <v>39.100381699999993</v>
      </c>
      <c r="F99" s="61"/>
      <c r="G99" s="61"/>
    </row>
    <row r="100" spans="1:9" x14ac:dyDescent="0.25">
      <c r="A100" s="66" t="s">
        <v>394</v>
      </c>
      <c r="B100" s="60" t="s">
        <v>395</v>
      </c>
      <c r="C100" s="61">
        <v>0.44755150999999999</v>
      </c>
      <c r="D100" s="61">
        <v>8.5600609999999994E-2</v>
      </c>
      <c r="E100" s="61">
        <v>0.36195089999999996</v>
      </c>
      <c r="F100" s="61"/>
      <c r="G100" s="61"/>
    </row>
    <row r="101" spans="1:9" x14ac:dyDescent="0.25">
      <c r="A101" s="66" t="s">
        <v>396</v>
      </c>
      <c r="B101" s="60" t="s">
        <v>397</v>
      </c>
      <c r="C101" s="61">
        <v>0</v>
      </c>
      <c r="D101" s="61">
        <v>0</v>
      </c>
      <c r="E101" s="61">
        <v>0</v>
      </c>
      <c r="F101" s="61"/>
      <c r="G101" s="61"/>
    </row>
    <row r="102" spans="1:9" x14ac:dyDescent="0.25">
      <c r="A102" s="65"/>
      <c r="B102" s="59" t="s">
        <v>398</v>
      </c>
      <c r="C102" s="59"/>
      <c r="D102" s="59"/>
      <c r="E102" s="59"/>
      <c r="F102" s="59"/>
      <c r="G102" s="61"/>
    </row>
    <row r="103" spans="1:9" x14ac:dyDescent="0.25">
      <c r="A103" s="65" t="s">
        <v>399</v>
      </c>
      <c r="B103" s="59" t="s">
        <v>400</v>
      </c>
      <c r="C103" s="62">
        <v>1849.5636731699999</v>
      </c>
      <c r="D103" s="62">
        <v>955.30725887999995</v>
      </c>
      <c r="E103" s="62">
        <v>894.25641428999995</v>
      </c>
      <c r="F103" s="62"/>
      <c r="G103" s="62"/>
      <c r="I103" s="19"/>
    </row>
    <row r="104" spans="1:9" x14ac:dyDescent="0.25">
      <c r="A104" s="65" t="s">
        <v>401</v>
      </c>
      <c r="B104" s="59" t="s">
        <v>402</v>
      </c>
      <c r="C104" s="62">
        <v>226.50352407</v>
      </c>
      <c r="D104" s="62">
        <v>202.63485928</v>
      </c>
      <c r="E104" s="62">
        <v>23.868664789999997</v>
      </c>
      <c r="F104" s="62"/>
      <c r="G104" s="62"/>
    </row>
    <row r="105" spans="1:9" ht="13.2" customHeight="1" x14ac:dyDescent="0.25"/>
    <row r="106" spans="1:9" s="83" customFormat="1" ht="13.2" customHeight="1" x14ac:dyDescent="0.2">
      <c r="A106" s="137" t="s">
        <v>726</v>
      </c>
      <c r="B106" s="137"/>
      <c r="C106" s="137"/>
      <c r="D106" s="137"/>
    </row>
    <row r="107" spans="1:9" s="83" customFormat="1" ht="13.2" customHeight="1" x14ac:dyDescent="0.2">
      <c r="A107" s="125" t="s">
        <v>713</v>
      </c>
    </row>
    <row r="108" spans="1:9" ht="13.2" customHeight="1" x14ac:dyDescent="0.25">
      <c r="A108" s="126" t="s">
        <v>727</v>
      </c>
      <c r="B108" s="124"/>
    </row>
    <row r="112" spans="1:9" ht="13.2" customHeight="1" x14ac:dyDescent="0.25"/>
  </sheetData>
  <mergeCells count="2">
    <mergeCell ref="A1:G1"/>
    <mergeCell ref="A106:D106"/>
  </mergeCells>
  <pageMargins left="0.59055118110236227" right="0.59055118110236227" top="0.27559055118110237" bottom="0.19685039370078741" header="0.51181102362204722" footer="0.51181102362204722"/>
  <pageSetup paperSize="9" scale="80" orientation="portrait" horizontalDpi="4294967293" r:id="rId1"/>
  <headerFooter alignWithMargins="0"/>
  <rowBreaks count="1" manualBreakCount="1">
    <brk id="47" max="16383" man="1"/>
  </rowBreaks>
  <ignoredErrors>
    <ignoredError sqref="A4:G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showGridLines="0" zoomScaleNormal="100" workbookViewId="0">
      <pane xSplit="2" ySplit="4" topLeftCell="C5" activePane="bottomRight" state="frozen"/>
      <selection pane="topRight" activeCell="C1" sqref="C1"/>
      <selection pane="bottomLeft" activeCell="A5" sqref="A5"/>
      <selection pane="bottomRight" sqref="A1:G1"/>
    </sheetView>
  </sheetViews>
  <sheetFormatPr defaultColWidth="9.109375" defaultRowHeight="13.2" x14ac:dyDescent="0.25"/>
  <cols>
    <col min="1" max="1" width="9.88671875" style="16" customWidth="1"/>
    <col min="2" max="2" width="45.6640625" style="16" customWidth="1"/>
    <col min="3" max="7" width="12.33203125" style="16" customWidth="1"/>
    <col min="8" max="8" width="12.44140625" style="16" customWidth="1"/>
    <col min="9" max="16384" width="9.109375" style="16"/>
  </cols>
  <sheetData>
    <row r="1" spans="1:8" ht="15.6" x14ac:dyDescent="0.25">
      <c r="A1" s="138" t="s">
        <v>709</v>
      </c>
      <c r="B1" s="138"/>
      <c r="C1" s="138"/>
      <c r="D1" s="138"/>
      <c r="E1" s="138"/>
      <c r="F1" s="138"/>
      <c r="G1" s="138"/>
    </row>
    <row r="2" spans="1:8" ht="15.6" x14ac:dyDescent="0.25">
      <c r="A2" s="18"/>
      <c r="B2" s="18"/>
      <c r="C2" s="1"/>
      <c r="D2" s="1"/>
      <c r="E2" s="81"/>
      <c r="F2" s="1"/>
      <c r="G2" s="27" t="s">
        <v>0</v>
      </c>
    </row>
    <row r="3" spans="1:8" ht="26.25" customHeight="1" x14ac:dyDescent="0.25">
      <c r="A3" s="63" t="s">
        <v>12</v>
      </c>
      <c r="B3" s="57" t="s">
        <v>13</v>
      </c>
      <c r="C3" s="57" t="s">
        <v>711</v>
      </c>
      <c r="D3" s="57" t="s">
        <v>723</v>
      </c>
      <c r="E3" s="57" t="s">
        <v>712</v>
      </c>
      <c r="F3" s="57" t="s">
        <v>702</v>
      </c>
      <c r="G3" s="57" t="s">
        <v>705</v>
      </c>
    </row>
    <row r="4" spans="1:8" x14ac:dyDescent="0.25">
      <c r="A4" s="64" t="s">
        <v>404</v>
      </c>
      <c r="B4" s="58" t="s">
        <v>405</v>
      </c>
      <c r="C4" s="58" t="s">
        <v>406</v>
      </c>
      <c r="D4" s="58" t="s">
        <v>407</v>
      </c>
      <c r="E4" s="58" t="s">
        <v>408</v>
      </c>
      <c r="F4" s="58" t="s">
        <v>409</v>
      </c>
      <c r="G4" s="58" t="s">
        <v>410</v>
      </c>
    </row>
    <row r="5" spans="1:8" ht="21.6" x14ac:dyDescent="0.25">
      <c r="A5" s="65"/>
      <c r="B5" s="59" t="s">
        <v>217</v>
      </c>
      <c r="C5" s="59"/>
      <c r="D5" s="59"/>
      <c r="E5" s="59"/>
      <c r="F5" s="59"/>
      <c r="G5" s="59"/>
    </row>
    <row r="6" spans="1:8" x14ac:dyDescent="0.25">
      <c r="A6" s="66" t="s">
        <v>218</v>
      </c>
      <c r="B6" s="60" t="s">
        <v>219</v>
      </c>
      <c r="C6" s="61">
        <v>0</v>
      </c>
      <c r="D6" s="61">
        <v>0</v>
      </c>
      <c r="E6" s="61">
        <v>0</v>
      </c>
      <c r="F6" s="61"/>
      <c r="G6" s="61"/>
    </row>
    <row r="7" spans="1:8" x14ac:dyDescent="0.25">
      <c r="A7" s="66" t="s">
        <v>220</v>
      </c>
      <c r="B7" s="60" t="s">
        <v>221</v>
      </c>
      <c r="C7" s="61">
        <v>0</v>
      </c>
      <c r="D7" s="61">
        <v>0</v>
      </c>
      <c r="E7" s="61">
        <v>0</v>
      </c>
      <c r="F7" s="61"/>
      <c r="G7" s="61"/>
      <c r="H7" s="19"/>
    </row>
    <row r="8" spans="1:8" x14ac:dyDescent="0.25">
      <c r="A8" s="66" t="s">
        <v>222</v>
      </c>
      <c r="B8" s="60" t="s">
        <v>223</v>
      </c>
      <c r="C8" s="61">
        <v>0</v>
      </c>
      <c r="D8" s="61">
        <v>0</v>
      </c>
      <c r="E8" s="61">
        <v>0</v>
      </c>
      <c r="F8" s="61"/>
      <c r="G8" s="61"/>
    </row>
    <row r="9" spans="1:8" x14ac:dyDescent="0.25">
      <c r="A9" s="66" t="s">
        <v>224</v>
      </c>
      <c r="B9" s="60" t="s">
        <v>7</v>
      </c>
      <c r="C9" s="61">
        <v>0</v>
      </c>
      <c r="D9" s="61">
        <v>0</v>
      </c>
      <c r="E9" s="61">
        <v>0</v>
      </c>
      <c r="F9" s="61"/>
      <c r="G9" s="61"/>
    </row>
    <row r="10" spans="1:8" x14ac:dyDescent="0.25">
      <c r="A10" s="66" t="s">
        <v>225</v>
      </c>
      <c r="B10" s="60" t="s">
        <v>226</v>
      </c>
      <c r="C10" s="61">
        <v>0</v>
      </c>
      <c r="D10" s="61">
        <v>0</v>
      </c>
      <c r="E10" s="61">
        <v>0</v>
      </c>
      <c r="F10" s="61"/>
      <c r="G10" s="61"/>
    </row>
    <row r="11" spans="1:8" ht="21.6" x14ac:dyDescent="0.25">
      <c r="A11" s="66" t="s">
        <v>227</v>
      </c>
      <c r="B11" s="60" t="s">
        <v>228</v>
      </c>
      <c r="C11" s="61">
        <v>0</v>
      </c>
      <c r="D11" s="61">
        <v>0</v>
      </c>
      <c r="E11" s="61">
        <v>0</v>
      </c>
      <c r="F11" s="61"/>
      <c r="G11" s="61"/>
    </row>
    <row r="12" spans="1:8" x14ac:dyDescent="0.25">
      <c r="A12" s="66" t="s">
        <v>229</v>
      </c>
      <c r="B12" s="60" t="s">
        <v>230</v>
      </c>
      <c r="C12" s="61">
        <v>0</v>
      </c>
      <c r="D12" s="61">
        <v>0</v>
      </c>
      <c r="E12" s="61">
        <v>0</v>
      </c>
      <c r="F12" s="61"/>
      <c r="G12" s="61"/>
      <c r="H12" s="19"/>
    </row>
    <row r="13" spans="1:8" ht="32.4" x14ac:dyDescent="0.25">
      <c r="A13" s="66" t="s">
        <v>231</v>
      </c>
      <c r="B13" s="60" t="s">
        <v>232</v>
      </c>
      <c r="C13" s="61" t="s">
        <v>668</v>
      </c>
      <c r="D13" s="61">
        <v>0</v>
      </c>
      <c r="E13" s="61">
        <v>0</v>
      </c>
      <c r="F13" s="61"/>
      <c r="G13" s="61"/>
    </row>
    <row r="14" spans="1:8" ht="32.4" x14ac:dyDescent="0.25">
      <c r="A14" s="66" t="s">
        <v>233</v>
      </c>
      <c r="B14" s="60" t="s">
        <v>234</v>
      </c>
      <c r="C14" s="61" t="s">
        <v>668</v>
      </c>
      <c r="D14" s="61">
        <v>0</v>
      </c>
      <c r="E14" s="61">
        <v>0</v>
      </c>
      <c r="F14" s="61"/>
      <c r="G14" s="61"/>
    </row>
    <row r="15" spans="1:8" ht="21.6" x14ac:dyDescent="0.25">
      <c r="A15" s="66" t="s">
        <v>235</v>
      </c>
      <c r="B15" s="60" t="s">
        <v>236</v>
      </c>
      <c r="C15" s="61" t="s">
        <v>668</v>
      </c>
      <c r="D15" s="61">
        <v>0</v>
      </c>
      <c r="E15" s="61">
        <v>0</v>
      </c>
      <c r="F15" s="61"/>
      <c r="G15" s="61"/>
    </row>
    <row r="16" spans="1:8" ht="21.6" x14ac:dyDescent="0.25">
      <c r="A16" s="66" t="s">
        <v>237</v>
      </c>
      <c r="B16" s="60" t="s">
        <v>238</v>
      </c>
      <c r="C16" s="61" t="s">
        <v>668</v>
      </c>
      <c r="D16" s="61">
        <v>0</v>
      </c>
      <c r="E16" s="61">
        <v>0</v>
      </c>
      <c r="F16" s="61"/>
      <c r="G16" s="61"/>
    </row>
    <row r="17" spans="1:8" ht="32.4" x14ac:dyDescent="0.3">
      <c r="A17" s="65" t="s">
        <v>239</v>
      </c>
      <c r="B17" s="59" t="s">
        <v>240</v>
      </c>
      <c r="C17" s="62">
        <v>0</v>
      </c>
      <c r="D17" s="62">
        <v>0</v>
      </c>
      <c r="E17" s="62">
        <v>0</v>
      </c>
      <c r="F17" s="62"/>
      <c r="G17" s="62"/>
      <c r="H17" s="20"/>
    </row>
    <row r="18" spans="1:8" ht="21.6" x14ac:dyDescent="0.3">
      <c r="A18" s="65"/>
      <c r="B18" s="59" t="s">
        <v>241</v>
      </c>
      <c r="C18" s="59"/>
      <c r="D18" s="59"/>
      <c r="E18" s="59"/>
      <c r="F18" s="59"/>
      <c r="G18" s="59"/>
      <c r="H18" s="20"/>
    </row>
    <row r="19" spans="1:8" x14ac:dyDescent="0.25">
      <c r="A19" s="66" t="s">
        <v>242</v>
      </c>
      <c r="B19" s="60" t="s">
        <v>243</v>
      </c>
      <c r="C19" s="61">
        <v>2259.8864432700002</v>
      </c>
      <c r="D19" s="61">
        <v>1131.3900231600001</v>
      </c>
      <c r="E19" s="61">
        <v>1128.4964201100001</v>
      </c>
      <c r="F19" s="61"/>
      <c r="G19" s="61"/>
    </row>
    <row r="20" spans="1:8" ht="21.6" x14ac:dyDescent="0.25">
      <c r="A20" s="66" t="s">
        <v>244</v>
      </c>
      <c r="B20" s="60" t="s">
        <v>228</v>
      </c>
      <c r="C20" s="61">
        <v>61.240322470000002</v>
      </c>
      <c r="D20" s="61">
        <v>32.859301100000003</v>
      </c>
      <c r="E20" s="61">
        <v>28.381021369999999</v>
      </c>
      <c r="F20" s="61"/>
      <c r="G20" s="61"/>
    </row>
    <row r="21" spans="1:8" x14ac:dyDescent="0.25">
      <c r="A21" s="66" t="s">
        <v>245</v>
      </c>
      <c r="B21" s="60" t="s">
        <v>246</v>
      </c>
      <c r="C21" s="61">
        <v>61.240322470000002</v>
      </c>
      <c r="D21" s="61">
        <v>32.859301100000003</v>
      </c>
      <c r="E21" s="61">
        <v>28.381021369999999</v>
      </c>
      <c r="F21" s="61"/>
      <c r="G21" s="61"/>
    </row>
    <row r="22" spans="1:8" ht="21.6" x14ac:dyDescent="0.3">
      <c r="A22" s="65" t="s">
        <v>247</v>
      </c>
      <c r="B22" s="59" t="s">
        <v>248</v>
      </c>
      <c r="C22" s="62">
        <v>1745.1475476000001</v>
      </c>
      <c r="D22" s="62">
        <v>932.75382745000002</v>
      </c>
      <c r="E22" s="62">
        <v>812.39372015000004</v>
      </c>
      <c r="F22" s="62"/>
      <c r="G22" s="62"/>
      <c r="H22" s="21"/>
    </row>
    <row r="23" spans="1:8" ht="21.6" x14ac:dyDescent="0.3">
      <c r="A23" s="65"/>
      <c r="B23" s="59" t="s">
        <v>249</v>
      </c>
      <c r="C23" s="59"/>
      <c r="D23" s="59"/>
      <c r="E23" s="59"/>
      <c r="F23" s="59"/>
      <c r="G23" s="59"/>
      <c r="H23" s="20"/>
    </row>
    <row r="24" spans="1:8" x14ac:dyDescent="0.25">
      <c r="A24" s="66" t="s">
        <v>250</v>
      </c>
      <c r="B24" s="60" t="s">
        <v>251</v>
      </c>
      <c r="C24" s="61">
        <v>0</v>
      </c>
      <c r="D24" s="61">
        <v>0</v>
      </c>
      <c r="E24" s="61">
        <v>0</v>
      </c>
      <c r="F24" s="61"/>
      <c r="G24" s="61"/>
    </row>
    <row r="25" spans="1:8" x14ac:dyDescent="0.25">
      <c r="A25" s="66" t="s">
        <v>252</v>
      </c>
      <c r="B25" s="60" t="s">
        <v>253</v>
      </c>
      <c r="C25" s="61">
        <v>0</v>
      </c>
      <c r="D25" s="61">
        <v>0</v>
      </c>
      <c r="E25" s="61">
        <v>0</v>
      </c>
      <c r="F25" s="61"/>
      <c r="G25" s="61"/>
    </row>
    <row r="26" spans="1:8" ht="21.6" x14ac:dyDescent="0.25">
      <c r="A26" s="66" t="s">
        <v>254</v>
      </c>
      <c r="B26" s="60" t="s">
        <v>255</v>
      </c>
      <c r="C26" s="61">
        <v>0</v>
      </c>
      <c r="D26" s="61">
        <v>0</v>
      </c>
      <c r="E26" s="61">
        <v>0</v>
      </c>
      <c r="F26" s="61"/>
      <c r="G26" s="61"/>
    </row>
    <row r="27" spans="1:8" ht="43.2" x14ac:dyDescent="0.3">
      <c r="A27" s="65" t="s">
        <v>256</v>
      </c>
      <c r="B27" s="59" t="s">
        <v>257</v>
      </c>
      <c r="C27" s="62">
        <v>0</v>
      </c>
      <c r="D27" s="62">
        <v>0</v>
      </c>
      <c r="E27" s="62">
        <v>0</v>
      </c>
      <c r="F27" s="62"/>
      <c r="G27" s="62"/>
      <c r="H27" s="20"/>
    </row>
    <row r="28" spans="1:8" ht="21.6" x14ac:dyDescent="0.3">
      <c r="A28" s="65"/>
      <c r="B28" s="59" t="s">
        <v>258</v>
      </c>
      <c r="C28" s="59"/>
      <c r="D28" s="59"/>
      <c r="E28" s="59"/>
      <c r="F28" s="61"/>
      <c r="G28" s="59"/>
      <c r="H28" s="20"/>
    </row>
    <row r="29" spans="1:8" ht="21.6" x14ac:dyDescent="0.25">
      <c r="A29" s="66" t="s">
        <v>259</v>
      </c>
      <c r="B29" s="60" t="s">
        <v>260</v>
      </c>
      <c r="C29" s="61">
        <v>0</v>
      </c>
      <c r="D29" s="61">
        <v>0</v>
      </c>
      <c r="E29" s="61">
        <v>0</v>
      </c>
      <c r="F29" s="61"/>
      <c r="G29" s="61"/>
    </row>
    <row r="30" spans="1:8" ht="13.2" customHeight="1" x14ac:dyDescent="0.25">
      <c r="A30" s="66" t="s">
        <v>261</v>
      </c>
      <c r="B30" s="60" t="s">
        <v>262</v>
      </c>
      <c r="C30" s="61">
        <v>1145.7046735500001</v>
      </c>
      <c r="D30" s="61">
        <v>610.17457305000005</v>
      </c>
      <c r="E30" s="61">
        <v>535.5301005</v>
      </c>
      <c r="F30" s="61"/>
      <c r="G30" s="61"/>
    </row>
    <row r="31" spans="1:8" ht="21.6" x14ac:dyDescent="0.25">
      <c r="A31" s="66" t="s">
        <v>263</v>
      </c>
      <c r="B31" s="60" t="s">
        <v>264</v>
      </c>
      <c r="C31" s="61">
        <v>407.15540054000002</v>
      </c>
      <c r="D31" s="61">
        <v>231.67488723</v>
      </c>
      <c r="E31" s="61">
        <v>175.48051331000002</v>
      </c>
      <c r="F31" s="61"/>
      <c r="G31" s="61"/>
    </row>
    <row r="32" spans="1:8" ht="32.4" x14ac:dyDescent="0.25">
      <c r="A32" s="66" t="s">
        <v>265</v>
      </c>
      <c r="B32" s="60" t="s">
        <v>266</v>
      </c>
      <c r="C32" s="61">
        <v>372.83376425</v>
      </c>
      <c r="D32" s="61">
        <v>157.73326034999999</v>
      </c>
      <c r="E32" s="61">
        <v>215.10050390000001</v>
      </c>
      <c r="F32" s="61"/>
      <c r="G32" s="61"/>
    </row>
    <row r="33" spans="1:8" ht="21.6" x14ac:dyDescent="0.25">
      <c r="A33" s="66" t="s">
        <v>267</v>
      </c>
      <c r="B33" s="60" t="s">
        <v>268</v>
      </c>
      <c r="C33" s="61">
        <v>43.916555459999998</v>
      </c>
      <c r="D33" s="61">
        <v>16.012595009999998</v>
      </c>
      <c r="E33" s="61">
        <v>27.90396045</v>
      </c>
      <c r="F33" s="61"/>
      <c r="G33" s="61"/>
    </row>
    <row r="34" spans="1:8" ht="13.2" customHeight="1" x14ac:dyDescent="0.25">
      <c r="A34" s="66" t="s">
        <v>269</v>
      </c>
      <c r="B34" s="60" t="s">
        <v>270</v>
      </c>
      <c r="C34" s="61">
        <v>43.916555459999998</v>
      </c>
      <c r="D34" s="61">
        <v>16.012595009999998</v>
      </c>
      <c r="E34" s="61">
        <v>27.90396045</v>
      </c>
      <c r="F34" s="61"/>
      <c r="G34" s="61"/>
    </row>
    <row r="35" spans="1:8" ht="13.2" customHeight="1" x14ac:dyDescent="0.25">
      <c r="A35" s="66" t="s">
        <v>271</v>
      </c>
      <c r="B35" s="60" t="s">
        <v>272</v>
      </c>
      <c r="C35" s="61">
        <v>0</v>
      </c>
      <c r="D35" s="61">
        <v>0</v>
      </c>
      <c r="E35" s="61">
        <v>0</v>
      </c>
      <c r="F35" s="61"/>
      <c r="G35" s="61"/>
    </row>
    <row r="36" spans="1:8" ht="21.6" x14ac:dyDescent="0.25">
      <c r="A36" s="66" t="s">
        <v>273</v>
      </c>
      <c r="B36" s="60" t="s">
        <v>274</v>
      </c>
      <c r="C36" s="61">
        <v>0</v>
      </c>
      <c r="D36" s="61">
        <v>0</v>
      </c>
      <c r="E36" s="61">
        <v>0</v>
      </c>
      <c r="F36" s="61"/>
      <c r="G36" s="61"/>
    </row>
    <row r="37" spans="1:8" ht="32.4" x14ac:dyDescent="0.25">
      <c r="A37" s="66" t="s">
        <v>275</v>
      </c>
      <c r="B37" s="60" t="s">
        <v>276</v>
      </c>
      <c r="C37" s="61">
        <v>0</v>
      </c>
      <c r="D37" s="61">
        <v>0</v>
      </c>
      <c r="E37" s="61">
        <v>0</v>
      </c>
      <c r="F37" s="61"/>
      <c r="G37" s="61"/>
    </row>
    <row r="38" spans="1:8" x14ac:dyDescent="0.25">
      <c r="A38" s="66" t="s">
        <v>277</v>
      </c>
      <c r="B38" s="60" t="s">
        <v>278</v>
      </c>
      <c r="C38" s="61">
        <v>3.8767225600000002</v>
      </c>
      <c r="D38" s="61">
        <v>1.86302576</v>
      </c>
      <c r="E38" s="61">
        <v>2.0136968</v>
      </c>
      <c r="F38" s="61"/>
      <c r="G38" s="61"/>
    </row>
    <row r="39" spans="1:8" ht="21.6" x14ac:dyDescent="0.25">
      <c r="A39" s="66" t="s">
        <v>279</v>
      </c>
      <c r="B39" s="60" t="s">
        <v>280</v>
      </c>
      <c r="C39" s="61">
        <v>3.8767225600000002</v>
      </c>
      <c r="D39" s="61">
        <v>1.86302576</v>
      </c>
      <c r="E39" s="61">
        <v>2.0136968</v>
      </c>
      <c r="F39" s="61"/>
      <c r="G39" s="61"/>
    </row>
    <row r="40" spans="1:8" x14ac:dyDescent="0.25">
      <c r="A40" s="66" t="s">
        <v>281</v>
      </c>
      <c r="B40" s="60" t="s">
        <v>282</v>
      </c>
      <c r="C40" s="61">
        <v>253.51341066000001</v>
      </c>
      <c r="D40" s="61">
        <v>156.97928336000001</v>
      </c>
      <c r="E40" s="61">
        <v>96.534127299999994</v>
      </c>
      <c r="F40" s="61"/>
      <c r="G40" s="61"/>
    </row>
    <row r="41" spans="1:8" x14ac:dyDescent="0.25">
      <c r="A41" s="66" t="s">
        <v>283</v>
      </c>
      <c r="B41" s="60" t="s">
        <v>284</v>
      </c>
      <c r="C41" s="61">
        <v>1133.06581271</v>
      </c>
      <c r="D41" s="61">
        <v>543.82769293000001</v>
      </c>
      <c r="E41" s="61">
        <v>589.23811978000003</v>
      </c>
      <c r="F41" s="61"/>
      <c r="G41" s="61"/>
    </row>
    <row r="42" spans="1:8" x14ac:dyDescent="0.25">
      <c r="A42" s="66" t="s">
        <v>285</v>
      </c>
      <c r="B42" s="60" t="s">
        <v>286</v>
      </c>
      <c r="C42" s="61">
        <v>0</v>
      </c>
      <c r="D42" s="61">
        <v>0</v>
      </c>
      <c r="E42" s="61">
        <v>0</v>
      </c>
      <c r="F42" s="61"/>
      <c r="G42" s="61"/>
    </row>
    <row r="43" spans="1:8" x14ac:dyDescent="0.25">
      <c r="A43" s="66" t="s">
        <v>287</v>
      </c>
      <c r="B43" s="60" t="s">
        <v>288</v>
      </c>
      <c r="C43" s="61">
        <v>642.41547763000005</v>
      </c>
      <c r="D43" s="61">
        <v>308.33871936000003</v>
      </c>
      <c r="E43" s="61">
        <v>334.07675827000003</v>
      </c>
      <c r="F43" s="61"/>
      <c r="G43" s="61"/>
    </row>
    <row r="44" spans="1:8" x14ac:dyDescent="0.25">
      <c r="A44" s="66" t="s">
        <v>289</v>
      </c>
      <c r="B44" s="60" t="s">
        <v>290</v>
      </c>
      <c r="C44" s="61">
        <v>487.73364215999999</v>
      </c>
      <c r="D44" s="61">
        <v>233.93592713999999</v>
      </c>
      <c r="E44" s="61">
        <v>253.79771502</v>
      </c>
      <c r="F44" s="61"/>
      <c r="G44" s="61"/>
    </row>
    <row r="45" spans="1:8" x14ac:dyDescent="0.25">
      <c r="A45" s="66" t="s">
        <v>291</v>
      </c>
      <c r="B45" s="60" t="s">
        <v>292</v>
      </c>
      <c r="C45" s="61">
        <v>7.8962600000000004E-3</v>
      </c>
      <c r="D45" s="61">
        <v>5.8626800000000003E-3</v>
      </c>
      <c r="E45" s="61">
        <v>2.0335800000000001E-3</v>
      </c>
      <c r="F45" s="61"/>
      <c r="G45" s="61"/>
    </row>
    <row r="46" spans="1:8" x14ac:dyDescent="0.25">
      <c r="A46" s="66" t="s">
        <v>293</v>
      </c>
      <c r="B46" s="60" t="s">
        <v>294</v>
      </c>
      <c r="C46" s="61">
        <v>185.84840646000001</v>
      </c>
      <c r="D46" s="61">
        <v>30.332996219999998</v>
      </c>
      <c r="E46" s="61">
        <v>155.51541023999999</v>
      </c>
      <c r="F46" s="61"/>
      <c r="G46" s="61"/>
    </row>
    <row r="47" spans="1:8" x14ac:dyDescent="0.25">
      <c r="A47" s="66" t="s">
        <v>295</v>
      </c>
      <c r="B47" s="60" t="s">
        <v>296</v>
      </c>
      <c r="C47" s="61">
        <v>0</v>
      </c>
      <c r="D47" s="61">
        <v>0</v>
      </c>
      <c r="E47" s="61">
        <v>0</v>
      </c>
      <c r="F47" s="61"/>
      <c r="G47" s="61"/>
    </row>
    <row r="48" spans="1:8" ht="21.6" x14ac:dyDescent="0.3">
      <c r="A48" s="65"/>
      <c r="B48" s="59" t="s">
        <v>297</v>
      </c>
      <c r="C48" s="59"/>
      <c r="D48" s="59"/>
      <c r="E48" s="59"/>
      <c r="F48" s="61"/>
      <c r="G48" s="61"/>
      <c r="H48" s="20"/>
    </row>
    <row r="49" spans="1:8" x14ac:dyDescent="0.25">
      <c r="A49" s="66" t="s">
        <v>298</v>
      </c>
      <c r="B49" s="60" t="s">
        <v>299</v>
      </c>
      <c r="C49" s="61">
        <v>576.17398289000005</v>
      </c>
      <c r="D49" s="61">
        <v>286.86991196000002</v>
      </c>
      <c r="E49" s="61">
        <v>289.30407093000002</v>
      </c>
      <c r="F49" s="61"/>
      <c r="G49" s="61"/>
    </row>
    <row r="50" spans="1:8" ht="32.4" x14ac:dyDescent="0.25">
      <c r="A50" s="66" t="s">
        <v>300</v>
      </c>
      <c r="B50" s="60" t="s">
        <v>301</v>
      </c>
      <c r="C50" s="61">
        <v>180.59426209</v>
      </c>
      <c r="D50" s="61">
        <v>90.341810629999998</v>
      </c>
      <c r="E50" s="61">
        <v>90.252451460000003</v>
      </c>
      <c r="F50" s="61"/>
      <c r="G50" s="61"/>
    </row>
    <row r="51" spans="1:8" x14ac:dyDescent="0.25">
      <c r="A51" s="66" t="s">
        <v>302</v>
      </c>
      <c r="B51" s="60" t="s">
        <v>303</v>
      </c>
      <c r="C51" s="61">
        <v>139.19566166000001</v>
      </c>
      <c r="D51" s="61">
        <v>69.752701490000007</v>
      </c>
      <c r="E51" s="61">
        <v>69.442960170000006</v>
      </c>
      <c r="F51" s="61"/>
      <c r="G51" s="61"/>
    </row>
    <row r="52" spans="1:8" ht="14.4" x14ac:dyDescent="0.3">
      <c r="A52" s="65"/>
      <c r="B52" s="59" t="s">
        <v>304</v>
      </c>
      <c r="C52" s="59"/>
      <c r="D52" s="59"/>
      <c r="E52" s="59"/>
      <c r="F52" s="61"/>
      <c r="G52" s="59"/>
      <c r="H52" s="20"/>
    </row>
    <row r="53" spans="1:8" ht="21.6" x14ac:dyDescent="0.25">
      <c r="A53" s="66" t="s">
        <v>305</v>
      </c>
      <c r="B53" s="60" t="s">
        <v>306</v>
      </c>
      <c r="C53" s="61">
        <v>0</v>
      </c>
      <c r="D53" s="61">
        <v>0</v>
      </c>
      <c r="E53" s="61">
        <v>0</v>
      </c>
      <c r="F53" s="61"/>
      <c r="G53" s="61"/>
    </row>
    <row r="54" spans="1:8" ht="21.6" x14ac:dyDescent="0.25">
      <c r="A54" s="66" t="s">
        <v>307</v>
      </c>
      <c r="B54" s="60" t="s">
        <v>308</v>
      </c>
      <c r="C54" s="61">
        <v>0</v>
      </c>
      <c r="D54" s="61">
        <v>0</v>
      </c>
      <c r="E54" s="61">
        <v>0</v>
      </c>
      <c r="F54" s="61"/>
      <c r="G54" s="61"/>
    </row>
    <row r="55" spans="1:8" x14ac:dyDescent="0.25">
      <c r="A55" s="66" t="s">
        <v>309</v>
      </c>
      <c r="B55" s="60" t="s">
        <v>310</v>
      </c>
      <c r="C55" s="61">
        <v>1706.89232376</v>
      </c>
      <c r="D55" s="61">
        <v>692.23228631999996</v>
      </c>
      <c r="E55" s="61">
        <v>1014.66003744</v>
      </c>
      <c r="F55" s="61"/>
      <c r="G55" s="61"/>
    </row>
    <row r="56" spans="1:8" x14ac:dyDescent="0.25">
      <c r="A56" s="66" t="s">
        <v>311</v>
      </c>
      <c r="B56" s="60" t="s">
        <v>312</v>
      </c>
      <c r="C56" s="61">
        <v>435.71960640999998</v>
      </c>
      <c r="D56" s="61">
        <v>250.27825425</v>
      </c>
      <c r="E56" s="61">
        <v>185.44135215999998</v>
      </c>
      <c r="F56" s="61"/>
      <c r="G56" s="61"/>
    </row>
    <row r="57" spans="1:8" ht="32.4" x14ac:dyDescent="0.25">
      <c r="A57" s="66" t="s">
        <v>313</v>
      </c>
      <c r="B57" s="60" t="s">
        <v>314</v>
      </c>
      <c r="C57" s="61">
        <v>293.60353257000003</v>
      </c>
      <c r="D57" s="61">
        <v>135.82176244999999</v>
      </c>
      <c r="E57" s="61">
        <v>157.78177012000003</v>
      </c>
      <c r="F57" s="61"/>
      <c r="G57" s="61"/>
    </row>
    <row r="58" spans="1:8" x14ac:dyDescent="0.25">
      <c r="A58" s="66" t="s">
        <v>315</v>
      </c>
      <c r="B58" s="60" t="s">
        <v>316</v>
      </c>
      <c r="C58" s="61">
        <v>0</v>
      </c>
      <c r="D58" s="61">
        <v>0</v>
      </c>
      <c r="E58" s="61">
        <v>0</v>
      </c>
      <c r="F58" s="61"/>
      <c r="G58" s="61"/>
    </row>
    <row r="59" spans="1:8" ht="21.6" x14ac:dyDescent="0.25">
      <c r="A59" s="66" t="s">
        <v>317</v>
      </c>
      <c r="B59" s="60" t="s">
        <v>318</v>
      </c>
      <c r="C59" s="61">
        <v>797.19912736000003</v>
      </c>
      <c r="D59" s="61">
        <v>401.47155421000002</v>
      </c>
      <c r="E59" s="61">
        <v>395.72757315000001</v>
      </c>
      <c r="F59" s="61"/>
      <c r="G59" s="61"/>
    </row>
    <row r="60" spans="1:8" x14ac:dyDescent="0.25">
      <c r="A60" s="66" t="s">
        <v>319</v>
      </c>
      <c r="B60" s="60" t="s">
        <v>320</v>
      </c>
      <c r="C60" s="61">
        <v>776.54169356</v>
      </c>
      <c r="D60" s="61">
        <v>389.54235484999998</v>
      </c>
      <c r="E60" s="61">
        <v>386.99933871000002</v>
      </c>
      <c r="F60" s="61"/>
      <c r="G60" s="61"/>
    </row>
    <row r="61" spans="1:8" x14ac:dyDescent="0.25">
      <c r="A61" s="66" t="s">
        <v>321</v>
      </c>
      <c r="B61" s="60" t="s">
        <v>322</v>
      </c>
      <c r="C61" s="61">
        <v>0</v>
      </c>
      <c r="D61" s="61">
        <v>0</v>
      </c>
      <c r="E61" s="61">
        <v>0</v>
      </c>
      <c r="F61" s="61"/>
      <c r="G61" s="61"/>
    </row>
    <row r="62" spans="1:8" ht="21.6" x14ac:dyDescent="0.25">
      <c r="A62" s="66" t="s">
        <v>323</v>
      </c>
      <c r="B62" s="60" t="s">
        <v>324</v>
      </c>
      <c r="C62" s="61">
        <v>0</v>
      </c>
      <c r="D62" s="61">
        <v>0</v>
      </c>
      <c r="E62" s="61">
        <v>0</v>
      </c>
      <c r="F62" s="61"/>
      <c r="G62" s="61"/>
    </row>
    <row r="63" spans="1:8" x14ac:dyDescent="0.25">
      <c r="A63" s="66" t="s">
        <v>325</v>
      </c>
      <c r="B63" s="60" t="s">
        <v>326</v>
      </c>
      <c r="C63" s="61">
        <v>0</v>
      </c>
      <c r="D63" s="61">
        <v>0</v>
      </c>
      <c r="E63" s="61">
        <v>0</v>
      </c>
      <c r="F63" s="61"/>
      <c r="G63" s="61"/>
    </row>
    <row r="64" spans="1:8" x14ac:dyDescent="0.25">
      <c r="A64" s="66" t="s">
        <v>327</v>
      </c>
      <c r="B64" s="60" t="s">
        <v>328</v>
      </c>
      <c r="C64" s="61">
        <v>0</v>
      </c>
      <c r="D64" s="61">
        <v>0</v>
      </c>
      <c r="E64" s="61">
        <v>0</v>
      </c>
      <c r="F64" s="61"/>
      <c r="G64" s="61"/>
    </row>
    <row r="65" spans="1:7" x14ac:dyDescent="0.25">
      <c r="A65" s="66" t="s">
        <v>329</v>
      </c>
      <c r="B65" s="60" t="s">
        <v>330</v>
      </c>
      <c r="C65" s="61">
        <v>0</v>
      </c>
      <c r="D65" s="61">
        <v>0</v>
      </c>
      <c r="E65" s="61">
        <v>0</v>
      </c>
      <c r="F65" s="61"/>
      <c r="G65" s="61"/>
    </row>
    <row r="66" spans="1:7" x14ac:dyDescent="0.25">
      <c r="A66" s="66" t="s">
        <v>331</v>
      </c>
      <c r="B66" s="60" t="s">
        <v>332</v>
      </c>
      <c r="C66" s="61">
        <v>0</v>
      </c>
      <c r="D66" s="61">
        <v>0</v>
      </c>
      <c r="E66" s="61">
        <v>0</v>
      </c>
      <c r="F66" s="61"/>
      <c r="G66" s="61"/>
    </row>
    <row r="67" spans="1:7" ht="21.6" x14ac:dyDescent="0.25">
      <c r="A67" s="66" t="s">
        <v>333</v>
      </c>
      <c r="B67" s="60" t="s">
        <v>334</v>
      </c>
      <c r="C67" s="61">
        <v>0.14900943</v>
      </c>
      <c r="D67" s="61">
        <v>0</v>
      </c>
      <c r="E67" s="61">
        <v>0.14900943</v>
      </c>
      <c r="F67" s="61"/>
      <c r="G67" s="61"/>
    </row>
    <row r="68" spans="1:7" x14ac:dyDescent="0.25">
      <c r="A68" s="66" t="s">
        <v>335</v>
      </c>
      <c r="B68" s="60" t="s">
        <v>336</v>
      </c>
      <c r="C68" s="61">
        <v>0</v>
      </c>
      <c r="D68" s="61">
        <v>0</v>
      </c>
      <c r="E68" s="61">
        <v>0</v>
      </c>
      <c r="F68" s="61"/>
      <c r="G68" s="61"/>
    </row>
    <row r="69" spans="1:7" x14ac:dyDescent="0.25">
      <c r="A69" s="66" t="s">
        <v>337</v>
      </c>
      <c r="B69" s="60" t="s">
        <v>338</v>
      </c>
      <c r="C69" s="61">
        <v>0</v>
      </c>
      <c r="D69" s="61">
        <v>0</v>
      </c>
      <c r="E69" s="61">
        <v>0</v>
      </c>
      <c r="F69" s="61"/>
      <c r="G69" s="61"/>
    </row>
    <row r="70" spans="1:7" x14ac:dyDescent="0.25">
      <c r="A70" s="66" t="s">
        <v>339</v>
      </c>
      <c r="B70" s="60" t="s">
        <v>340</v>
      </c>
      <c r="C70" s="61">
        <v>0</v>
      </c>
      <c r="D70" s="61">
        <v>0</v>
      </c>
      <c r="E70" s="61">
        <v>0</v>
      </c>
      <c r="F70" s="61"/>
      <c r="G70" s="61"/>
    </row>
    <row r="71" spans="1:7" x14ac:dyDescent="0.25">
      <c r="A71" s="66" t="s">
        <v>341</v>
      </c>
      <c r="B71" s="60" t="s">
        <v>342</v>
      </c>
      <c r="C71" s="61">
        <v>0</v>
      </c>
      <c r="D71" s="61">
        <v>0</v>
      </c>
      <c r="E71" s="61">
        <v>0</v>
      </c>
      <c r="F71" s="61"/>
      <c r="G71" s="61"/>
    </row>
    <row r="72" spans="1:7" x14ac:dyDescent="0.25">
      <c r="A72" s="66" t="s">
        <v>343</v>
      </c>
      <c r="B72" s="60" t="s">
        <v>344</v>
      </c>
      <c r="C72" s="61">
        <v>0</v>
      </c>
      <c r="D72" s="61">
        <v>0</v>
      </c>
      <c r="E72" s="61">
        <v>0</v>
      </c>
      <c r="F72" s="61"/>
      <c r="G72" s="61"/>
    </row>
    <row r="73" spans="1:7" ht="32.4" x14ac:dyDescent="0.25">
      <c r="A73" s="66" t="s">
        <v>345</v>
      </c>
      <c r="B73" s="60" t="s">
        <v>346</v>
      </c>
      <c r="C73" s="61">
        <v>0</v>
      </c>
      <c r="D73" s="61">
        <v>0</v>
      </c>
      <c r="E73" s="61">
        <v>0</v>
      </c>
      <c r="F73" s="61"/>
      <c r="G73" s="61"/>
    </row>
    <row r="74" spans="1:7" x14ac:dyDescent="0.25">
      <c r="A74" s="66" t="s">
        <v>347</v>
      </c>
      <c r="B74" s="60" t="s">
        <v>348</v>
      </c>
      <c r="C74" s="61">
        <v>0</v>
      </c>
      <c r="D74" s="61">
        <v>0</v>
      </c>
      <c r="E74" s="61">
        <v>0</v>
      </c>
      <c r="F74" s="61"/>
      <c r="G74" s="61"/>
    </row>
    <row r="75" spans="1:7" x14ac:dyDescent="0.25">
      <c r="A75" s="66" t="s">
        <v>349</v>
      </c>
      <c r="B75" s="60" t="s">
        <v>338</v>
      </c>
      <c r="C75" s="61">
        <v>0</v>
      </c>
      <c r="D75" s="61">
        <v>0</v>
      </c>
      <c r="E75" s="61">
        <v>0</v>
      </c>
      <c r="F75" s="61"/>
      <c r="G75" s="61"/>
    </row>
    <row r="76" spans="1:7" x14ac:dyDescent="0.25">
      <c r="A76" s="66" t="s">
        <v>350</v>
      </c>
      <c r="B76" s="60" t="s">
        <v>340</v>
      </c>
      <c r="C76" s="61">
        <v>0</v>
      </c>
      <c r="D76" s="61">
        <v>0</v>
      </c>
      <c r="E76" s="61">
        <v>0</v>
      </c>
      <c r="F76" s="61"/>
      <c r="G76" s="61"/>
    </row>
    <row r="77" spans="1:7" x14ac:dyDescent="0.25">
      <c r="A77" s="66" t="s">
        <v>351</v>
      </c>
      <c r="B77" s="60" t="s">
        <v>352</v>
      </c>
      <c r="C77" s="61">
        <v>0</v>
      </c>
      <c r="D77" s="61">
        <v>0</v>
      </c>
      <c r="E77" s="61">
        <v>0</v>
      </c>
      <c r="F77" s="61"/>
      <c r="G77" s="61"/>
    </row>
    <row r="78" spans="1:7" x14ac:dyDescent="0.25">
      <c r="A78" s="66" t="s">
        <v>353</v>
      </c>
      <c r="B78" s="60" t="s">
        <v>344</v>
      </c>
      <c r="C78" s="61">
        <v>0</v>
      </c>
      <c r="D78" s="61">
        <v>0</v>
      </c>
      <c r="E78" s="61">
        <v>0</v>
      </c>
      <c r="F78" s="61"/>
      <c r="G78" s="61"/>
    </row>
    <row r="79" spans="1:7" ht="21.6" x14ac:dyDescent="0.25">
      <c r="A79" s="66" t="s">
        <v>354</v>
      </c>
      <c r="B79" s="60" t="s">
        <v>355</v>
      </c>
      <c r="C79" s="61">
        <v>3.2715176499999998</v>
      </c>
      <c r="D79" s="61">
        <v>1.5777559400000001</v>
      </c>
      <c r="E79" s="61">
        <v>1.6937617099999998</v>
      </c>
      <c r="F79" s="61"/>
      <c r="G79" s="61"/>
    </row>
    <row r="80" spans="1:7" x14ac:dyDescent="0.25">
      <c r="A80" s="66" t="s">
        <v>356</v>
      </c>
      <c r="B80" s="60" t="s">
        <v>357</v>
      </c>
      <c r="C80" s="61">
        <v>213.09426723999999</v>
      </c>
      <c r="D80" s="61">
        <v>106.61899536</v>
      </c>
      <c r="E80" s="61">
        <v>106.47527187999999</v>
      </c>
      <c r="F80" s="61"/>
      <c r="G80" s="61"/>
    </row>
    <row r="81" spans="1:8" x14ac:dyDescent="0.25">
      <c r="A81" s="66" t="s">
        <v>358</v>
      </c>
      <c r="B81" s="60" t="s">
        <v>359</v>
      </c>
      <c r="C81" s="61">
        <v>56.227748570000003</v>
      </c>
      <c r="D81" s="61">
        <v>27.48442721</v>
      </c>
      <c r="E81" s="61">
        <v>28.743321360000003</v>
      </c>
      <c r="F81" s="61"/>
      <c r="G81" s="61"/>
    </row>
    <row r="82" spans="1:8" x14ac:dyDescent="0.25">
      <c r="A82" s="66" t="s">
        <v>360</v>
      </c>
      <c r="B82" s="60" t="s">
        <v>361</v>
      </c>
      <c r="C82" s="61">
        <v>7.7523353899999998</v>
      </c>
      <c r="D82" s="61">
        <v>3.6076025500000002</v>
      </c>
      <c r="E82" s="61">
        <v>4.1447328399999996</v>
      </c>
      <c r="F82" s="61"/>
      <c r="G82" s="61"/>
    </row>
    <row r="83" spans="1:8" x14ac:dyDescent="0.25">
      <c r="A83" s="66" t="s">
        <v>362</v>
      </c>
      <c r="B83" s="60" t="s">
        <v>363</v>
      </c>
      <c r="C83" s="61">
        <v>278.61219</v>
      </c>
      <c r="D83" s="61">
        <v>129.65260631999999</v>
      </c>
      <c r="E83" s="61">
        <v>148.95958368000001</v>
      </c>
      <c r="F83" s="61"/>
      <c r="G83" s="61"/>
    </row>
    <row r="84" spans="1:8" x14ac:dyDescent="0.25">
      <c r="A84" s="66" t="s">
        <v>364</v>
      </c>
      <c r="B84" s="60" t="s">
        <v>365</v>
      </c>
      <c r="C84" s="61">
        <v>11.63472653</v>
      </c>
      <c r="D84" s="61">
        <v>6.3751057299999996</v>
      </c>
      <c r="E84" s="61">
        <v>5.2596208000000004</v>
      </c>
      <c r="F84" s="61"/>
      <c r="G84" s="61"/>
    </row>
    <row r="85" spans="1:8" x14ac:dyDescent="0.25">
      <c r="A85" s="66" t="s">
        <v>366</v>
      </c>
      <c r="B85" s="60" t="s">
        <v>367</v>
      </c>
      <c r="C85" s="61">
        <v>0</v>
      </c>
      <c r="D85" s="61">
        <v>0</v>
      </c>
      <c r="E85" s="61">
        <v>0</v>
      </c>
      <c r="F85" s="61"/>
      <c r="G85" s="61"/>
    </row>
    <row r="86" spans="1:8" x14ac:dyDescent="0.25">
      <c r="A86" s="66" t="s">
        <v>368</v>
      </c>
      <c r="B86" s="60" t="s">
        <v>369</v>
      </c>
      <c r="C86" s="61">
        <v>0</v>
      </c>
      <c r="D86" s="61">
        <v>0</v>
      </c>
      <c r="E86" s="61">
        <v>0</v>
      </c>
      <c r="F86" s="61"/>
      <c r="G86" s="61"/>
    </row>
    <row r="87" spans="1:8" x14ac:dyDescent="0.25">
      <c r="A87" s="66" t="s">
        <v>370</v>
      </c>
      <c r="B87" s="60" t="s">
        <v>371</v>
      </c>
      <c r="C87" s="61">
        <v>0</v>
      </c>
      <c r="D87" s="61">
        <v>0</v>
      </c>
      <c r="E87" s="61">
        <v>0</v>
      </c>
      <c r="F87" s="61"/>
      <c r="G87" s="61"/>
    </row>
    <row r="88" spans="1:8" x14ac:dyDescent="0.25">
      <c r="A88" s="66" t="s">
        <v>372</v>
      </c>
      <c r="B88" s="60" t="s">
        <v>373</v>
      </c>
      <c r="C88" s="61">
        <v>161.41306402000001</v>
      </c>
      <c r="D88" s="61">
        <v>43.169037070000002</v>
      </c>
      <c r="E88" s="61">
        <v>118.24402695000001</v>
      </c>
      <c r="F88" s="61"/>
      <c r="G88" s="61"/>
    </row>
    <row r="89" spans="1:8" x14ac:dyDescent="0.25">
      <c r="A89" s="66" t="s">
        <v>374</v>
      </c>
      <c r="B89" s="60" t="s">
        <v>375</v>
      </c>
      <c r="C89" s="61">
        <v>0</v>
      </c>
      <c r="D89" s="61">
        <v>0</v>
      </c>
      <c r="E89" s="61">
        <v>0</v>
      </c>
      <c r="F89" s="61"/>
      <c r="G89" s="61"/>
    </row>
    <row r="90" spans="1:8" ht="21.6" x14ac:dyDescent="0.3">
      <c r="A90" s="65"/>
      <c r="B90" s="59" t="s">
        <v>376</v>
      </c>
      <c r="C90" s="59"/>
      <c r="D90" s="59"/>
      <c r="E90" s="59"/>
      <c r="F90" s="61"/>
      <c r="G90" s="61"/>
      <c r="H90" s="20"/>
    </row>
    <row r="91" spans="1:8" x14ac:dyDescent="0.25">
      <c r="A91" s="66" t="s">
        <v>377</v>
      </c>
      <c r="B91" s="60" t="s">
        <v>378</v>
      </c>
      <c r="C91" s="61">
        <v>-271.29018803000002</v>
      </c>
      <c r="D91" s="61">
        <v>-137.90740389999999</v>
      </c>
      <c r="E91" s="61">
        <v>-133.38278413000003</v>
      </c>
      <c r="F91" s="61"/>
      <c r="G91" s="61"/>
    </row>
    <row r="92" spans="1:8" x14ac:dyDescent="0.25">
      <c r="A92" s="66" t="s">
        <v>379</v>
      </c>
      <c r="B92" s="60" t="s">
        <v>380</v>
      </c>
      <c r="C92" s="61">
        <v>1121.43108618</v>
      </c>
      <c r="D92" s="61">
        <v>537.45258720000004</v>
      </c>
      <c r="E92" s="61">
        <v>583.97849897999993</v>
      </c>
      <c r="F92" s="61"/>
      <c r="G92" s="61"/>
    </row>
    <row r="93" spans="1:8" x14ac:dyDescent="0.25">
      <c r="A93" s="66" t="s">
        <v>381</v>
      </c>
      <c r="B93" s="60" t="s">
        <v>382</v>
      </c>
      <c r="C93" s="61">
        <v>0</v>
      </c>
      <c r="D93" s="61">
        <v>0</v>
      </c>
      <c r="E93" s="61">
        <v>0</v>
      </c>
      <c r="F93" s="61"/>
      <c r="G93" s="61"/>
    </row>
    <row r="94" spans="1:8" x14ac:dyDescent="0.25">
      <c r="A94" s="66" t="s">
        <v>383</v>
      </c>
      <c r="B94" s="60" t="s">
        <v>384</v>
      </c>
      <c r="C94" s="61">
        <v>24.60407146</v>
      </c>
      <c r="D94" s="61">
        <v>-12.861321390000001</v>
      </c>
      <c r="E94" s="61">
        <v>37.465392850000001</v>
      </c>
      <c r="F94" s="61"/>
      <c r="G94" s="61"/>
    </row>
    <row r="95" spans="1:8" x14ac:dyDescent="0.25">
      <c r="A95" s="66" t="s">
        <v>385</v>
      </c>
      <c r="B95" s="60" t="s">
        <v>386</v>
      </c>
      <c r="C95" s="61">
        <v>0</v>
      </c>
      <c r="D95" s="61">
        <v>0</v>
      </c>
      <c r="E95" s="61">
        <v>0</v>
      </c>
      <c r="F95" s="61"/>
      <c r="G95" s="61"/>
    </row>
    <row r="96" spans="1:8" ht="21.6" x14ac:dyDescent="0.3">
      <c r="A96" s="65"/>
      <c r="B96" s="59" t="s">
        <v>387</v>
      </c>
      <c r="C96" s="59"/>
      <c r="D96" s="59"/>
      <c r="E96" s="59"/>
      <c r="F96" s="61"/>
      <c r="G96" s="61"/>
      <c r="H96" s="20"/>
    </row>
    <row r="97" spans="1:8" x14ac:dyDescent="0.25">
      <c r="A97" s="66" t="s">
        <v>388</v>
      </c>
      <c r="B97" s="60" t="s">
        <v>389</v>
      </c>
      <c r="C97" s="61">
        <v>110.17433947000001</v>
      </c>
      <c r="D97" s="61">
        <v>37.139467070000002</v>
      </c>
      <c r="E97" s="61">
        <v>73.034872400000012</v>
      </c>
      <c r="F97" s="61"/>
      <c r="G97" s="61"/>
    </row>
    <row r="98" spans="1:8" ht="21.6" x14ac:dyDescent="0.25">
      <c r="A98" s="66" t="s">
        <v>390</v>
      </c>
      <c r="B98" s="60" t="s">
        <v>391</v>
      </c>
      <c r="C98" s="61">
        <v>0</v>
      </c>
      <c r="D98" s="61">
        <v>0</v>
      </c>
      <c r="E98" s="61">
        <v>0</v>
      </c>
      <c r="F98" s="61"/>
      <c r="G98" s="61"/>
    </row>
    <row r="99" spans="1:8" x14ac:dyDescent="0.25">
      <c r="A99" s="66" t="s">
        <v>392</v>
      </c>
      <c r="B99" s="60" t="s">
        <v>393</v>
      </c>
      <c r="C99" s="61">
        <v>80.712000329999995</v>
      </c>
      <c r="D99" s="61">
        <v>41.611618630000002</v>
      </c>
      <c r="E99" s="61">
        <v>39.100381699999993</v>
      </c>
      <c r="F99" s="61"/>
      <c r="G99" s="61"/>
    </row>
    <row r="100" spans="1:8" x14ac:dyDescent="0.25">
      <c r="A100" s="66" t="s">
        <v>394</v>
      </c>
      <c r="B100" s="60" t="s">
        <v>395</v>
      </c>
      <c r="C100" s="61">
        <v>0</v>
      </c>
      <c r="D100" s="61">
        <v>0</v>
      </c>
      <c r="E100" s="61">
        <v>0</v>
      </c>
      <c r="F100" s="61"/>
      <c r="G100" s="61"/>
    </row>
    <row r="101" spans="1:8" x14ac:dyDescent="0.25">
      <c r="A101" s="66" t="s">
        <v>396</v>
      </c>
      <c r="B101" s="60" t="s">
        <v>397</v>
      </c>
      <c r="C101" s="61">
        <v>0</v>
      </c>
      <c r="D101" s="61">
        <v>0</v>
      </c>
      <c r="E101" s="61">
        <v>0</v>
      </c>
      <c r="F101" s="61"/>
      <c r="G101" s="61"/>
    </row>
    <row r="102" spans="1:8" ht="14.4" x14ac:dyDescent="0.3">
      <c r="A102" s="65"/>
      <c r="B102" s="59" t="s">
        <v>398</v>
      </c>
      <c r="C102" s="59"/>
      <c r="D102" s="59"/>
      <c r="E102" s="59"/>
      <c r="F102" s="61"/>
      <c r="G102" s="59"/>
      <c r="H102" s="20"/>
    </row>
    <row r="103" spans="1:8" ht="14.4" x14ac:dyDescent="0.3">
      <c r="A103" s="65" t="s">
        <v>399</v>
      </c>
      <c r="B103" s="59" t="s">
        <v>400</v>
      </c>
      <c r="C103" s="62">
        <v>460.11102426000002</v>
      </c>
      <c r="D103" s="62">
        <v>256.65179852</v>
      </c>
      <c r="E103" s="62">
        <v>203.45922574000002</v>
      </c>
      <c r="F103" s="62"/>
      <c r="G103" s="62"/>
      <c r="H103" s="21"/>
    </row>
    <row r="104" spans="1:8" ht="14.4" x14ac:dyDescent="0.3">
      <c r="A104" s="65" t="s">
        <v>401</v>
      </c>
      <c r="B104" s="59" t="s">
        <v>402</v>
      </c>
      <c r="C104" s="62">
        <v>7.9880000000000004</v>
      </c>
      <c r="D104" s="62">
        <v>9.1890000000000001</v>
      </c>
      <c r="E104" s="62">
        <v>-1.2009999999999996</v>
      </c>
      <c r="F104" s="62"/>
      <c r="G104" s="62"/>
      <c r="H104" s="20"/>
    </row>
    <row r="105" spans="1:8" ht="7.2" customHeight="1" x14ac:dyDescent="0.25"/>
    <row r="106" spans="1:8" s="83" customFormat="1" ht="15" customHeight="1" x14ac:dyDescent="0.2">
      <c r="A106" s="137" t="s">
        <v>726</v>
      </c>
      <c r="B106" s="137"/>
      <c r="C106" s="137"/>
      <c r="D106" s="137"/>
    </row>
    <row r="107" spans="1:8" ht="13.8" x14ac:dyDescent="0.25">
      <c r="A107" s="126" t="s">
        <v>722</v>
      </c>
      <c r="B107" s="124"/>
    </row>
  </sheetData>
  <mergeCells count="2">
    <mergeCell ref="A1:G1"/>
    <mergeCell ref="A106:D106"/>
  </mergeCells>
  <pageMargins left="0.74803149606299213" right="0.74803149606299213" top="0.98425196850393704" bottom="0.98425196850393704" header="0.51181102362204722" footer="0.51181102362204722"/>
  <pageSetup paperSize="9" scale="72" orientation="portrait" r:id="rId1"/>
  <headerFooter alignWithMargins="0"/>
  <rowBreaks count="1" manualBreakCount="1">
    <brk id="47" max="16383" man="1"/>
  </rowBreaks>
  <ignoredErrors>
    <ignoredError sqref="A4:G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showGridLines="0" zoomScaleNormal="100" workbookViewId="0">
      <pane xSplit="2" ySplit="4" topLeftCell="C5" activePane="bottomRight" state="frozen"/>
      <selection pane="topRight" activeCell="C1" sqref="C1"/>
      <selection pane="bottomLeft" activeCell="A5" sqref="A5"/>
      <selection pane="bottomRight" sqref="A1:G1"/>
    </sheetView>
  </sheetViews>
  <sheetFormatPr defaultColWidth="9.109375" defaultRowHeight="13.2" x14ac:dyDescent="0.25"/>
  <cols>
    <col min="1" max="1" width="10" style="16" customWidth="1"/>
    <col min="2" max="2" width="46.5546875" style="16" customWidth="1"/>
    <col min="3" max="7" width="12.33203125" style="16" customWidth="1"/>
    <col min="8" max="8" width="12.44140625" style="16" customWidth="1"/>
    <col min="9" max="16384" width="9.109375" style="16"/>
  </cols>
  <sheetData>
    <row r="1" spans="1:8" ht="15.6" x14ac:dyDescent="0.25">
      <c r="A1" s="138" t="s">
        <v>709</v>
      </c>
      <c r="B1" s="138"/>
      <c r="C1" s="138"/>
      <c r="D1" s="138"/>
      <c r="E1" s="138"/>
      <c r="F1" s="138"/>
      <c r="G1" s="138"/>
    </row>
    <row r="2" spans="1:8" ht="15.6" x14ac:dyDescent="0.25">
      <c r="A2" s="18"/>
      <c r="B2" s="18"/>
      <c r="C2" s="1"/>
      <c r="D2" s="1"/>
      <c r="E2" s="81"/>
      <c r="F2" s="1"/>
      <c r="G2" s="27" t="s">
        <v>0</v>
      </c>
    </row>
    <row r="3" spans="1:8" ht="21.6" x14ac:dyDescent="0.25">
      <c r="A3" s="57" t="s">
        <v>12</v>
      </c>
      <c r="B3" s="57" t="s">
        <v>13</v>
      </c>
      <c r="C3" s="57" t="s">
        <v>724</v>
      </c>
      <c r="D3" s="57" t="s">
        <v>723</v>
      </c>
      <c r="E3" s="57" t="s">
        <v>725</v>
      </c>
      <c r="F3" s="57" t="s">
        <v>702</v>
      </c>
      <c r="G3" s="57" t="s">
        <v>705</v>
      </c>
    </row>
    <row r="4" spans="1:8" x14ac:dyDescent="0.25">
      <c r="A4" s="58" t="s">
        <v>404</v>
      </c>
      <c r="B4" s="58" t="s">
        <v>405</v>
      </c>
      <c r="C4" s="58" t="s">
        <v>406</v>
      </c>
      <c r="D4" s="58" t="s">
        <v>407</v>
      </c>
      <c r="E4" s="58" t="s">
        <v>408</v>
      </c>
      <c r="F4" s="58" t="s">
        <v>409</v>
      </c>
      <c r="G4" s="58" t="s">
        <v>410</v>
      </c>
    </row>
    <row r="5" spans="1:8" ht="21.6" x14ac:dyDescent="0.25">
      <c r="A5" s="59"/>
      <c r="B5" s="59" t="s">
        <v>217</v>
      </c>
      <c r="C5" s="59"/>
      <c r="D5" s="59"/>
      <c r="E5" s="59"/>
      <c r="F5" s="59"/>
      <c r="G5" s="59"/>
    </row>
    <row r="6" spans="1:8" x14ac:dyDescent="0.25">
      <c r="A6" s="60" t="s">
        <v>218</v>
      </c>
      <c r="B6" s="60" t="s">
        <v>219</v>
      </c>
      <c r="C6" s="61">
        <f>'IR2'!C6-IR2_life!C6</f>
        <v>19094.813117090001</v>
      </c>
      <c r="D6" s="61">
        <f>'IR2'!D6-IR2_life!D6</f>
        <v>8984.9951663100001</v>
      </c>
      <c r="E6" s="61">
        <f>'IR2'!E6-IR2_life!E6</f>
        <v>10109.817950780001</v>
      </c>
      <c r="F6" s="61"/>
      <c r="G6" s="61"/>
    </row>
    <row r="7" spans="1:8" x14ac:dyDescent="0.25">
      <c r="A7" s="60" t="s">
        <v>220</v>
      </c>
      <c r="B7" s="60" t="s">
        <v>221</v>
      </c>
      <c r="C7" s="61">
        <f>'IR2'!C7-IR2_life!C7</f>
        <v>3253.9143975799998</v>
      </c>
      <c r="D7" s="61">
        <f>'IR2'!D7-IR2_life!D7</f>
        <v>1510.52359677</v>
      </c>
      <c r="E7" s="61">
        <f>'IR2'!E7-IR2_life!E7</f>
        <v>1743.3908008099997</v>
      </c>
      <c r="F7" s="61"/>
      <c r="G7" s="61"/>
      <c r="H7" s="19"/>
    </row>
    <row r="8" spans="1:8" x14ac:dyDescent="0.25">
      <c r="A8" s="60" t="s">
        <v>222</v>
      </c>
      <c r="B8" s="60" t="s">
        <v>223</v>
      </c>
      <c r="C8" s="61">
        <f>'IR2'!C8-IR2_life!C8</f>
        <v>10885.47441859</v>
      </c>
      <c r="D8" s="61">
        <f>'IR2'!D8-IR2_life!D8</f>
        <v>5031.2513137100004</v>
      </c>
      <c r="E8" s="61">
        <f>'IR2'!E8-IR2_life!E8</f>
        <v>5854.2231048799995</v>
      </c>
      <c r="F8" s="61"/>
      <c r="G8" s="61"/>
    </row>
    <row r="9" spans="1:8" x14ac:dyDescent="0.25">
      <c r="A9" s="60" t="s">
        <v>224</v>
      </c>
      <c r="B9" s="60" t="s">
        <v>7</v>
      </c>
      <c r="C9" s="61">
        <f>'IR2'!C9-IR2_life!C9</f>
        <v>495.25846272000001</v>
      </c>
      <c r="D9" s="61">
        <f>'IR2'!D9-IR2_life!D9</f>
        <v>224.25981431</v>
      </c>
      <c r="E9" s="61">
        <f>'IR2'!E9-IR2_life!E9</f>
        <v>270.99864840999999</v>
      </c>
      <c r="F9" s="61"/>
      <c r="G9" s="61"/>
    </row>
    <row r="10" spans="1:8" x14ac:dyDescent="0.25">
      <c r="A10" s="60" t="s">
        <v>225</v>
      </c>
      <c r="B10" s="60" t="s">
        <v>226</v>
      </c>
      <c r="C10" s="61">
        <f>'IR2'!C10-IR2_life!C10</f>
        <v>21.769956910000001</v>
      </c>
      <c r="D10" s="61">
        <f>'IR2'!D10-IR2_life!D10</f>
        <v>14.84353084</v>
      </c>
      <c r="E10" s="61">
        <f>'IR2'!E10-IR2_life!E10</f>
        <v>6.9264260700000015</v>
      </c>
      <c r="F10" s="61"/>
      <c r="G10" s="61"/>
    </row>
    <row r="11" spans="1:8" ht="21.6" x14ac:dyDescent="0.25">
      <c r="A11" s="60" t="s">
        <v>227</v>
      </c>
      <c r="B11" s="60" t="s">
        <v>228</v>
      </c>
      <c r="C11" s="61">
        <f>'IR2'!C11-IR2_life!C11</f>
        <v>2375.9632622399999</v>
      </c>
      <c r="D11" s="61">
        <f>'IR2'!D11-IR2_life!D11</f>
        <v>1346.58687998</v>
      </c>
      <c r="E11" s="61">
        <f>'IR2'!E11-IR2_life!E11</f>
        <v>1029.3763822599999</v>
      </c>
      <c r="F11" s="61"/>
      <c r="G11" s="61"/>
    </row>
    <row r="12" spans="1:8" x14ac:dyDescent="0.25">
      <c r="A12" s="60" t="s">
        <v>229</v>
      </c>
      <c r="B12" s="60" t="s">
        <v>230</v>
      </c>
      <c r="C12" s="61">
        <f>'IR2'!C12-IR2_life!C12</f>
        <v>1916.3153067000001</v>
      </c>
      <c r="D12" s="61">
        <f>'IR2'!D12-IR2_life!D12</f>
        <v>1145.3463304500001</v>
      </c>
      <c r="E12" s="61">
        <f>'IR2'!E12-IR2_life!E12</f>
        <v>770.96897624999997</v>
      </c>
      <c r="F12" s="61"/>
      <c r="G12" s="61"/>
      <c r="H12" s="19"/>
    </row>
    <row r="13" spans="1:8" ht="32.4" x14ac:dyDescent="0.25">
      <c r="A13" s="60" t="s">
        <v>231</v>
      </c>
      <c r="B13" s="60" t="s">
        <v>232</v>
      </c>
      <c r="C13" s="61" t="s">
        <v>668</v>
      </c>
      <c r="D13" s="61">
        <f>'IR2'!D13-IR2_life!D13</f>
        <v>12295.730774469999</v>
      </c>
      <c r="E13" s="61">
        <f>'IR2'!E13-IR2_life!E13</f>
        <v>12295.88768428</v>
      </c>
      <c r="F13" s="61"/>
      <c r="G13" s="61"/>
    </row>
    <row r="14" spans="1:8" ht="32.4" x14ac:dyDescent="0.25">
      <c r="A14" s="60" t="s">
        <v>233</v>
      </c>
      <c r="B14" s="60" t="s">
        <v>234</v>
      </c>
      <c r="C14" s="61" t="s">
        <v>668</v>
      </c>
      <c r="D14" s="61">
        <f>'IR2'!D14-IR2_life!D14</f>
        <v>12710.01912617</v>
      </c>
      <c r="E14" s="61">
        <f>'IR2'!E14-IR2_life!E14</f>
        <v>13546.49410236</v>
      </c>
      <c r="F14" s="61"/>
      <c r="G14" s="61"/>
    </row>
    <row r="15" spans="1:8" ht="21.6" x14ac:dyDescent="0.25">
      <c r="A15" s="60" t="s">
        <v>235</v>
      </c>
      <c r="B15" s="60" t="s">
        <v>236</v>
      </c>
      <c r="C15" s="61" t="s">
        <v>668</v>
      </c>
      <c r="D15" s="61">
        <f>'IR2'!D15-IR2_life!D15</f>
        <v>1012.72543092</v>
      </c>
      <c r="E15" s="61">
        <f>'IR2'!E15-IR2_life!E15</f>
        <v>1012.72543092</v>
      </c>
      <c r="F15" s="61"/>
      <c r="G15" s="61"/>
    </row>
    <row r="16" spans="1:8" ht="21.6" x14ac:dyDescent="0.25">
      <c r="A16" s="60" t="s">
        <v>237</v>
      </c>
      <c r="B16" s="60" t="s">
        <v>238</v>
      </c>
      <c r="C16" s="61" t="s">
        <v>668</v>
      </c>
      <c r="D16" s="61">
        <f>'IR2'!D16-IR2_life!D16</f>
        <v>1333.87761991</v>
      </c>
      <c r="E16" s="61">
        <f>'IR2'!E16-IR2_life!E16</f>
        <v>1342.5208494999999</v>
      </c>
      <c r="F16" s="61"/>
      <c r="G16" s="61"/>
    </row>
    <row r="17" spans="1:8" ht="32.4" x14ac:dyDescent="0.3">
      <c r="A17" s="59" t="s">
        <v>239</v>
      </c>
      <c r="B17" s="59" t="s">
        <v>240</v>
      </c>
      <c r="C17" s="62">
        <f>'IR2'!C17-IR2_life!C17</f>
        <v>15798.03885535</v>
      </c>
      <c r="D17" s="62">
        <f>'IR2'!D17-IR2_life!D17</f>
        <v>7545.2721236199995</v>
      </c>
      <c r="E17" s="62">
        <f>'IR2'!E17-IR2_life!E17</f>
        <v>8252.7667317300002</v>
      </c>
      <c r="F17" s="62"/>
      <c r="G17" s="62"/>
      <c r="H17" s="20"/>
    </row>
    <row r="18" spans="1:8" ht="21.6" x14ac:dyDescent="0.3">
      <c r="A18" s="59"/>
      <c r="B18" s="59" t="s">
        <v>241</v>
      </c>
      <c r="C18" s="59"/>
      <c r="D18" s="59"/>
      <c r="E18" s="59"/>
      <c r="F18" s="59"/>
      <c r="G18" s="59"/>
      <c r="H18" s="20"/>
    </row>
    <row r="19" spans="1:8" x14ac:dyDescent="0.25">
      <c r="A19" s="60" t="s">
        <v>242</v>
      </c>
      <c r="B19" s="60" t="s">
        <v>243</v>
      </c>
      <c r="C19" s="61">
        <f>'IR2'!C19-IR2_life!C19</f>
        <v>0</v>
      </c>
      <c r="D19" s="61">
        <f>'IR2'!D19-IR2_life!D19</f>
        <v>0</v>
      </c>
      <c r="E19" s="61">
        <f>'IR2'!E19-IR2_life!E19</f>
        <v>0</v>
      </c>
      <c r="F19" s="61"/>
      <c r="G19" s="61"/>
    </row>
    <row r="20" spans="1:8" ht="21.6" x14ac:dyDescent="0.25">
      <c r="A20" s="60" t="s">
        <v>244</v>
      </c>
      <c r="B20" s="60" t="s">
        <v>228</v>
      </c>
      <c r="C20" s="61">
        <f>'IR2'!C20-IR2_life!C20</f>
        <v>0</v>
      </c>
      <c r="D20" s="61">
        <f>'IR2'!D20-IR2_life!D20</f>
        <v>0</v>
      </c>
      <c r="E20" s="61">
        <f>'IR2'!E20-IR2_life!E20</f>
        <v>0</v>
      </c>
      <c r="F20" s="61"/>
      <c r="G20" s="61"/>
    </row>
    <row r="21" spans="1:8" x14ac:dyDescent="0.25">
      <c r="A21" s="60" t="s">
        <v>245</v>
      </c>
      <c r="B21" s="60" t="s">
        <v>246</v>
      </c>
      <c r="C21" s="61">
        <f>'IR2'!C21-IR2_life!C21</f>
        <v>0</v>
      </c>
      <c r="D21" s="61">
        <f>'IR2'!D21-IR2_life!D21</f>
        <v>0</v>
      </c>
      <c r="E21" s="61">
        <f>'IR2'!E21-IR2_life!E21</f>
        <v>0</v>
      </c>
      <c r="F21" s="61"/>
      <c r="G21" s="61"/>
    </row>
    <row r="22" spans="1:8" ht="21.6" x14ac:dyDescent="0.3">
      <c r="A22" s="59" t="s">
        <v>247</v>
      </c>
      <c r="B22" s="59" t="s">
        <v>248</v>
      </c>
      <c r="C22" s="62">
        <f>'IR2'!C22-IR2_life!C22</f>
        <v>0</v>
      </c>
      <c r="D22" s="62">
        <f>'IR2'!D22-IR2_life!D22</f>
        <v>0</v>
      </c>
      <c r="E22" s="62">
        <f>'IR2'!E22-IR2_life!E22</f>
        <v>0</v>
      </c>
      <c r="F22" s="62"/>
      <c r="G22" s="62"/>
      <c r="H22" s="21"/>
    </row>
    <row r="23" spans="1:8" ht="21.6" x14ac:dyDescent="0.3">
      <c r="A23" s="59"/>
      <c r="B23" s="59" t="s">
        <v>249</v>
      </c>
      <c r="C23" s="59"/>
      <c r="D23" s="59"/>
      <c r="E23" s="59"/>
      <c r="F23" s="59"/>
      <c r="G23" s="59"/>
      <c r="H23" s="20"/>
    </row>
    <row r="24" spans="1:8" x14ac:dyDescent="0.25">
      <c r="A24" s="60" t="s">
        <v>250</v>
      </c>
      <c r="B24" s="60" t="s">
        <v>251</v>
      </c>
      <c r="C24" s="61">
        <f>'IR2'!C24-IR2_life!C24</f>
        <v>12.833014889999999</v>
      </c>
      <c r="D24" s="61">
        <f>'IR2'!D24-IR2_life!D24</f>
        <v>7.6236983800000004</v>
      </c>
      <c r="E24" s="61">
        <f>'IR2'!E24-IR2_life!E24</f>
        <v>5.209316509999999</v>
      </c>
      <c r="F24" s="61"/>
      <c r="G24" s="61"/>
    </row>
    <row r="25" spans="1:8" x14ac:dyDescent="0.25">
      <c r="A25" s="60" t="s">
        <v>252</v>
      </c>
      <c r="B25" s="60" t="s">
        <v>253</v>
      </c>
      <c r="C25" s="61">
        <f>'IR2'!C25-IR2_life!C25</f>
        <v>11.80463883</v>
      </c>
      <c r="D25" s="61">
        <f>'IR2'!D25-IR2_life!D25</f>
        <v>7.00073524</v>
      </c>
      <c r="E25" s="61">
        <f>'IR2'!E25-IR2_life!E25</f>
        <v>4.80390359</v>
      </c>
      <c r="F25" s="61"/>
      <c r="G25" s="61"/>
    </row>
    <row r="26" spans="1:8" ht="21.6" x14ac:dyDescent="0.25">
      <c r="A26" s="60" t="s">
        <v>254</v>
      </c>
      <c r="B26" s="60" t="s">
        <v>255</v>
      </c>
      <c r="C26" s="61">
        <f>'IR2'!C26-IR2_life!C26</f>
        <v>0</v>
      </c>
      <c r="D26" s="61">
        <f>'IR2'!D26-IR2_life!D26</f>
        <v>0</v>
      </c>
      <c r="E26" s="61">
        <f>'IR2'!E26-IR2_life!E26</f>
        <v>0</v>
      </c>
      <c r="F26" s="61"/>
      <c r="G26" s="61"/>
    </row>
    <row r="27" spans="1:8" ht="43.2" x14ac:dyDescent="0.3">
      <c r="A27" s="59" t="s">
        <v>256</v>
      </c>
      <c r="B27" s="59" t="s">
        <v>257</v>
      </c>
      <c r="C27" s="62">
        <f>'IR2'!C27-IR2_life!C27</f>
        <v>0</v>
      </c>
      <c r="D27" s="62">
        <f>'IR2'!D27-IR2_life!D27</f>
        <v>0</v>
      </c>
      <c r="E27" s="62">
        <f>'IR2'!E27-IR2_life!E27</f>
        <v>0</v>
      </c>
      <c r="F27" s="62"/>
      <c r="G27" s="62"/>
      <c r="H27" s="20"/>
    </row>
    <row r="28" spans="1:8" ht="21.6" x14ac:dyDescent="0.3">
      <c r="A28" s="59"/>
      <c r="B28" s="59" t="s">
        <v>258</v>
      </c>
      <c r="C28" s="59"/>
      <c r="D28" s="59"/>
      <c r="E28" s="59"/>
      <c r="F28" s="59"/>
      <c r="G28" s="59"/>
      <c r="H28" s="20"/>
    </row>
    <row r="29" spans="1:8" ht="21.6" x14ac:dyDescent="0.25">
      <c r="A29" s="60" t="s">
        <v>259</v>
      </c>
      <c r="B29" s="60" t="s">
        <v>260</v>
      </c>
      <c r="C29" s="61">
        <f>'IR2'!C29-IR2_life!C29</f>
        <v>2438.5222795600002</v>
      </c>
      <c r="D29" s="61">
        <f>'IR2'!D29-IR2_life!D29</f>
        <v>1380.5472197900001</v>
      </c>
      <c r="E29" s="61">
        <f>'IR2'!E29-IR2_life!E29</f>
        <v>1057.9750597700001</v>
      </c>
      <c r="F29" s="61"/>
      <c r="G29" s="61"/>
    </row>
    <row r="30" spans="1:8" x14ac:dyDescent="0.25">
      <c r="A30" s="60" t="s">
        <v>261</v>
      </c>
      <c r="B30" s="60" t="s">
        <v>262</v>
      </c>
      <c r="C30" s="61">
        <f>'IR2'!C30-IR2_life!C30</f>
        <v>0</v>
      </c>
      <c r="D30" s="61">
        <f>'IR2'!D30-IR2_life!D30</f>
        <v>0</v>
      </c>
      <c r="E30" s="61">
        <f>'IR2'!E30-IR2_life!E30</f>
        <v>0</v>
      </c>
      <c r="F30" s="61"/>
      <c r="G30" s="61"/>
    </row>
    <row r="31" spans="1:8" ht="21.6" x14ac:dyDescent="0.25">
      <c r="A31" s="60" t="s">
        <v>263</v>
      </c>
      <c r="B31" s="60" t="s">
        <v>264</v>
      </c>
      <c r="C31" s="61">
        <f>'IR2'!C31-IR2_life!C31</f>
        <v>0</v>
      </c>
      <c r="D31" s="61">
        <f>'IR2'!D31-IR2_life!D31</f>
        <v>0</v>
      </c>
      <c r="E31" s="61">
        <f>'IR2'!E31-IR2_life!E31</f>
        <v>0</v>
      </c>
      <c r="F31" s="61"/>
      <c r="G31" s="61"/>
    </row>
    <row r="32" spans="1:8" ht="32.4" x14ac:dyDescent="0.25">
      <c r="A32" s="60" t="s">
        <v>265</v>
      </c>
      <c r="B32" s="60" t="s">
        <v>266</v>
      </c>
      <c r="C32" s="61">
        <f>'IR2'!C32-IR2_life!C32</f>
        <v>0</v>
      </c>
      <c r="D32" s="61">
        <f>'IR2'!D32-IR2_life!D32</f>
        <v>0</v>
      </c>
      <c r="E32" s="61">
        <f>'IR2'!E32-IR2_life!E32</f>
        <v>0</v>
      </c>
      <c r="F32" s="61"/>
      <c r="G32" s="61"/>
    </row>
    <row r="33" spans="1:8" ht="21.6" x14ac:dyDescent="0.25">
      <c r="A33" s="60" t="s">
        <v>267</v>
      </c>
      <c r="B33" s="60" t="s">
        <v>268</v>
      </c>
      <c r="C33" s="61">
        <f>'IR2'!C33-IR2_life!C33</f>
        <v>743.41859724999995</v>
      </c>
      <c r="D33" s="61">
        <f>'IR2'!D33-IR2_life!D33</f>
        <v>403.00396032000003</v>
      </c>
      <c r="E33" s="61">
        <f>'IR2'!E33-IR2_life!E33</f>
        <v>340.41463692999997</v>
      </c>
      <c r="F33" s="61"/>
      <c r="G33" s="61"/>
    </row>
    <row r="34" spans="1:8" x14ac:dyDescent="0.25">
      <c r="A34" s="60" t="s">
        <v>269</v>
      </c>
      <c r="B34" s="60" t="s">
        <v>270</v>
      </c>
      <c r="C34" s="61">
        <f>'IR2'!C34-IR2_life!C34</f>
        <v>670.32382437000001</v>
      </c>
      <c r="D34" s="61">
        <f>'IR2'!D34-IR2_life!D34</f>
        <v>355.85485652</v>
      </c>
      <c r="E34" s="61">
        <f>'IR2'!E34-IR2_life!E34</f>
        <v>314.46896785000007</v>
      </c>
      <c r="F34" s="61"/>
      <c r="G34" s="61"/>
    </row>
    <row r="35" spans="1:8" ht="21.6" x14ac:dyDescent="0.25">
      <c r="A35" s="60" t="s">
        <v>271</v>
      </c>
      <c r="B35" s="60" t="s">
        <v>272</v>
      </c>
      <c r="C35" s="61">
        <f>'IR2'!C35-IR2_life!C35</f>
        <v>0</v>
      </c>
      <c r="D35" s="61">
        <f>'IR2'!D35-IR2_life!D35</f>
        <v>0</v>
      </c>
      <c r="E35" s="61">
        <f>'IR2'!E35-IR2_life!E35</f>
        <v>0</v>
      </c>
      <c r="F35" s="61"/>
      <c r="G35" s="61"/>
    </row>
    <row r="36" spans="1:8" ht="21.6" x14ac:dyDescent="0.25">
      <c r="A36" s="60" t="s">
        <v>273</v>
      </c>
      <c r="B36" s="60" t="s">
        <v>274</v>
      </c>
      <c r="C36" s="61">
        <f>'IR2'!C36-IR2_life!C36</f>
        <v>1.2153307799999999</v>
      </c>
      <c r="D36" s="61">
        <f>'IR2'!D36-IR2_life!D36</f>
        <v>0.66259462999999996</v>
      </c>
      <c r="E36" s="61">
        <f>'IR2'!E36-IR2_life!E36</f>
        <v>0.55273614999999998</v>
      </c>
      <c r="F36" s="61"/>
      <c r="G36" s="61"/>
    </row>
    <row r="37" spans="1:8" ht="32.4" x14ac:dyDescent="0.25">
      <c r="A37" s="60" t="s">
        <v>275</v>
      </c>
      <c r="B37" s="60" t="s">
        <v>276</v>
      </c>
      <c r="C37" s="61">
        <f>'IR2'!C37-IR2_life!C37</f>
        <v>388.22056731999999</v>
      </c>
      <c r="D37" s="61">
        <f>'IR2'!D37-IR2_life!D37</f>
        <v>173.58051637</v>
      </c>
      <c r="E37" s="61">
        <f>'IR2'!E37-IR2_life!E37</f>
        <v>214.64005094999999</v>
      </c>
      <c r="F37" s="61"/>
      <c r="G37" s="61"/>
    </row>
    <row r="38" spans="1:8" x14ac:dyDescent="0.25">
      <c r="A38" s="60" t="s">
        <v>277</v>
      </c>
      <c r="B38" s="60" t="s">
        <v>278</v>
      </c>
      <c r="C38" s="61">
        <f>'IR2'!C38-IR2_life!C38</f>
        <v>258.00577340000001</v>
      </c>
      <c r="D38" s="61">
        <f>'IR2'!D38-IR2_life!D38</f>
        <v>114.35437115000001</v>
      </c>
      <c r="E38" s="61">
        <f>'IR2'!E38-IR2_life!E38</f>
        <v>143.65140225000005</v>
      </c>
      <c r="F38" s="61"/>
      <c r="G38" s="61"/>
    </row>
    <row r="39" spans="1:8" ht="21.6" x14ac:dyDescent="0.25">
      <c r="A39" s="60" t="s">
        <v>279</v>
      </c>
      <c r="B39" s="60" t="s">
        <v>280</v>
      </c>
      <c r="C39" s="61">
        <f>'IR2'!C39-IR2_life!C39</f>
        <v>138.18116566</v>
      </c>
      <c r="D39" s="61">
        <f>'IR2'!D39-IR2_life!D39</f>
        <v>72.953093230000007</v>
      </c>
      <c r="E39" s="61">
        <f>'IR2'!E39-IR2_life!E39</f>
        <v>65.228072429999983</v>
      </c>
      <c r="F39" s="61"/>
      <c r="G39" s="61"/>
    </row>
    <row r="40" spans="1:8" x14ac:dyDescent="0.25">
      <c r="A40" s="60" t="s">
        <v>281</v>
      </c>
      <c r="B40" s="60" t="s">
        <v>282</v>
      </c>
      <c r="C40" s="61">
        <f>'IR2'!C40-IR2_life!C40</f>
        <v>424.0815662</v>
      </c>
      <c r="D40" s="61">
        <f>'IR2'!D40-IR2_life!D40</f>
        <v>129.77720742999998</v>
      </c>
      <c r="E40" s="61">
        <f>'IR2'!E40-IR2_life!E40</f>
        <v>294.30435877000002</v>
      </c>
      <c r="F40" s="61"/>
      <c r="G40" s="61"/>
    </row>
    <row r="41" spans="1:8" x14ac:dyDescent="0.25">
      <c r="A41" s="60" t="s">
        <v>283</v>
      </c>
      <c r="B41" s="60" t="s">
        <v>284</v>
      </c>
      <c r="C41" s="61">
        <f>'IR2'!C41-IR2_life!C41</f>
        <v>1435.5057246199999</v>
      </c>
      <c r="D41" s="61">
        <f>'IR2'!D41-IR2_life!D41</f>
        <v>715.02423350000004</v>
      </c>
      <c r="E41" s="61">
        <f>'IR2'!E41-IR2_life!E41</f>
        <v>720.48149111999987</v>
      </c>
      <c r="F41" s="61"/>
      <c r="G41" s="61"/>
    </row>
    <row r="42" spans="1:8" x14ac:dyDescent="0.25">
      <c r="A42" s="60" t="s">
        <v>285</v>
      </c>
      <c r="B42" s="60" t="s">
        <v>286</v>
      </c>
      <c r="C42" s="61">
        <f>'IR2'!C42-IR2_life!C42</f>
        <v>3.85652214</v>
      </c>
      <c r="D42" s="61">
        <f>'IR2'!D42-IR2_life!D42</f>
        <v>3.97382189</v>
      </c>
      <c r="E42" s="61">
        <f>'IR2'!E42-IR2_life!E42</f>
        <v>-0.11729974999999992</v>
      </c>
      <c r="F42" s="61"/>
      <c r="G42" s="61"/>
    </row>
    <row r="43" spans="1:8" x14ac:dyDescent="0.25">
      <c r="A43" s="60" t="s">
        <v>287</v>
      </c>
      <c r="B43" s="60" t="s">
        <v>288</v>
      </c>
      <c r="C43" s="61">
        <f>'IR2'!C43-IR2_life!C43</f>
        <v>444.05650428999991</v>
      </c>
      <c r="D43" s="61">
        <f>'IR2'!D43-IR2_life!D43</f>
        <v>217.46983473</v>
      </c>
      <c r="E43" s="61">
        <f>'IR2'!E43-IR2_life!E43</f>
        <v>226.5866695599999</v>
      </c>
      <c r="F43" s="61"/>
      <c r="G43" s="61"/>
    </row>
    <row r="44" spans="1:8" x14ac:dyDescent="0.25">
      <c r="A44" s="60" t="s">
        <v>289</v>
      </c>
      <c r="B44" s="60" t="s">
        <v>290</v>
      </c>
      <c r="C44" s="61">
        <f>'IR2'!C44-IR2_life!C44</f>
        <v>852.51318465999998</v>
      </c>
      <c r="D44" s="61">
        <f>'IR2'!D44-IR2_life!D44</f>
        <v>411.32668927999998</v>
      </c>
      <c r="E44" s="61">
        <f>'IR2'!E44-IR2_life!E44</f>
        <v>441.18649538000005</v>
      </c>
      <c r="F44" s="61"/>
      <c r="G44" s="61"/>
    </row>
    <row r="45" spans="1:8" x14ac:dyDescent="0.25">
      <c r="A45" s="60" t="s">
        <v>291</v>
      </c>
      <c r="B45" s="60" t="s">
        <v>292</v>
      </c>
      <c r="C45" s="61">
        <f>'IR2'!C45-IR2_life!C45</f>
        <v>0</v>
      </c>
      <c r="D45" s="61">
        <f>'IR2'!D45-IR2_life!D45</f>
        <v>0</v>
      </c>
      <c r="E45" s="61">
        <f>'IR2'!E45-IR2_life!E45</f>
        <v>0</v>
      </c>
      <c r="F45" s="61"/>
      <c r="G45" s="61"/>
    </row>
    <row r="46" spans="1:8" x14ac:dyDescent="0.25">
      <c r="A46" s="60" t="s">
        <v>293</v>
      </c>
      <c r="B46" s="60" t="s">
        <v>294</v>
      </c>
      <c r="C46" s="61">
        <f>'IR2'!C46-IR2_life!C46</f>
        <v>238.89587643000002</v>
      </c>
      <c r="D46" s="61">
        <f>'IR2'!D46-IR2_life!D46</f>
        <v>121.38311129</v>
      </c>
      <c r="E46" s="61">
        <f>'IR2'!E46-IR2_life!E46</f>
        <v>117.51276514</v>
      </c>
      <c r="F46" s="61"/>
      <c r="G46" s="61"/>
    </row>
    <row r="47" spans="1:8" x14ac:dyDescent="0.25">
      <c r="A47" s="60" t="s">
        <v>295</v>
      </c>
      <c r="B47" s="60" t="s">
        <v>296</v>
      </c>
      <c r="C47" s="61">
        <f>'IR2'!C47-IR2_life!C47</f>
        <v>0</v>
      </c>
      <c r="D47" s="61">
        <f>'IR2'!D47-IR2_life!D47</f>
        <v>0</v>
      </c>
      <c r="E47" s="61">
        <f>'IR2'!E47-IR2_life!E47</f>
        <v>0</v>
      </c>
      <c r="F47" s="61"/>
      <c r="G47" s="61"/>
    </row>
    <row r="48" spans="1:8" ht="21.6" x14ac:dyDescent="0.3">
      <c r="A48" s="59"/>
      <c r="B48" s="59" t="s">
        <v>297</v>
      </c>
      <c r="C48" s="59"/>
      <c r="D48" s="59"/>
      <c r="E48" s="59"/>
      <c r="F48" s="59"/>
      <c r="G48" s="59"/>
      <c r="H48" s="20"/>
    </row>
    <row r="49" spans="1:8" x14ac:dyDescent="0.25">
      <c r="A49" s="60" t="s">
        <v>298</v>
      </c>
      <c r="B49" s="60" t="s">
        <v>299</v>
      </c>
      <c r="C49" s="61">
        <f>'IR2'!C49-IR2_life!C49</f>
        <v>7241.3276573500007</v>
      </c>
      <c r="D49" s="61">
        <f>'IR2'!D49-IR2_life!D49</f>
        <v>3552.89573092</v>
      </c>
      <c r="E49" s="61">
        <f>'IR2'!E49-IR2_life!E49</f>
        <v>3688.4319264300007</v>
      </c>
      <c r="F49" s="61"/>
      <c r="G49" s="61"/>
    </row>
    <row r="50" spans="1:8" ht="32.4" x14ac:dyDescent="0.25">
      <c r="A50" s="60" t="s">
        <v>300</v>
      </c>
      <c r="B50" s="60" t="s">
        <v>301</v>
      </c>
      <c r="C50" s="61">
        <f>'IR2'!C50-IR2_life!C50</f>
        <v>408.5964108899999</v>
      </c>
      <c r="D50" s="61">
        <f>'IR2'!D50-IR2_life!D50</f>
        <v>252.49622448999997</v>
      </c>
      <c r="E50" s="61">
        <f>'IR2'!E50-IR2_life!E50</f>
        <v>156.10018639999996</v>
      </c>
      <c r="F50" s="61"/>
      <c r="G50" s="61"/>
    </row>
    <row r="51" spans="1:8" x14ac:dyDescent="0.25">
      <c r="A51" s="60" t="s">
        <v>302</v>
      </c>
      <c r="B51" s="60" t="s">
        <v>303</v>
      </c>
      <c r="C51" s="61">
        <f>'IR2'!C51-IR2_life!C51</f>
        <v>0</v>
      </c>
      <c r="D51" s="61">
        <f>'IR2'!D51-IR2_life!D51</f>
        <v>0</v>
      </c>
      <c r="E51" s="61">
        <f>'IR2'!E51-IR2_life!E51</f>
        <v>0</v>
      </c>
      <c r="F51" s="61"/>
      <c r="G51" s="61"/>
    </row>
    <row r="52" spans="1:8" ht="14.4" x14ac:dyDescent="0.3">
      <c r="A52" s="59"/>
      <c r="B52" s="59" t="s">
        <v>304</v>
      </c>
      <c r="C52" s="59"/>
      <c r="D52" s="59"/>
      <c r="E52" s="59"/>
      <c r="F52" s="59"/>
      <c r="G52" s="61"/>
      <c r="H52" s="20"/>
    </row>
    <row r="53" spans="1:8" ht="21.6" x14ac:dyDescent="0.25">
      <c r="A53" s="60" t="s">
        <v>305</v>
      </c>
      <c r="B53" s="60" t="s">
        <v>306</v>
      </c>
      <c r="C53" s="61">
        <f>'IR2'!C53-IR2_life!C53</f>
        <v>2607.9683266500001</v>
      </c>
      <c r="D53" s="61">
        <f>'IR2'!D53-IR2_life!D53</f>
        <v>1358.83852011</v>
      </c>
      <c r="E53" s="61">
        <f>'IR2'!E53-IR2_life!E53</f>
        <v>1249.1298065400001</v>
      </c>
      <c r="F53" s="61"/>
      <c r="G53" s="61"/>
    </row>
    <row r="54" spans="1:8" ht="21.6" x14ac:dyDescent="0.25">
      <c r="A54" s="60" t="s">
        <v>307</v>
      </c>
      <c r="B54" s="60" t="s">
        <v>308</v>
      </c>
      <c r="C54" s="61">
        <f>'IR2'!C54-IR2_life!C54</f>
        <v>10.872162919999999</v>
      </c>
      <c r="D54" s="61">
        <f>'IR2'!D54-IR2_life!D54</f>
        <v>9.3505486700000002</v>
      </c>
      <c r="E54" s="61">
        <f>'IR2'!E54-IR2_life!E54</f>
        <v>1.5216142499999989</v>
      </c>
      <c r="F54" s="61"/>
      <c r="G54" s="61"/>
    </row>
    <row r="55" spans="1:8" x14ac:dyDescent="0.25">
      <c r="A55" s="60" t="s">
        <v>309</v>
      </c>
      <c r="B55" s="60" t="s">
        <v>310</v>
      </c>
      <c r="C55" s="61">
        <f>'IR2'!C55-IR2_life!C55</f>
        <v>0</v>
      </c>
      <c r="D55" s="61">
        <f>'IR2'!D55-IR2_life!D55</f>
        <v>0</v>
      </c>
      <c r="E55" s="61">
        <f>'IR2'!E55-IR2_life!E55</f>
        <v>0</v>
      </c>
      <c r="F55" s="61"/>
      <c r="G55" s="61"/>
    </row>
    <row r="56" spans="1:8" x14ac:dyDescent="0.25">
      <c r="A56" s="60" t="s">
        <v>311</v>
      </c>
      <c r="B56" s="60" t="s">
        <v>312</v>
      </c>
      <c r="C56" s="61">
        <f>'IR2'!C56-IR2_life!C56</f>
        <v>0</v>
      </c>
      <c r="D56" s="61">
        <f>'IR2'!D56-IR2_life!D56</f>
        <v>0</v>
      </c>
      <c r="E56" s="61">
        <f>'IR2'!E56-IR2_life!E56</f>
        <v>0</v>
      </c>
      <c r="F56" s="61"/>
      <c r="G56" s="61"/>
    </row>
    <row r="57" spans="1:8" ht="32.4" x14ac:dyDescent="0.25">
      <c r="A57" s="60" t="s">
        <v>313</v>
      </c>
      <c r="B57" s="60" t="s">
        <v>314</v>
      </c>
      <c r="C57" s="61">
        <f>'IR2'!C57-IR2_life!C57</f>
        <v>0</v>
      </c>
      <c r="D57" s="61">
        <f>'IR2'!D57-IR2_life!D57</f>
        <v>0</v>
      </c>
      <c r="E57" s="61">
        <f>'IR2'!E57-IR2_life!E57</f>
        <v>0</v>
      </c>
      <c r="F57" s="61"/>
      <c r="G57" s="61"/>
    </row>
    <row r="58" spans="1:8" x14ac:dyDescent="0.25">
      <c r="A58" s="60" t="s">
        <v>315</v>
      </c>
      <c r="B58" s="60" t="s">
        <v>316</v>
      </c>
      <c r="C58" s="61">
        <f>'IR2'!C58-IR2_life!C58</f>
        <v>73.584830420000003</v>
      </c>
      <c r="D58" s="61">
        <f>'IR2'!D58-IR2_life!D58</f>
        <v>32.932657749999997</v>
      </c>
      <c r="E58" s="61">
        <f>'IR2'!E58-IR2_life!E58</f>
        <v>40.652172670000006</v>
      </c>
      <c r="F58" s="61"/>
      <c r="G58" s="61"/>
    </row>
    <row r="59" spans="1:8" ht="21.6" x14ac:dyDescent="0.25">
      <c r="A59" s="60" t="s">
        <v>317</v>
      </c>
      <c r="B59" s="60" t="s">
        <v>318</v>
      </c>
      <c r="C59" s="61">
        <f>'IR2'!C59-IR2_life!C59</f>
        <v>4520.4592596000002</v>
      </c>
      <c r="D59" s="61">
        <f>'IR2'!D59-IR2_life!D59</f>
        <v>2180.6630459400003</v>
      </c>
      <c r="E59" s="61">
        <f>'IR2'!E59-IR2_life!E59</f>
        <v>2339.7962136599999</v>
      </c>
      <c r="F59" s="61"/>
      <c r="G59" s="61"/>
    </row>
    <row r="60" spans="1:8" x14ac:dyDescent="0.25">
      <c r="A60" s="60" t="s">
        <v>319</v>
      </c>
      <c r="B60" s="60" t="s">
        <v>320</v>
      </c>
      <c r="C60" s="61">
        <f>'IR2'!C60-IR2_life!C60</f>
        <v>4122.4735344800001</v>
      </c>
      <c r="D60" s="61">
        <f>'IR2'!D60-IR2_life!D60</f>
        <v>1980.8189879700001</v>
      </c>
      <c r="E60" s="61">
        <f>'IR2'!E60-IR2_life!E60</f>
        <v>2141.6545465099998</v>
      </c>
      <c r="F60" s="61"/>
      <c r="G60" s="61"/>
    </row>
    <row r="61" spans="1:8" x14ac:dyDescent="0.25">
      <c r="A61" s="60" t="s">
        <v>321</v>
      </c>
      <c r="B61" s="60" t="s">
        <v>322</v>
      </c>
      <c r="C61" s="61">
        <f>'IR2'!C61-IR2_life!C61</f>
        <v>0</v>
      </c>
      <c r="D61" s="61">
        <f>'IR2'!D61-IR2_life!D61</f>
        <v>0</v>
      </c>
      <c r="E61" s="61">
        <f>'IR2'!E61-IR2_life!E61</f>
        <v>0</v>
      </c>
      <c r="F61" s="61"/>
      <c r="G61" s="61"/>
    </row>
    <row r="62" spans="1:8" ht="21.6" x14ac:dyDescent="0.25">
      <c r="A62" s="60" t="s">
        <v>323</v>
      </c>
      <c r="B62" s="60" t="s">
        <v>324</v>
      </c>
      <c r="C62" s="61">
        <f>'IR2'!C62-IR2_life!C62</f>
        <v>56.72103456</v>
      </c>
      <c r="D62" s="61">
        <f>'IR2'!D62-IR2_life!D62</f>
        <v>24.242072440000001</v>
      </c>
      <c r="E62" s="61">
        <f>'IR2'!E62-IR2_life!E62</f>
        <v>32.478962119999998</v>
      </c>
      <c r="F62" s="61"/>
      <c r="G62" s="61"/>
    </row>
    <row r="63" spans="1:8" x14ac:dyDescent="0.25">
      <c r="A63" s="60" t="s">
        <v>325</v>
      </c>
      <c r="B63" s="60" t="s">
        <v>326</v>
      </c>
      <c r="C63" s="61">
        <f>'IR2'!C63-IR2_life!C63</f>
        <v>56.13783617</v>
      </c>
      <c r="D63" s="61">
        <f>'IR2'!D63-IR2_life!D63</f>
        <v>23.91415314</v>
      </c>
      <c r="E63" s="61">
        <f>'IR2'!E63-IR2_life!E63</f>
        <v>32.223683030000004</v>
      </c>
      <c r="F63" s="61"/>
      <c r="G63" s="61"/>
    </row>
    <row r="64" spans="1:8" x14ac:dyDescent="0.25">
      <c r="A64" s="60" t="s">
        <v>327</v>
      </c>
      <c r="B64" s="60" t="s">
        <v>328</v>
      </c>
      <c r="C64" s="61">
        <f>'IR2'!C64-IR2_life!C64</f>
        <v>11.20411721</v>
      </c>
      <c r="D64" s="61">
        <f>'IR2'!D64-IR2_life!D64</f>
        <v>4.5475540199999998</v>
      </c>
      <c r="E64" s="61">
        <f>'IR2'!E64-IR2_life!E64</f>
        <v>6.65656319</v>
      </c>
      <c r="F64" s="61"/>
      <c r="G64" s="61"/>
    </row>
    <row r="65" spans="1:7" x14ac:dyDescent="0.25">
      <c r="A65" s="60" t="s">
        <v>329</v>
      </c>
      <c r="B65" s="60" t="s">
        <v>330</v>
      </c>
      <c r="C65" s="61">
        <f>'IR2'!C65-IR2_life!C65</f>
        <v>9.5834879999999997E-2</v>
      </c>
      <c r="D65" s="61">
        <f>'IR2'!D65-IR2_life!D65</f>
        <v>9.3412640000000005E-2</v>
      </c>
      <c r="E65" s="61">
        <f>'IR2'!E65-IR2_life!E65</f>
        <v>2.4222399999999922E-3</v>
      </c>
      <c r="F65" s="61"/>
      <c r="G65" s="61"/>
    </row>
    <row r="66" spans="1:7" x14ac:dyDescent="0.25">
      <c r="A66" s="60" t="s">
        <v>331</v>
      </c>
      <c r="B66" s="60" t="s">
        <v>332</v>
      </c>
      <c r="C66" s="61">
        <f>'IR2'!C66-IR2_life!C66</f>
        <v>9.5834879999999997E-2</v>
      </c>
      <c r="D66" s="61">
        <f>'IR2'!D66-IR2_life!D66</f>
        <v>9.3412640000000005E-2</v>
      </c>
      <c r="E66" s="61">
        <f>'IR2'!E66-IR2_life!E66</f>
        <v>2.4222399999999922E-3</v>
      </c>
      <c r="F66" s="61"/>
      <c r="G66" s="61"/>
    </row>
    <row r="67" spans="1:7" ht="21.6" x14ac:dyDescent="0.25">
      <c r="A67" s="60" t="s">
        <v>333</v>
      </c>
      <c r="B67" s="60" t="s">
        <v>334</v>
      </c>
      <c r="C67" s="61">
        <f>'IR2'!C67-IR2_life!C67</f>
        <v>221.14324506</v>
      </c>
      <c r="D67" s="61">
        <f>'IR2'!D67-IR2_life!D67</f>
        <v>102.59103897</v>
      </c>
      <c r="E67" s="61">
        <f>'IR2'!E67-IR2_life!E67</f>
        <v>118.55220609</v>
      </c>
      <c r="F67" s="61"/>
      <c r="G67" s="61"/>
    </row>
    <row r="68" spans="1:7" x14ac:dyDescent="0.25">
      <c r="A68" s="60" t="s">
        <v>335</v>
      </c>
      <c r="B68" s="60" t="s">
        <v>336</v>
      </c>
      <c r="C68" s="61">
        <f>'IR2'!C68-IR2_life!C68</f>
        <v>31.051221630000001</v>
      </c>
      <c r="D68" s="61">
        <f>'IR2'!D68-IR2_life!D68</f>
        <v>13.160290120000001</v>
      </c>
      <c r="E68" s="61">
        <f>'IR2'!E68-IR2_life!E68</f>
        <v>17.890931510000001</v>
      </c>
      <c r="F68" s="61"/>
      <c r="G68" s="61"/>
    </row>
    <row r="69" spans="1:7" x14ac:dyDescent="0.25">
      <c r="A69" s="60" t="s">
        <v>337</v>
      </c>
      <c r="B69" s="60" t="s">
        <v>338</v>
      </c>
      <c r="C69" s="61">
        <f>'IR2'!C69-IR2_life!C69</f>
        <v>77.455802230000003</v>
      </c>
      <c r="D69" s="61">
        <f>'IR2'!D69-IR2_life!D69</f>
        <v>33.164420839999998</v>
      </c>
      <c r="E69" s="61">
        <f>'IR2'!E69-IR2_life!E69</f>
        <v>44.291381390000005</v>
      </c>
      <c r="F69" s="61"/>
      <c r="G69" s="61"/>
    </row>
    <row r="70" spans="1:7" x14ac:dyDescent="0.25">
      <c r="A70" s="60" t="s">
        <v>339</v>
      </c>
      <c r="B70" s="60" t="s">
        <v>340</v>
      </c>
      <c r="C70" s="61">
        <f>'IR2'!C70-IR2_life!C70</f>
        <v>3.2155987800000001</v>
      </c>
      <c r="D70" s="61">
        <f>'IR2'!D70-IR2_life!D70</f>
        <v>1.6198494999999999</v>
      </c>
      <c r="E70" s="61">
        <f>'IR2'!E70-IR2_life!E70</f>
        <v>1.5957492800000002</v>
      </c>
      <c r="F70" s="61"/>
      <c r="G70" s="61"/>
    </row>
    <row r="71" spans="1:7" x14ac:dyDescent="0.25">
      <c r="A71" s="60" t="s">
        <v>341</v>
      </c>
      <c r="B71" s="60" t="s">
        <v>342</v>
      </c>
      <c r="C71" s="61">
        <f>'IR2'!C71-IR2_life!C71</f>
        <v>91.701848589999997</v>
      </c>
      <c r="D71" s="61">
        <f>'IR2'!D71-IR2_life!D71</f>
        <v>46.458055049999999</v>
      </c>
      <c r="E71" s="61">
        <f>'IR2'!E71-IR2_life!E71</f>
        <v>45.243793539999999</v>
      </c>
      <c r="F71" s="61"/>
      <c r="G71" s="61"/>
    </row>
    <row r="72" spans="1:7" x14ac:dyDescent="0.25">
      <c r="A72" s="60" t="s">
        <v>343</v>
      </c>
      <c r="B72" s="60" t="s">
        <v>344</v>
      </c>
      <c r="C72" s="61">
        <f>'IR2'!C72-IR2_life!C72</f>
        <v>4.1626524700000003</v>
      </c>
      <c r="D72" s="61">
        <f>'IR2'!D72-IR2_life!D72</f>
        <v>2.3780425699999999</v>
      </c>
      <c r="E72" s="61">
        <f>'IR2'!E72-IR2_life!E72</f>
        <v>1.7846099000000004</v>
      </c>
      <c r="F72" s="61"/>
      <c r="G72" s="61"/>
    </row>
    <row r="73" spans="1:7" ht="32.4" x14ac:dyDescent="0.25">
      <c r="A73" s="60" t="s">
        <v>345</v>
      </c>
      <c r="B73" s="60" t="s">
        <v>346</v>
      </c>
      <c r="C73" s="61">
        <f>'IR2'!C73-IR2_life!C73</f>
        <v>16.024085660000001</v>
      </c>
      <c r="D73" s="61">
        <f>'IR2'!D73-IR2_life!D73</f>
        <v>10.48207661</v>
      </c>
      <c r="E73" s="61">
        <f>'IR2'!E73-IR2_life!E73</f>
        <v>5.5420090500000008</v>
      </c>
      <c r="F73" s="61"/>
      <c r="G73" s="61"/>
    </row>
    <row r="74" spans="1:7" x14ac:dyDescent="0.25">
      <c r="A74" s="60" t="s">
        <v>347</v>
      </c>
      <c r="B74" s="60" t="s">
        <v>348</v>
      </c>
      <c r="C74" s="61">
        <f>'IR2'!C74-IR2_life!C74</f>
        <v>2.1866376700000001</v>
      </c>
      <c r="D74" s="61">
        <f>'IR2'!D74-IR2_life!D74</f>
        <v>0.81695563999999998</v>
      </c>
      <c r="E74" s="61">
        <f>'IR2'!E74-IR2_life!E74</f>
        <v>1.3696820300000001</v>
      </c>
      <c r="F74" s="61"/>
      <c r="G74" s="61"/>
    </row>
    <row r="75" spans="1:7" x14ac:dyDescent="0.25">
      <c r="A75" s="60" t="s">
        <v>349</v>
      </c>
      <c r="B75" s="60" t="s">
        <v>338</v>
      </c>
      <c r="C75" s="61">
        <f>'IR2'!C75-IR2_life!C75</f>
        <v>5.8483124899999996</v>
      </c>
      <c r="D75" s="61">
        <f>'IR2'!D75-IR2_life!D75</f>
        <v>3.8557849000000002</v>
      </c>
      <c r="E75" s="61">
        <f>'IR2'!E75-IR2_life!E75</f>
        <v>1.9925275899999995</v>
      </c>
      <c r="F75" s="61"/>
      <c r="G75" s="61"/>
    </row>
    <row r="76" spans="1:7" x14ac:dyDescent="0.25">
      <c r="A76" s="60" t="s">
        <v>350</v>
      </c>
      <c r="B76" s="60" t="s">
        <v>340</v>
      </c>
      <c r="C76" s="61">
        <f>'IR2'!C76-IR2_life!C76</f>
        <v>9.1879000000000002E-2</v>
      </c>
      <c r="D76" s="61">
        <f>'IR2'!D76-IR2_life!D76</f>
        <v>9.1879000000000002E-2</v>
      </c>
      <c r="E76" s="61">
        <f>'IR2'!E76-IR2_life!E76</f>
        <v>0</v>
      </c>
      <c r="F76" s="61"/>
      <c r="G76" s="61"/>
    </row>
    <row r="77" spans="1:7" x14ac:dyDescent="0.25">
      <c r="A77" s="60" t="s">
        <v>351</v>
      </c>
      <c r="B77" s="60" t="s">
        <v>352</v>
      </c>
      <c r="C77" s="61">
        <f>'IR2'!C77-IR2_life!C77</f>
        <v>3.11145352</v>
      </c>
      <c r="D77" s="61">
        <f>'IR2'!D77-IR2_life!D77</f>
        <v>2.67793824</v>
      </c>
      <c r="E77" s="61">
        <f>'IR2'!E77-IR2_life!E77</f>
        <v>0.43351527999999995</v>
      </c>
      <c r="F77" s="61"/>
      <c r="G77" s="61"/>
    </row>
    <row r="78" spans="1:7" x14ac:dyDescent="0.25">
      <c r="A78" s="60" t="s">
        <v>353</v>
      </c>
      <c r="B78" s="60" t="s">
        <v>344</v>
      </c>
      <c r="C78" s="61">
        <f>'IR2'!C78-IR2_life!C78</f>
        <v>0</v>
      </c>
      <c r="D78" s="61">
        <f>'IR2'!D78-IR2_life!D78</f>
        <v>0</v>
      </c>
      <c r="E78" s="61">
        <f>'IR2'!E78-IR2_life!E78</f>
        <v>0</v>
      </c>
      <c r="F78" s="61"/>
      <c r="G78" s="61"/>
    </row>
    <row r="79" spans="1:7" ht="21.6" x14ac:dyDescent="0.25">
      <c r="A79" s="60" t="s">
        <v>354</v>
      </c>
      <c r="B79" s="60" t="s">
        <v>355</v>
      </c>
      <c r="C79" s="61">
        <f>'IR2'!C79-IR2_life!C79</f>
        <v>595.77099701000009</v>
      </c>
      <c r="D79" s="61">
        <f>'IR2'!D79-IR2_life!D79</f>
        <v>284.01452274000002</v>
      </c>
      <c r="E79" s="61">
        <f>'IR2'!E79-IR2_life!E79</f>
        <v>311.75647427000007</v>
      </c>
      <c r="F79" s="61"/>
      <c r="G79" s="61"/>
    </row>
    <row r="80" spans="1:7" x14ac:dyDescent="0.25">
      <c r="A80" s="60" t="s">
        <v>356</v>
      </c>
      <c r="B80" s="60" t="s">
        <v>357</v>
      </c>
      <c r="C80" s="61">
        <f>'IR2'!C80-IR2_life!C80</f>
        <v>2443.3184350500001</v>
      </c>
      <c r="D80" s="61">
        <f>'IR2'!D80-IR2_life!D80</f>
        <v>1230.77835867</v>
      </c>
      <c r="E80" s="61">
        <f>'IR2'!E80-IR2_life!E80</f>
        <v>1212.5400763800001</v>
      </c>
      <c r="F80" s="61"/>
      <c r="G80" s="61"/>
    </row>
    <row r="81" spans="1:8" x14ac:dyDescent="0.25">
      <c r="A81" s="60" t="s">
        <v>358</v>
      </c>
      <c r="B81" s="60" t="s">
        <v>359</v>
      </c>
      <c r="C81" s="61">
        <f>'IR2'!C81-IR2_life!C81</f>
        <v>975.72374883000009</v>
      </c>
      <c r="D81" s="61">
        <f>'IR2'!D81-IR2_life!D81</f>
        <v>462.86469022</v>
      </c>
      <c r="E81" s="61">
        <f>'IR2'!E81-IR2_life!E81</f>
        <v>512.85905861000015</v>
      </c>
      <c r="F81" s="61"/>
      <c r="G81" s="61"/>
    </row>
    <row r="82" spans="1:8" x14ac:dyDescent="0.25">
      <c r="A82" s="60" t="s">
        <v>360</v>
      </c>
      <c r="B82" s="60" t="s">
        <v>361</v>
      </c>
      <c r="C82" s="61">
        <f>'IR2'!C82-IR2_life!C82</f>
        <v>56.771421540000006</v>
      </c>
      <c r="D82" s="61">
        <f>'IR2'!D82-IR2_life!D82</f>
        <v>27.167257039999999</v>
      </c>
      <c r="E82" s="61">
        <f>'IR2'!E82-IR2_life!E82</f>
        <v>29.604164500000007</v>
      </c>
      <c r="F82" s="61"/>
      <c r="G82" s="61"/>
    </row>
    <row r="83" spans="1:8" x14ac:dyDescent="0.25">
      <c r="A83" s="60" t="s">
        <v>362</v>
      </c>
      <c r="B83" s="60" t="s">
        <v>363</v>
      </c>
      <c r="C83" s="61">
        <f>'IR2'!C83-IR2_life!C83</f>
        <v>753.8085860000001</v>
      </c>
      <c r="D83" s="61">
        <f>'IR2'!D83-IR2_life!D83</f>
        <v>335.45981288999997</v>
      </c>
      <c r="E83" s="61">
        <f>'IR2'!E83-IR2_life!E83</f>
        <v>418.34877311000014</v>
      </c>
      <c r="F83" s="61"/>
      <c r="G83" s="61"/>
    </row>
    <row r="84" spans="1:8" x14ac:dyDescent="0.25">
      <c r="A84" s="60" t="s">
        <v>364</v>
      </c>
      <c r="B84" s="60" t="s">
        <v>365</v>
      </c>
      <c r="C84" s="61">
        <f>'IR2'!C84-IR2_life!C84</f>
        <v>66.189981560000007</v>
      </c>
      <c r="D84" s="61">
        <f>'IR2'!D84-IR2_life!D84</f>
        <v>16.168319990000001</v>
      </c>
      <c r="E84" s="61">
        <f>'IR2'!E84-IR2_life!E84</f>
        <v>50.021661569999999</v>
      </c>
      <c r="F84" s="61"/>
      <c r="G84" s="61"/>
    </row>
    <row r="85" spans="1:8" x14ac:dyDescent="0.25">
      <c r="A85" s="60" t="s">
        <v>366</v>
      </c>
      <c r="B85" s="60" t="s">
        <v>367</v>
      </c>
      <c r="C85" s="61">
        <f>'IR2'!C85-IR2_life!C85</f>
        <v>5.4421268300000003</v>
      </c>
      <c r="D85" s="61">
        <f>'IR2'!D85-IR2_life!D85</f>
        <v>3.6517718299999999</v>
      </c>
      <c r="E85" s="61">
        <f>'IR2'!E85-IR2_life!E85</f>
        <v>1.7903550000000004</v>
      </c>
      <c r="F85" s="61"/>
      <c r="G85" s="61"/>
    </row>
    <row r="86" spans="1:8" x14ac:dyDescent="0.25">
      <c r="A86" s="60" t="s">
        <v>368</v>
      </c>
      <c r="B86" s="60" t="s">
        <v>369</v>
      </c>
      <c r="C86" s="61">
        <f>'IR2'!C86-IR2_life!C86</f>
        <v>0.75519016999999999</v>
      </c>
      <c r="D86" s="61">
        <f>'IR2'!D86-IR2_life!D86</f>
        <v>0.59071538000000001</v>
      </c>
      <c r="E86" s="61">
        <f>'IR2'!E86-IR2_life!E86</f>
        <v>0.16447478999999998</v>
      </c>
      <c r="F86" s="61"/>
      <c r="G86" s="61"/>
    </row>
    <row r="87" spans="1:8" x14ac:dyDescent="0.25">
      <c r="A87" s="60" t="s">
        <v>370</v>
      </c>
      <c r="B87" s="60" t="s">
        <v>371</v>
      </c>
      <c r="C87" s="61">
        <f>'IR2'!C87-IR2_life!C87</f>
        <v>0</v>
      </c>
      <c r="D87" s="61">
        <f>'IR2'!D87-IR2_life!D87</f>
        <v>0</v>
      </c>
      <c r="E87" s="61">
        <f>'IR2'!E87-IR2_life!E87</f>
        <v>0</v>
      </c>
      <c r="F87" s="61"/>
      <c r="G87" s="61"/>
    </row>
    <row r="88" spans="1:8" x14ac:dyDescent="0.25">
      <c r="A88" s="60" t="s">
        <v>372</v>
      </c>
      <c r="B88" s="60" t="s">
        <v>373</v>
      </c>
      <c r="C88" s="61">
        <f>'IR2'!C88-IR2_life!C88</f>
        <v>254.45809476999997</v>
      </c>
      <c r="D88" s="61">
        <f>'IR2'!D88-IR2_life!D88</f>
        <v>141.66363454</v>
      </c>
      <c r="E88" s="61">
        <f>'IR2'!E88-IR2_life!E88</f>
        <v>112.79446022999997</v>
      </c>
      <c r="F88" s="61"/>
      <c r="G88" s="61"/>
    </row>
    <row r="89" spans="1:8" x14ac:dyDescent="0.25">
      <c r="A89" s="60" t="s">
        <v>374</v>
      </c>
      <c r="B89" s="60" t="s">
        <v>375</v>
      </c>
      <c r="C89" s="61">
        <f>'IR2'!C89-IR2_life!C89</f>
        <v>0</v>
      </c>
      <c r="D89" s="61">
        <f>'IR2'!D89-IR2_life!D89</f>
        <v>0</v>
      </c>
      <c r="E89" s="61">
        <f>'IR2'!E89-IR2_life!E89</f>
        <v>0</v>
      </c>
      <c r="F89" s="61"/>
      <c r="G89" s="61"/>
    </row>
    <row r="90" spans="1:8" ht="21.6" x14ac:dyDescent="0.3">
      <c r="A90" s="59"/>
      <c r="B90" s="59" t="s">
        <v>376</v>
      </c>
      <c r="C90" s="59"/>
      <c r="D90" s="59"/>
      <c r="E90" s="59"/>
      <c r="F90" s="59"/>
      <c r="G90" s="61"/>
      <c r="H90" s="20"/>
    </row>
    <row r="91" spans="1:8" x14ac:dyDescent="0.25">
      <c r="A91" s="60" t="s">
        <v>377</v>
      </c>
      <c r="B91" s="60" t="s">
        <v>378</v>
      </c>
      <c r="C91" s="61">
        <f>'IR2'!C91-IR2_life!C91</f>
        <v>555.78833967000003</v>
      </c>
      <c r="D91" s="61">
        <f>'IR2'!D91-IR2_life!D91</f>
        <v>154.98227283</v>
      </c>
      <c r="E91" s="61">
        <f>'IR2'!E91-IR2_life!E91</f>
        <v>400.80606684000008</v>
      </c>
      <c r="F91" s="61"/>
      <c r="G91" s="61"/>
    </row>
    <row r="92" spans="1:8" x14ac:dyDescent="0.25">
      <c r="A92" s="60" t="s">
        <v>379</v>
      </c>
      <c r="B92" s="60" t="s">
        <v>380</v>
      </c>
      <c r="C92" s="61">
        <f>'IR2'!C92-IR2_life!C92</f>
        <v>1376.3639926600003</v>
      </c>
      <c r="D92" s="61">
        <f>'IR2'!D92-IR2_life!D92</f>
        <v>702.64976059000003</v>
      </c>
      <c r="E92" s="61">
        <f>'IR2'!E92-IR2_life!E92</f>
        <v>673.71423207000032</v>
      </c>
      <c r="F92" s="61"/>
      <c r="G92" s="61"/>
    </row>
    <row r="93" spans="1:8" x14ac:dyDescent="0.25">
      <c r="A93" s="60" t="s">
        <v>381</v>
      </c>
      <c r="B93" s="60" t="s">
        <v>382</v>
      </c>
      <c r="C93" s="61">
        <f>'IR2'!C93-IR2_life!C93</f>
        <v>-1.6005886899999999</v>
      </c>
      <c r="D93" s="61">
        <f>'IR2'!D93-IR2_life!D93</f>
        <v>-1.60881322</v>
      </c>
      <c r="E93" s="61">
        <f>'IR2'!E93-IR2_life!E93</f>
        <v>8.2245300000001187E-3</v>
      </c>
      <c r="F93" s="61"/>
      <c r="G93" s="61"/>
    </row>
    <row r="94" spans="1:8" x14ac:dyDescent="0.25">
      <c r="A94" s="60" t="s">
        <v>383</v>
      </c>
      <c r="B94" s="60" t="s">
        <v>384</v>
      </c>
      <c r="C94" s="61">
        <f>'IR2'!C94-IR2_life!C94</f>
        <v>-7.5412549599999998</v>
      </c>
      <c r="D94" s="61">
        <f>'IR2'!D94-IR2_life!D94</f>
        <v>2.7822443999999997</v>
      </c>
      <c r="E94" s="61">
        <f>'IR2'!E94-IR2_life!E94</f>
        <v>-10.32349936</v>
      </c>
      <c r="F94" s="61"/>
      <c r="G94" s="61"/>
    </row>
    <row r="95" spans="1:8" x14ac:dyDescent="0.25">
      <c r="A95" s="60" t="s">
        <v>385</v>
      </c>
      <c r="B95" s="60" t="s">
        <v>386</v>
      </c>
      <c r="C95" s="61">
        <f>'IR2'!C95-IR2_life!C95</f>
        <v>0</v>
      </c>
      <c r="D95" s="61">
        <f>'IR2'!D95-IR2_life!D95</f>
        <v>0</v>
      </c>
      <c r="E95" s="61">
        <f>'IR2'!E95-IR2_life!E95</f>
        <v>0</v>
      </c>
      <c r="F95" s="61"/>
      <c r="G95" s="61"/>
    </row>
    <row r="96" spans="1:8" ht="21.6" x14ac:dyDescent="0.3">
      <c r="A96" s="59"/>
      <c r="B96" s="59" t="s">
        <v>387</v>
      </c>
      <c r="C96" s="59"/>
      <c r="D96" s="59"/>
      <c r="E96" s="59"/>
      <c r="F96" s="59"/>
      <c r="G96" s="61"/>
      <c r="H96" s="20"/>
    </row>
    <row r="97" spans="1:8" x14ac:dyDescent="0.25">
      <c r="A97" s="60" t="s">
        <v>388</v>
      </c>
      <c r="B97" s="60" t="s">
        <v>389</v>
      </c>
      <c r="C97" s="61">
        <f>'IR2'!C97-IR2_life!C97</f>
        <v>752.63498194999988</v>
      </c>
      <c r="D97" s="61">
        <f>'IR2'!D97-IR2_life!D97</f>
        <v>353.96370998999998</v>
      </c>
      <c r="E97" s="61">
        <f>'IR2'!E97-IR2_life!E97</f>
        <v>398.6712719599999</v>
      </c>
      <c r="F97" s="61"/>
      <c r="G97" s="61"/>
    </row>
    <row r="98" spans="1:8" ht="21.6" x14ac:dyDescent="0.25">
      <c r="A98" s="60" t="s">
        <v>390</v>
      </c>
      <c r="B98" s="60" t="s">
        <v>391</v>
      </c>
      <c r="C98" s="61">
        <f>'IR2'!C98-IR2_life!C98</f>
        <v>533.57425659</v>
      </c>
      <c r="D98" s="61">
        <f>'IR2'!D98-IR2_life!D98</f>
        <v>240.43623704999999</v>
      </c>
      <c r="E98" s="61">
        <f>'IR2'!E98-IR2_life!E98</f>
        <v>293.13801954000002</v>
      </c>
      <c r="F98" s="61"/>
      <c r="G98" s="61"/>
    </row>
    <row r="99" spans="1:8" x14ac:dyDescent="0.25">
      <c r="A99" s="60" t="s">
        <v>392</v>
      </c>
      <c r="B99" s="60" t="s">
        <v>393</v>
      </c>
      <c r="C99" s="61">
        <f>'IR2'!C99-IR2_life!C99</f>
        <v>0</v>
      </c>
      <c r="D99" s="61">
        <f>'IR2'!D99-IR2_life!D99</f>
        <v>0</v>
      </c>
      <c r="E99" s="61">
        <f>'IR2'!E99-IR2_life!E99</f>
        <v>0</v>
      </c>
      <c r="F99" s="61"/>
      <c r="G99" s="61"/>
    </row>
    <row r="100" spans="1:8" x14ac:dyDescent="0.25">
      <c r="A100" s="60" t="s">
        <v>394</v>
      </c>
      <c r="B100" s="60" t="s">
        <v>395</v>
      </c>
      <c r="C100" s="61">
        <f>'IR2'!C100-IR2_life!C100</f>
        <v>0.44755150999999999</v>
      </c>
      <c r="D100" s="61">
        <f>'IR2'!D100-IR2_life!D100</f>
        <v>8.5600609999999994E-2</v>
      </c>
      <c r="E100" s="61">
        <f>'IR2'!E100-IR2_life!E100</f>
        <v>0.36195089999999996</v>
      </c>
      <c r="F100" s="61"/>
      <c r="G100" s="61"/>
    </row>
    <row r="101" spans="1:8" x14ac:dyDescent="0.25">
      <c r="A101" s="60" t="s">
        <v>396</v>
      </c>
      <c r="B101" s="60" t="s">
        <v>397</v>
      </c>
      <c r="C101" s="61">
        <f>'IR2'!C101-IR2_life!C101</f>
        <v>0</v>
      </c>
      <c r="D101" s="61">
        <f>'IR2'!D101-IR2_life!D101</f>
        <v>0</v>
      </c>
      <c r="E101" s="61">
        <f>'IR2'!E101-IR2_life!E101</f>
        <v>0</v>
      </c>
      <c r="F101" s="61"/>
      <c r="G101" s="61"/>
    </row>
    <row r="102" spans="1:8" ht="14.4" x14ac:dyDescent="0.3">
      <c r="A102" s="59"/>
      <c r="B102" s="59" t="s">
        <v>398</v>
      </c>
      <c r="C102" s="59"/>
      <c r="D102" s="59"/>
      <c r="E102" s="59"/>
      <c r="F102" s="59"/>
      <c r="G102" s="61"/>
      <c r="H102" s="20"/>
    </row>
    <row r="103" spans="1:8" ht="14.4" x14ac:dyDescent="0.3">
      <c r="A103" s="59" t="s">
        <v>399</v>
      </c>
      <c r="B103" s="59" t="s">
        <v>400</v>
      </c>
      <c r="C103" s="62">
        <f>'IR2'!C103-IR2_life!C103</f>
        <v>1389.4526489099999</v>
      </c>
      <c r="D103" s="62">
        <f>'IR2'!D103-IR2_life!D103</f>
        <v>698.65546036000001</v>
      </c>
      <c r="E103" s="62">
        <f>'IR2'!E103-IR2_life!E103</f>
        <v>690.79718854999987</v>
      </c>
      <c r="F103" s="62"/>
      <c r="G103" s="62"/>
      <c r="H103" s="21"/>
    </row>
    <row r="104" spans="1:8" ht="14.4" x14ac:dyDescent="0.3">
      <c r="A104" s="59" t="s">
        <v>401</v>
      </c>
      <c r="B104" s="59" t="s">
        <v>402</v>
      </c>
      <c r="C104" s="62">
        <f>'IR2'!C104-IR2_life!C104</f>
        <v>218.51552407</v>
      </c>
      <c r="D104" s="62">
        <f>'IR2'!D104-IR2_life!D104</f>
        <v>193.44585928000001</v>
      </c>
      <c r="E104" s="62">
        <f>'IR2'!E104-IR2_life!E104</f>
        <v>25.069664789999997</v>
      </c>
      <c r="F104" s="62"/>
      <c r="G104" s="62"/>
      <c r="H104" s="20"/>
    </row>
    <row r="105" spans="1:8" ht="6" customHeight="1" x14ac:dyDescent="0.25"/>
    <row r="106" spans="1:8" s="83" customFormat="1" ht="15" customHeight="1" x14ac:dyDescent="0.2">
      <c r="A106" s="137" t="s">
        <v>726</v>
      </c>
      <c r="B106" s="137"/>
      <c r="C106" s="137"/>
      <c r="D106" s="137"/>
    </row>
    <row r="107" spans="1:8" ht="13.2" customHeight="1" x14ac:dyDescent="0.25">
      <c r="A107" s="125" t="s">
        <v>713</v>
      </c>
      <c r="B107" s="83"/>
      <c r="C107" s="83"/>
      <c r="D107" s="83"/>
    </row>
    <row r="108" spans="1:8" ht="13.8" x14ac:dyDescent="0.25">
      <c r="A108" s="126" t="s">
        <v>727</v>
      </c>
      <c r="B108" s="124"/>
    </row>
  </sheetData>
  <mergeCells count="2">
    <mergeCell ref="A1:G1"/>
    <mergeCell ref="A106:D106"/>
  </mergeCells>
  <pageMargins left="0.74803149606299213" right="0.74803149606299213" top="0.98425196850393704" bottom="0.98425196850393704" header="0.51181102362204722" footer="0.51181102362204722"/>
  <pageSetup paperSize="9" scale="72" orientation="portrait" r:id="rId1"/>
  <headerFooter alignWithMargins="0"/>
  <rowBreaks count="1" manualBreakCount="1">
    <brk id="47" max="16383" man="1"/>
  </rowBreaks>
  <ignoredErrors>
    <ignoredError sqref="A4:G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showGridLines="0" zoomScaleNormal="100" workbookViewId="0">
      <pane xSplit="2" ySplit="4" topLeftCell="C5" activePane="bottomRight" state="frozen"/>
      <selection sqref="A1:E1"/>
      <selection pane="topRight" sqref="A1:E1"/>
      <selection pane="bottomLeft" sqref="A1:E1"/>
      <selection pane="bottomRight" sqref="A1:H1"/>
    </sheetView>
  </sheetViews>
  <sheetFormatPr defaultColWidth="9.109375" defaultRowHeight="13.2" x14ac:dyDescent="0.25"/>
  <cols>
    <col min="1" max="1" width="8.33203125" style="24" customWidth="1"/>
    <col min="2" max="2" width="44.6640625" style="24" customWidth="1"/>
    <col min="3" max="3" width="10.6640625" style="24" customWidth="1"/>
    <col min="4" max="4" width="13.6640625" style="24" customWidth="1"/>
    <col min="5" max="5" width="12.109375" style="24" customWidth="1"/>
    <col min="6" max="7" width="11" style="24" customWidth="1"/>
    <col min="8" max="8" width="11.33203125" style="24" customWidth="1"/>
    <col min="9" max="9" width="9" style="24" customWidth="1"/>
    <col min="10" max="10" width="11.5546875" style="24" bestFit="1" customWidth="1"/>
    <col min="11" max="16384" width="9.109375" style="24"/>
  </cols>
  <sheetData>
    <row r="1" spans="1:10" ht="17.399999999999999" x14ac:dyDescent="0.25">
      <c r="A1" s="139" t="s">
        <v>729</v>
      </c>
      <c r="B1" s="139"/>
      <c r="C1" s="139"/>
      <c r="D1" s="139"/>
      <c r="E1" s="139"/>
      <c r="F1" s="139"/>
      <c r="G1" s="139"/>
      <c r="H1" s="139"/>
    </row>
    <row r="2" spans="1:10" ht="15.6" x14ac:dyDescent="0.25">
      <c r="A2" s="37"/>
      <c r="B2" s="37"/>
      <c r="C2" s="37"/>
      <c r="D2" s="37"/>
      <c r="E2" s="37"/>
      <c r="H2" s="27" t="s">
        <v>0</v>
      </c>
    </row>
    <row r="3" spans="1:10" ht="108" x14ac:dyDescent="0.25">
      <c r="A3" s="52" t="s">
        <v>12</v>
      </c>
      <c r="B3" s="52" t="s">
        <v>13</v>
      </c>
      <c r="C3" s="52" t="s">
        <v>411</v>
      </c>
      <c r="D3" s="52" t="s">
        <v>412</v>
      </c>
      <c r="E3" s="52" t="s">
        <v>413</v>
      </c>
      <c r="F3" s="52" t="s">
        <v>414</v>
      </c>
      <c r="G3" s="52" t="s">
        <v>415</v>
      </c>
      <c r="H3" s="52" t="s">
        <v>416</v>
      </c>
    </row>
    <row r="4" spans="1:10" x14ac:dyDescent="0.25">
      <c r="A4" s="44">
        <v>1</v>
      </c>
      <c r="B4" s="44">
        <v>2</v>
      </c>
      <c r="C4" s="44">
        <v>3</v>
      </c>
      <c r="D4" s="44">
        <v>4</v>
      </c>
      <c r="E4" s="44">
        <v>5</v>
      </c>
      <c r="F4" s="44">
        <v>6</v>
      </c>
      <c r="G4" s="44">
        <v>7</v>
      </c>
      <c r="H4" s="44">
        <v>8</v>
      </c>
    </row>
    <row r="5" spans="1:10" ht="21" customHeight="1" x14ac:dyDescent="0.25">
      <c r="A5" s="46" t="s">
        <v>218</v>
      </c>
      <c r="B5" s="46" t="s">
        <v>417</v>
      </c>
      <c r="C5" s="47">
        <v>2259.8864432700002</v>
      </c>
      <c r="D5" s="47">
        <v>0</v>
      </c>
      <c r="E5" s="47">
        <v>46.776795929999999</v>
      </c>
      <c r="F5" s="47">
        <v>1649.4004363700001</v>
      </c>
      <c r="G5" s="47">
        <v>69.860771900000003</v>
      </c>
      <c r="H5" s="47">
        <v>493.84843906999998</v>
      </c>
      <c r="J5" s="80"/>
    </row>
    <row r="6" spans="1:10" ht="33" customHeight="1" x14ac:dyDescent="0.25">
      <c r="A6" s="46"/>
      <c r="B6" s="46" t="s">
        <v>10</v>
      </c>
      <c r="C6" s="47">
        <v>2259.8864432700002</v>
      </c>
      <c r="D6" s="47">
        <v>0</v>
      </c>
      <c r="E6" s="47">
        <v>46.776795929999999</v>
      </c>
      <c r="F6" s="47">
        <v>1649.4004363700001</v>
      </c>
      <c r="G6" s="47">
        <v>69.860771900000003</v>
      </c>
      <c r="H6" s="47">
        <v>493.84843906999998</v>
      </c>
      <c r="J6" s="80"/>
    </row>
    <row r="7" spans="1:10" ht="36.6" customHeight="1" x14ac:dyDescent="0.25">
      <c r="A7" s="46"/>
      <c r="B7" s="46" t="s">
        <v>11</v>
      </c>
      <c r="C7" s="47">
        <v>576.17398289000005</v>
      </c>
      <c r="D7" s="47">
        <v>0</v>
      </c>
      <c r="E7" s="47">
        <v>3.0496215100000001</v>
      </c>
      <c r="F7" s="47">
        <v>489.28464702999997</v>
      </c>
      <c r="G7" s="47">
        <v>7.2298710399999999</v>
      </c>
      <c r="H7" s="47">
        <v>76.609843310000002</v>
      </c>
      <c r="J7" s="80"/>
    </row>
    <row r="8" spans="1:10" ht="12.75" customHeight="1" x14ac:dyDescent="0.25">
      <c r="A8" s="48" t="s">
        <v>220</v>
      </c>
      <c r="B8" s="48" t="s">
        <v>418</v>
      </c>
      <c r="C8" s="49">
        <v>2258.2424888700002</v>
      </c>
      <c r="D8" s="49">
        <v>0</v>
      </c>
      <c r="E8" s="49">
        <v>46.690005929999998</v>
      </c>
      <c r="F8" s="49">
        <v>1648.2232760500001</v>
      </c>
      <c r="G8" s="49">
        <v>69.8606719</v>
      </c>
      <c r="H8" s="49">
        <v>493.46853499000002</v>
      </c>
      <c r="J8" s="118"/>
    </row>
    <row r="9" spans="1:10" ht="12.75" customHeight="1" x14ac:dyDescent="0.25">
      <c r="A9" s="48" t="s">
        <v>222</v>
      </c>
      <c r="B9" s="48" t="s">
        <v>419</v>
      </c>
      <c r="C9" s="49">
        <v>2149.4824354100001</v>
      </c>
      <c r="D9" s="49">
        <v>0</v>
      </c>
      <c r="E9" s="49">
        <v>46.135660090000002</v>
      </c>
      <c r="F9" s="49">
        <v>1647.1346084300001</v>
      </c>
      <c r="G9" s="49">
        <v>40.438719089999999</v>
      </c>
      <c r="H9" s="49">
        <v>415.77344779999999</v>
      </c>
      <c r="J9" s="80"/>
    </row>
    <row r="10" spans="1:10" ht="21" customHeight="1" x14ac:dyDescent="0.25">
      <c r="A10" s="48" t="s">
        <v>224</v>
      </c>
      <c r="B10" s="48" t="s">
        <v>420</v>
      </c>
      <c r="C10" s="49">
        <v>108.76005345999999</v>
      </c>
      <c r="D10" s="49">
        <v>0</v>
      </c>
      <c r="E10" s="49">
        <v>0.55434583999999998</v>
      </c>
      <c r="F10" s="49">
        <v>1.0886676200000001</v>
      </c>
      <c r="G10" s="49">
        <v>29.421952810000001</v>
      </c>
      <c r="H10" s="49">
        <v>77.695087189999995</v>
      </c>
      <c r="J10" s="80"/>
    </row>
    <row r="11" spans="1:10" ht="12.75" customHeight="1" x14ac:dyDescent="0.25">
      <c r="A11" s="48" t="s">
        <v>225</v>
      </c>
      <c r="B11" s="48" t="s">
        <v>7</v>
      </c>
      <c r="C11" s="49">
        <v>0</v>
      </c>
      <c r="D11" s="49">
        <v>0</v>
      </c>
      <c r="E11" s="49">
        <v>0</v>
      </c>
      <c r="F11" s="49">
        <v>0</v>
      </c>
      <c r="G11" s="49">
        <v>0</v>
      </c>
      <c r="H11" s="49">
        <v>0</v>
      </c>
      <c r="J11" s="80"/>
    </row>
    <row r="12" spans="1:10" ht="12.75" customHeight="1" x14ac:dyDescent="0.25">
      <c r="A12" s="48" t="s">
        <v>421</v>
      </c>
      <c r="B12" s="48" t="s">
        <v>422</v>
      </c>
      <c r="C12" s="49">
        <v>1.6439543999999999</v>
      </c>
      <c r="D12" s="49">
        <v>0</v>
      </c>
      <c r="E12" s="49">
        <v>8.6790000000000006E-2</v>
      </c>
      <c r="F12" s="49">
        <v>1.17716032</v>
      </c>
      <c r="G12" s="49">
        <v>1E-4</v>
      </c>
      <c r="H12" s="49">
        <v>0.37990407999999998</v>
      </c>
      <c r="J12" s="80"/>
    </row>
    <row r="13" spans="1:10" ht="12.75" customHeight="1" x14ac:dyDescent="0.25">
      <c r="A13" s="48" t="s">
        <v>423</v>
      </c>
      <c r="B13" s="48" t="s">
        <v>424</v>
      </c>
      <c r="C13" s="49">
        <v>1.2996881499999999</v>
      </c>
      <c r="D13" s="49">
        <v>0</v>
      </c>
      <c r="E13" s="49">
        <v>8.6790000000000006E-2</v>
      </c>
      <c r="F13" s="49">
        <v>1.17716032</v>
      </c>
      <c r="G13" s="49">
        <v>1E-4</v>
      </c>
      <c r="H13" s="49">
        <v>3.5637830000000002E-2</v>
      </c>
      <c r="J13" s="80"/>
    </row>
    <row r="14" spans="1:10" ht="21" customHeight="1" x14ac:dyDescent="0.25">
      <c r="A14" s="48" t="s">
        <v>425</v>
      </c>
      <c r="B14" s="48" t="s">
        <v>426</v>
      </c>
      <c r="C14" s="49">
        <v>0.34426625</v>
      </c>
      <c r="D14" s="49">
        <v>0</v>
      </c>
      <c r="E14" s="49">
        <v>0</v>
      </c>
      <c r="F14" s="49">
        <v>0</v>
      </c>
      <c r="G14" s="49">
        <v>0</v>
      </c>
      <c r="H14" s="49">
        <v>0.34426625</v>
      </c>
      <c r="J14" s="80"/>
    </row>
    <row r="15" spans="1:10" ht="12.75" customHeight="1" x14ac:dyDescent="0.25">
      <c r="A15" s="48" t="s">
        <v>427</v>
      </c>
      <c r="B15" s="48" t="s">
        <v>7</v>
      </c>
      <c r="C15" s="49">
        <v>0</v>
      </c>
      <c r="D15" s="49">
        <v>0</v>
      </c>
      <c r="E15" s="49">
        <v>0</v>
      </c>
      <c r="F15" s="49">
        <v>0</v>
      </c>
      <c r="G15" s="49">
        <v>0</v>
      </c>
      <c r="H15" s="49">
        <v>0</v>
      </c>
      <c r="J15" s="80"/>
    </row>
    <row r="16" spans="1:10" ht="21" customHeight="1" x14ac:dyDescent="0.25">
      <c r="A16" s="46" t="s">
        <v>227</v>
      </c>
      <c r="B16" s="46" t="s">
        <v>428</v>
      </c>
      <c r="C16" s="47">
        <v>61.240322470000002</v>
      </c>
      <c r="D16" s="47">
        <v>0</v>
      </c>
      <c r="E16" s="47">
        <v>3.01E-6</v>
      </c>
      <c r="F16" s="47">
        <v>35.643466539999999</v>
      </c>
      <c r="G16" s="47">
        <v>2.2288615300000001</v>
      </c>
      <c r="H16" s="47">
        <v>23.36799139</v>
      </c>
      <c r="J16" s="80"/>
    </row>
    <row r="17" spans="1:10" ht="12.75" customHeight="1" x14ac:dyDescent="0.25">
      <c r="A17" s="48" t="s">
        <v>229</v>
      </c>
      <c r="B17" s="48" t="s">
        <v>429</v>
      </c>
      <c r="C17" s="49">
        <v>61.240322470000002</v>
      </c>
      <c r="D17" s="49">
        <v>0</v>
      </c>
      <c r="E17" s="49">
        <v>3.01E-6</v>
      </c>
      <c r="F17" s="49">
        <v>35.643466539999999</v>
      </c>
      <c r="G17" s="49">
        <v>2.2288615300000001</v>
      </c>
      <c r="H17" s="49">
        <v>23.36799139</v>
      </c>
      <c r="J17" s="80"/>
    </row>
    <row r="18" spans="1:10" ht="19.5" customHeight="1" x14ac:dyDescent="0.25">
      <c r="A18" s="46" t="s">
        <v>231</v>
      </c>
      <c r="B18" s="46" t="s">
        <v>430</v>
      </c>
      <c r="C18" s="47">
        <v>18119.493219749998</v>
      </c>
      <c r="D18" s="47">
        <v>0</v>
      </c>
      <c r="E18" s="47">
        <v>422.76050257000003</v>
      </c>
      <c r="F18" s="47">
        <v>17435.983640549999</v>
      </c>
      <c r="G18" s="47">
        <v>37.360057849999997</v>
      </c>
      <c r="H18" s="47">
        <v>223.38901877999999</v>
      </c>
      <c r="J18" s="80"/>
    </row>
    <row r="19" spans="1:10" ht="12.75" customHeight="1" x14ac:dyDescent="0.25">
      <c r="A19" s="48" t="s">
        <v>431</v>
      </c>
      <c r="B19" s="48" t="s">
        <v>432</v>
      </c>
      <c r="C19" s="49">
        <v>17424.980726319998</v>
      </c>
      <c r="D19" s="49">
        <v>0</v>
      </c>
      <c r="E19" s="49">
        <v>419.09718477000001</v>
      </c>
      <c r="F19" s="49">
        <v>16831.553057130001</v>
      </c>
      <c r="G19" s="49">
        <v>31.945630210000001</v>
      </c>
      <c r="H19" s="49">
        <v>142.38485420999999</v>
      </c>
      <c r="J19" s="80"/>
    </row>
    <row r="20" spans="1:10" ht="21" customHeight="1" x14ac:dyDescent="0.25">
      <c r="A20" s="46" t="s">
        <v>233</v>
      </c>
      <c r="B20" s="46" t="s">
        <v>433</v>
      </c>
      <c r="C20" s="47">
        <v>953.86522745000002</v>
      </c>
      <c r="D20" s="47">
        <v>0</v>
      </c>
      <c r="E20" s="47">
        <v>42.82471546</v>
      </c>
      <c r="F20" s="47">
        <v>889.83939380000004</v>
      </c>
      <c r="G20" s="47">
        <v>5.0809037400000001</v>
      </c>
      <c r="H20" s="47">
        <v>16.120214449999999</v>
      </c>
      <c r="J20" s="80"/>
    </row>
    <row r="21" spans="1:10" ht="21" customHeight="1" x14ac:dyDescent="0.25">
      <c r="A21" s="48" t="s">
        <v>434</v>
      </c>
      <c r="B21" s="48" t="s">
        <v>435</v>
      </c>
      <c r="C21" s="49">
        <v>235.43310751999999</v>
      </c>
      <c r="D21" s="49">
        <v>0</v>
      </c>
      <c r="E21" s="49">
        <v>4.2022368700000001</v>
      </c>
      <c r="F21" s="49">
        <v>230.93384151999999</v>
      </c>
      <c r="G21" s="49">
        <v>2.525111E-2</v>
      </c>
      <c r="H21" s="49">
        <v>0.27177802000000001</v>
      </c>
      <c r="J21" s="80"/>
    </row>
    <row r="22" spans="1:10" ht="21" customHeight="1" x14ac:dyDescent="0.25">
      <c r="A22" s="48" t="s">
        <v>436</v>
      </c>
      <c r="B22" s="48" t="s">
        <v>437</v>
      </c>
      <c r="C22" s="49">
        <v>59.231000000000002</v>
      </c>
      <c r="D22" s="49">
        <v>0</v>
      </c>
      <c r="E22" s="49">
        <v>0</v>
      </c>
      <c r="F22" s="49">
        <v>59.231000000000002</v>
      </c>
      <c r="G22" s="49">
        <v>0</v>
      </c>
      <c r="H22" s="49">
        <v>0</v>
      </c>
      <c r="J22" s="80"/>
    </row>
    <row r="23" spans="1:10" ht="59.25" customHeight="1" x14ac:dyDescent="0.25">
      <c r="A23" s="48" t="s">
        <v>438</v>
      </c>
      <c r="B23" s="48" t="s">
        <v>439</v>
      </c>
      <c r="C23" s="49">
        <v>529.47167706000005</v>
      </c>
      <c r="D23" s="49">
        <v>0</v>
      </c>
      <c r="E23" s="49">
        <v>18.069003680000002</v>
      </c>
      <c r="F23" s="49">
        <v>507.97160021000002</v>
      </c>
      <c r="G23" s="49">
        <v>0.75950779999999996</v>
      </c>
      <c r="H23" s="49">
        <v>2.6715653700000002</v>
      </c>
      <c r="J23" s="80"/>
    </row>
    <row r="24" spans="1:10" ht="52.5" customHeight="1" x14ac:dyDescent="0.25">
      <c r="A24" s="48" t="s">
        <v>440</v>
      </c>
      <c r="B24" s="48" t="s">
        <v>441</v>
      </c>
      <c r="C24" s="49">
        <v>16.290115199999999</v>
      </c>
      <c r="D24" s="49">
        <v>0</v>
      </c>
      <c r="E24" s="49">
        <v>0</v>
      </c>
      <c r="F24" s="49">
        <v>16.290115199999999</v>
      </c>
      <c r="G24" s="49">
        <v>0</v>
      </c>
      <c r="H24" s="49">
        <v>0</v>
      </c>
      <c r="J24" s="80"/>
    </row>
    <row r="25" spans="1:10" ht="42" customHeight="1" x14ac:dyDescent="0.25">
      <c r="A25" s="48" t="s">
        <v>442</v>
      </c>
      <c r="B25" s="48" t="s">
        <v>443</v>
      </c>
      <c r="C25" s="49">
        <v>7.8209052400000001</v>
      </c>
      <c r="D25" s="49">
        <v>0</v>
      </c>
      <c r="E25" s="49">
        <v>-0.29679035999999998</v>
      </c>
      <c r="F25" s="49">
        <v>8.1160882799999996</v>
      </c>
      <c r="G25" s="49">
        <v>7.4684999999999997E-4</v>
      </c>
      <c r="H25" s="49">
        <v>8.6047000000000001E-4</v>
      </c>
      <c r="J25" s="80"/>
    </row>
    <row r="26" spans="1:10" ht="21" customHeight="1" x14ac:dyDescent="0.25">
      <c r="A26" s="48" t="s">
        <v>235</v>
      </c>
      <c r="B26" s="48" t="s">
        <v>444</v>
      </c>
      <c r="C26" s="49">
        <v>938.07857559000001</v>
      </c>
      <c r="D26" s="49">
        <v>0</v>
      </c>
      <c r="E26" s="49">
        <v>26.146341830000001</v>
      </c>
      <c r="F26" s="49">
        <v>906.00370164000003</v>
      </c>
      <c r="G26" s="49">
        <v>0.96118694999999998</v>
      </c>
      <c r="H26" s="49">
        <v>4.9673451699999998</v>
      </c>
      <c r="J26" s="80"/>
    </row>
    <row r="27" spans="1:10" ht="21.75" customHeight="1" x14ac:dyDescent="0.25">
      <c r="A27" s="48" t="s">
        <v>445</v>
      </c>
      <c r="B27" s="48" t="s">
        <v>446</v>
      </c>
      <c r="C27" s="49">
        <v>764.89058925999996</v>
      </c>
      <c r="D27" s="49">
        <v>0</v>
      </c>
      <c r="E27" s="49">
        <v>22.27024055</v>
      </c>
      <c r="F27" s="49">
        <v>738.93924641000001</v>
      </c>
      <c r="G27" s="49">
        <v>0.78475890999999998</v>
      </c>
      <c r="H27" s="49">
        <v>2.8963433900000002</v>
      </c>
      <c r="J27" s="80"/>
    </row>
    <row r="28" spans="1:10" ht="21" customHeight="1" x14ac:dyDescent="0.25">
      <c r="A28" s="48" t="s">
        <v>237</v>
      </c>
      <c r="B28" s="48" t="s">
        <v>447</v>
      </c>
      <c r="C28" s="49">
        <v>383.77687603999999</v>
      </c>
      <c r="D28" s="49">
        <v>0</v>
      </c>
      <c r="E28" s="49">
        <v>4.689E-5</v>
      </c>
      <c r="F28" s="49">
        <v>359.31047080000002</v>
      </c>
      <c r="G28" s="49">
        <v>0.24336529000000001</v>
      </c>
      <c r="H28" s="49">
        <v>24.22299306</v>
      </c>
      <c r="J28" s="80"/>
    </row>
    <row r="29" spans="1:10" ht="21" customHeight="1" x14ac:dyDescent="0.25">
      <c r="A29" s="48" t="s">
        <v>448</v>
      </c>
      <c r="B29" s="48" t="s">
        <v>449</v>
      </c>
      <c r="C29" s="49">
        <v>322.20811516999999</v>
      </c>
      <c r="D29" s="49">
        <v>0</v>
      </c>
      <c r="E29" s="49">
        <v>4.689E-5</v>
      </c>
      <c r="F29" s="49">
        <v>309.94628655999998</v>
      </c>
      <c r="G29" s="49">
        <v>0.24336529000000001</v>
      </c>
      <c r="H29" s="49">
        <v>12.01841643</v>
      </c>
      <c r="J29" s="80"/>
    </row>
    <row r="30" spans="1:10" ht="12.75" customHeight="1" x14ac:dyDescent="0.25">
      <c r="A30" s="48" t="s">
        <v>450</v>
      </c>
      <c r="B30" s="48" t="s">
        <v>686</v>
      </c>
      <c r="C30" s="49">
        <v>0</v>
      </c>
      <c r="D30" s="49">
        <v>0</v>
      </c>
      <c r="E30" s="49">
        <v>0</v>
      </c>
      <c r="F30" s="49">
        <v>0</v>
      </c>
      <c r="G30" s="49">
        <v>0</v>
      </c>
      <c r="H30" s="49">
        <v>0</v>
      </c>
      <c r="J30" s="80"/>
    </row>
    <row r="31" spans="1:10" ht="20.399999999999999" customHeight="1" x14ac:dyDescent="0.25">
      <c r="A31" s="48" t="s">
        <v>685</v>
      </c>
      <c r="B31" s="48" t="s">
        <v>687</v>
      </c>
      <c r="C31" s="49">
        <v>383.17683061000002</v>
      </c>
      <c r="D31" s="49">
        <v>0</v>
      </c>
      <c r="E31" s="49">
        <v>4.689E-5</v>
      </c>
      <c r="F31" s="49">
        <v>359.31047080000002</v>
      </c>
      <c r="G31" s="49">
        <v>0.24336529000000001</v>
      </c>
      <c r="H31" s="49">
        <v>23.622947629999999</v>
      </c>
      <c r="J31" s="80"/>
    </row>
    <row r="32" spans="1:10" ht="21" customHeight="1" x14ac:dyDescent="0.25">
      <c r="A32" s="48" t="s">
        <v>239</v>
      </c>
      <c r="B32" s="48" t="s">
        <v>451</v>
      </c>
      <c r="C32" s="51">
        <v>24437</v>
      </c>
      <c r="D32" s="51">
        <v>0</v>
      </c>
      <c r="E32" s="51">
        <v>1060</v>
      </c>
      <c r="F32" s="51">
        <v>13964</v>
      </c>
      <c r="G32" s="51">
        <v>164</v>
      </c>
      <c r="H32" s="51">
        <v>9249</v>
      </c>
      <c r="J32" s="80"/>
    </row>
    <row r="33" spans="1:10" ht="12.75" customHeight="1" x14ac:dyDescent="0.25">
      <c r="A33" s="46" t="s">
        <v>242</v>
      </c>
      <c r="B33" s="46" t="s">
        <v>452</v>
      </c>
      <c r="C33" s="47">
        <v>543.08322022000004</v>
      </c>
      <c r="D33" s="47">
        <v>0</v>
      </c>
      <c r="E33" s="47">
        <v>0.74986328999999996</v>
      </c>
      <c r="F33" s="47">
        <v>458.49364258000003</v>
      </c>
      <c r="G33" s="47">
        <v>7.2298710399999999</v>
      </c>
      <c r="H33" s="47">
        <v>76.609843310000002</v>
      </c>
      <c r="J33" s="80"/>
    </row>
    <row r="34" spans="1:10" ht="12.75" customHeight="1" x14ac:dyDescent="0.25">
      <c r="A34" s="48" t="s">
        <v>453</v>
      </c>
      <c r="B34" s="48" t="s">
        <v>454</v>
      </c>
      <c r="C34" s="49">
        <v>542.75942749000001</v>
      </c>
      <c r="D34" s="49">
        <v>0</v>
      </c>
      <c r="E34" s="49">
        <v>0.74986328999999996</v>
      </c>
      <c r="F34" s="49">
        <v>458.23608834999999</v>
      </c>
      <c r="G34" s="49">
        <v>7.2298710399999999</v>
      </c>
      <c r="H34" s="49">
        <v>76.543604810000005</v>
      </c>
      <c r="J34" s="80"/>
    </row>
    <row r="35" spans="1:10" ht="13.5" customHeight="1" x14ac:dyDescent="0.25">
      <c r="A35" s="48" t="s">
        <v>455</v>
      </c>
      <c r="B35" s="48" t="s">
        <v>456</v>
      </c>
      <c r="C35" s="49">
        <v>534.76449736999996</v>
      </c>
      <c r="D35" s="49">
        <v>0</v>
      </c>
      <c r="E35" s="49">
        <v>0.74986328999999996</v>
      </c>
      <c r="F35" s="49">
        <v>451.17616555000001</v>
      </c>
      <c r="G35" s="49">
        <v>6.9343130100000003</v>
      </c>
      <c r="H35" s="49">
        <v>75.904155520000003</v>
      </c>
      <c r="J35" s="80"/>
    </row>
    <row r="36" spans="1:10" ht="12.75" customHeight="1" x14ac:dyDescent="0.25">
      <c r="A36" s="48" t="s">
        <v>457</v>
      </c>
      <c r="B36" s="48" t="s">
        <v>458</v>
      </c>
      <c r="C36" s="49">
        <v>7.9949301200000003</v>
      </c>
      <c r="D36" s="49">
        <v>0</v>
      </c>
      <c r="E36" s="49">
        <v>0</v>
      </c>
      <c r="F36" s="49">
        <v>7.0599227999999998</v>
      </c>
      <c r="G36" s="49">
        <v>0.29555803000000003</v>
      </c>
      <c r="H36" s="49">
        <v>0.63944928999999995</v>
      </c>
      <c r="J36" s="80"/>
    </row>
    <row r="37" spans="1:10" ht="12.75" customHeight="1" x14ac:dyDescent="0.25">
      <c r="A37" s="48" t="s">
        <v>459</v>
      </c>
      <c r="B37" s="48" t="s">
        <v>460</v>
      </c>
      <c r="C37" s="49">
        <v>0</v>
      </c>
      <c r="D37" s="49">
        <v>0</v>
      </c>
      <c r="E37" s="49">
        <v>0</v>
      </c>
      <c r="F37" s="49">
        <v>0</v>
      </c>
      <c r="G37" s="49">
        <v>0</v>
      </c>
      <c r="H37" s="49">
        <v>0</v>
      </c>
      <c r="J37" s="80"/>
    </row>
    <row r="38" spans="1:10" ht="12.75" customHeight="1" x14ac:dyDescent="0.25">
      <c r="A38" s="48" t="s">
        <v>461</v>
      </c>
      <c r="B38" s="48" t="s">
        <v>462</v>
      </c>
      <c r="C38" s="49">
        <v>0.32379272999999997</v>
      </c>
      <c r="D38" s="49">
        <v>0</v>
      </c>
      <c r="E38" s="49">
        <v>0</v>
      </c>
      <c r="F38" s="49">
        <v>0.25755423</v>
      </c>
      <c r="G38" s="49">
        <v>0</v>
      </c>
      <c r="H38" s="49">
        <v>6.6238500000000006E-2</v>
      </c>
      <c r="J38" s="80"/>
    </row>
    <row r="39" spans="1:10" ht="12.75" customHeight="1" x14ac:dyDescent="0.25">
      <c r="A39" s="48" t="s">
        <v>463</v>
      </c>
      <c r="B39" s="48" t="s">
        <v>464</v>
      </c>
      <c r="C39" s="49">
        <v>0.32379272999999997</v>
      </c>
      <c r="D39" s="49">
        <v>0</v>
      </c>
      <c r="E39" s="49">
        <v>0</v>
      </c>
      <c r="F39" s="49">
        <v>0.25755423</v>
      </c>
      <c r="G39" s="49">
        <v>0</v>
      </c>
      <c r="H39" s="49">
        <v>6.6238500000000006E-2</v>
      </c>
      <c r="J39" s="80"/>
    </row>
    <row r="40" spans="1:10" ht="12.75" customHeight="1" x14ac:dyDescent="0.25">
      <c r="A40" s="48" t="s">
        <v>465</v>
      </c>
      <c r="B40" s="48" t="s">
        <v>458</v>
      </c>
      <c r="C40" s="49">
        <v>0</v>
      </c>
      <c r="D40" s="49">
        <v>0</v>
      </c>
      <c r="E40" s="49">
        <v>0</v>
      </c>
      <c r="F40" s="49">
        <v>0</v>
      </c>
      <c r="G40" s="49">
        <v>0</v>
      </c>
      <c r="H40" s="49">
        <v>0</v>
      </c>
      <c r="J40" s="80"/>
    </row>
    <row r="41" spans="1:10" ht="12.75" customHeight="1" x14ac:dyDescent="0.25">
      <c r="A41" s="48" t="s">
        <v>466</v>
      </c>
      <c r="B41" s="48" t="s">
        <v>9</v>
      </c>
      <c r="C41" s="49">
        <v>0</v>
      </c>
      <c r="D41" s="49">
        <v>0</v>
      </c>
      <c r="E41" s="49">
        <v>0</v>
      </c>
      <c r="F41" s="49">
        <v>0</v>
      </c>
      <c r="G41" s="49">
        <v>0</v>
      </c>
      <c r="H41" s="49">
        <v>0</v>
      </c>
      <c r="J41" s="80"/>
    </row>
    <row r="42" spans="1:10" ht="12.75" customHeight="1" x14ac:dyDescent="0.25">
      <c r="A42" s="46" t="s">
        <v>244</v>
      </c>
      <c r="B42" s="46" t="s">
        <v>467</v>
      </c>
      <c r="C42" s="47">
        <v>33.090762669999997</v>
      </c>
      <c r="D42" s="47">
        <v>0</v>
      </c>
      <c r="E42" s="47">
        <v>2.2997582200000002</v>
      </c>
      <c r="F42" s="47">
        <v>30.791004449999999</v>
      </c>
      <c r="G42" s="47">
        <v>0</v>
      </c>
      <c r="H42" s="47">
        <v>0</v>
      </c>
      <c r="J42" s="80"/>
    </row>
    <row r="43" spans="1:10" ht="12.75" customHeight="1" x14ac:dyDescent="0.25">
      <c r="A43" s="48" t="s">
        <v>247</v>
      </c>
      <c r="B43" s="48" t="s">
        <v>303</v>
      </c>
      <c r="C43" s="49">
        <v>139.19566166000001</v>
      </c>
      <c r="D43" s="49">
        <v>0</v>
      </c>
      <c r="E43" s="49">
        <v>2.02573867</v>
      </c>
      <c r="F43" s="49">
        <v>136.24549758000001</v>
      </c>
      <c r="G43" s="49">
        <v>0.91967131000000002</v>
      </c>
      <c r="H43" s="49">
        <v>4.7540999999999998E-3</v>
      </c>
      <c r="J43" s="80"/>
    </row>
    <row r="44" spans="1:10" ht="12.75" customHeight="1" x14ac:dyDescent="0.25">
      <c r="A44" s="48" t="s">
        <v>468</v>
      </c>
      <c r="B44" s="48" t="s">
        <v>469</v>
      </c>
      <c r="C44" s="49">
        <v>0</v>
      </c>
      <c r="D44" s="49">
        <v>0</v>
      </c>
      <c r="E44" s="49">
        <v>0</v>
      </c>
      <c r="F44" s="49">
        <v>0</v>
      </c>
      <c r="G44" s="49">
        <v>0</v>
      </c>
      <c r="H44" s="49">
        <v>0</v>
      </c>
      <c r="J44" s="80"/>
    </row>
    <row r="45" spans="1:10" ht="12.75" customHeight="1" x14ac:dyDescent="0.25">
      <c r="A45" s="48" t="s">
        <v>470</v>
      </c>
      <c r="B45" s="48" t="s">
        <v>332</v>
      </c>
      <c r="C45" s="49">
        <v>0</v>
      </c>
      <c r="D45" s="49">
        <v>0</v>
      </c>
      <c r="E45" s="49">
        <v>0</v>
      </c>
      <c r="F45" s="49">
        <v>0</v>
      </c>
      <c r="G45" s="49">
        <v>0</v>
      </c>
      <c r="H45" s="49">
        <v>0</v>
      </c>
      <c r="J45" s="80"/>
    </row>
    <row r="46" spans="1:10" ht="26.25" customHeight="1" x14ac:dyDescent="0.25">
      <c r="A46" s="48" t="s">
        <v>259</v>
      </c>
      <c r="B46" s="48" t="s">
        <v>471</v>
      </c>
      <c r="C46" s="49">
        <v>43.916555459999998</v>
      </c>
      <c r="D46" s="49">
        <v>0</v>
      </c>
      <c r="E46" s="49">
        <v>0</v>
      </c>
      <c r="F46" s="49">
        <v>26.994236269999998</v>
      </c>
      <c r="G46" s="49">
        <v>0</v>
      </c>
      <c r="H46" s="49">
        <v>16.92231919</v>
      </c>
      <c r="J46" s="80"/>
    </row>
    <row r="47" spans="1:10" ht="12.75" customHeight="1" x14ac:dyDescent="0.25">
      <c r="A47" s="48" t="s">
        <v>472</v>
      </c>
      <c r="B47" s="48" t="s">
        <v>473</v>
      </c>
      <c r="C47" s="49">
        <v>43.916555459999998</v>
      </c>
      <c r="D47" s="49">
        <v>0</v>
      </c>
      <c r="E47" s="49">
        <v>0</v>
      </c>
      <c r="F47" s="49">
        <v>26.994236269999998</v>
      </c>
      <c r="G47" s="49">
        <v>0</v>
      </c>
      <c r="H47" s="49">
        <v>16.92231919</v>
      </c>
      <c r="J47" s="80"/>
    </row>
    <row r="48" spans="1:10" ht="12.75" customHeight="1" x14ac:dyDescent="0.25">
      <c r="A48" s="48" t="s">
        <v>261</v>
      </c>
      <c r="B48" s="48" t="s">
        <v>474</v>
      </c>
      <c r="C48" s="49">
        <v>0</v>
      </c>
      <c r="D48" s="49">
        <v>0</v>
      </c>
      <c r="E48" s="49">
        <v>0</v>
      </c>
      <c r="F48" s="49">
        <v>0</v>
      </c>
      <c r="G48" s="49">
        <v>0</v>
      </c>
      <c r="H48" s="49">
        <v>0</v>
      </c>
      <c r="J48" s="80"/>
    </row>
    <row r="49" spans="1:10" ht="12.75" customHeight="1" x14ac:dyDescent="0.25">
      <c r="A49" s="48" t="s">
        <v>263</v>
      </c>
      <c r="B49" s="48" t="s">
        <v>473</v>
      </c>
      <c r="C49" s="49">
        <v>0</v>
      </c>
      <c r="D49" s="49">
        <v>0</v>
      </c>
      <c r="E49" s="49">
        <v>0</v>
      </c>
      <c r="F49" s="49">
        <v>0</v>
      </c>
      <c r="G49" s="49">
        <v>0</v>
      </c>
      <c r="H49" s="49">
        <v>0</v>
      </c>
      <c r="J49" s="80"/>
    </row>
    <row r="50" spans="1:10" ht="21" customHeight="1" x14ac:dyDescent="0.25">
      <c r="A50" s="48" t="s">
        <v>267</v>
      </c>
      <c r="B50" s="48" t="s">
        <v>475</v>
      </c>
      <c r="C50" s="49">
        <v>6.8</v>
      </c>
      <c r="D50" s="49">
        <v>0</v>
      </c>
      <c r="E50" s="49">
        <v>0.17544559000000001</v>
      </c>
      <c r="F50" s="49">
        <v>6.8</v>
      </c>
      <c r="G50" s="49">
        <v>0.80640000000000001</v>
      </c>
      <c r="H50" s="49">
        <v>2.0552023199999998</v>
      </c>
      <c r="J50" s="80"/>
    </row>
    <row r="51" spans="1:10" ht="21" customHeight="1" x14ac:dyDescent="0.25">
      <c r="A51" s="46" t="s">
        <v>271</v>
      </c>
      <c r="B51" s="46" t="s">
        <v>476</v>
      </c>
      <c r="C51" s="47">
        <v>797.19912736000003</v>
      </c>
      <c r="D51" s="47">
        <v>0</v>
      </c>
      <c r="E51" s="47">
        <v>16.21387919</v>
      </c>
      <c r="F51" s="47">
        <v>443.42016765</v>
      </c>
      <c r="G51" s="47">
        <v>39.375740460000003</v>
      </c>
      <c r="H51" s="47">
        <v>298.18934006000001</v>
      </c>
      <c r="J51" s="80"/>
    </row>
    <row r="52" spans="1:10" ht="12.75" customHeight="1" x14ac:dyDescent="0.25">
      <c r="A52" s="48" t="s">
        <v>477</v>
      </c>
      <c r="B52" s="48" t="s">
        <v>478</v>
      </c>
      <c r="C52" s="49">
        <v>776.54169356</v>
      </c>
      <c r="D52" s="49">
        <v>0</v>
      </c>
      <c r="E52" s="49">
        <v>16.21387919</v>
      </c>
      <c r="F52" s="49">
        <v>425.40416764999998</v>
      </c>
      <c r="G52" s="49">
        <v>39.365740459999998</v>
      </c>
      <c r="H52" s="49">
        <v>295.55790625999998</v>
      </c>
      <c r="J52" s="80"/>
    </row>
    <row r="53" spans="1:10" ht="12.75" customHeight="1" x14ac:dyDescent="0.25">
      <c r="A53" s="48" t="s">
        <v>479</v>
      </c>
      <c r="B53" s="48" t="s">
        <v>322</v>
      </c>
      <c r="C53" s="49">
        <v>0</v>
      </c>
      <c r="D53" s="49">
        <v>0</v>
      </c>
      <c r="E53" s="49">
        <v>0</v>
      </c>
      <c r="F53" s="49">
        <v>0</v>
      </c>
      <c r="G53" s="49">
        <v>0</v>
      </c>
      <c r="H53" s="49">
        <v>0</v>
      </c>
      <c r="J53" s="80"/>
    </row>
    <row r="54" spans="1:10" ht="21" customHeight="1" x14ac:dyDescent="0.25">
      <c r="A54" s="48" t="s">
        <v>273</v>
      </c>
      <c r="B54" s="48" t="s">
        <v>480</v>
      </c>
      <c r="C54" s="49">
        <v>0</v>
      </c>
      <c r="D54" s="49">
        <v>0</v>
      </c>
      <c r="E54" s="49">
        <v>0</v>
      </c>
      <c r="F54" s="49">
        <v>0</v>
      </c>
      <c r="G54" s="49">
        <v>0</v>
      </c>
      <c r="H54" s="49">
        <v>0</v>
      </c>
      <c r="J54" s="80"/>
    </row>
    <row r="55" spans="1:10" ht="12.75" customHeight="1" x14ac:dyDescent="0.25">
      <c r="A55" s="48" t="s">
        <v>481</v>
      </c>
      <c r="B55" s="48" t="s">
        <v>482</v>
      </c>
      <c r="C55" s="49">
        <v>0</v>
      </c>
      <c r="D55" s="49">
        <v>0</v>
      </c>
      <c r="E55" s="49">
        <v>0</v>
      </c>
      <c r="F55" s="49">
        <v>0</v>
      </c>
      <c r="G55" s="49">
        <v>0</v>
      </c>
      <c r="H55" s="49">
        <v>0</v>
      </c>
      <c r="J55" s="80"/>
    </row>
    <row r="56" spans="1:10" ht="12.75" customHeight="1" x14ac:dyDescent="0.25">
      <c r="A56" s="48" t="s">
        <v>483</v>
      </c>
      <c r="B56" s="48" t="s">
        <v>484</v>
      </c>
      <c r="C56" s="49">
        <v>0</v>
      </c>
      <c r="D56" s="49">
        <v>0</v>
      </c>
      <c r="E56" s="49">
        <v>0</v>
      </c>
      <c r="F56" s="49">
        <v>0</v>
      </c>
      <c r="G56" s="49">
        <v>0</v>
      </c>
      <c r="H56" s="49">
        <v>0</v>
      </c>
      <c r="J56" s="80"/>
    </row>
    <row r="57" spans="1:10" ht="12.75" customHeight="1" x14ac:dyDescent="0.25">
      <c r="A57" s="48" t="s">
        <v>485</v>
      </c>
      <c r="B57" s="48" t="s">
        <v>486</v>
      </c>
      <c r="C57" s="49">
        <v>0</v>
      </c>
      <c r="D57" s="49">
        <v>0</v>
      </c>
      <c r="E57" s="49">
        <v>0</v>
      </c>
      <c r="F57" s="49">
        <v>0</v>
      </c>
      <c r="G57" s="49">
        <v>0</v>
      </c>
      <c r="H57" s="49">
        <v>0</v>
      </c>
      <c r="J57" s="80"/>
    </row>
    <row r="58" spans="1:10" ht="12.75" customHeight="1" x14ac:dyDescent="0.25">
      <c r="A58" s="48" t="s">
        <v>487</v>
      </c>
      <c r="B58" s="48" t="s">
        <v>332</v>
      </c>
      <c r="C58" s="49">
        <v>0</v>
      </c>
      <c r="D58" s="49">
        <v>0</v>
      </c>
      <c r="E58" s="49">
        <v>0</v>
      </c>
      <c r="F58" s="49">
        <v>0</v>
      </c>
      <c r="G58" s="49">
        <v>0</v>
      </c>
      <c r="H58" s="49">
        <v>0</v>
      </c>
      <c r="J58" s="80"/>
    </row>
    <row r="59" spans="1:10" ht="21" customHeight="1" x14ac:dyDescent="0.25">
      <c r="A59" s="48" t="s">
        <v>275</v>
      </c>
      <c r="B59" s="48" t="s">
        <v>488</v>
      </c>
      <c r="C59" s="49">
        <v>0.14900943</v>
      </c>
      <c r="D59" s="49">
        <v>0</v>
      </c>
      <c r="E59" s="49">
        <v>0</v>
      </c>
      <c r="F59" s="49">
        <v>0</v>
      </c>
      <c r="G59" s="49">
        <v>0</v>
      </c>
      <c r="H59" s="49">
        <v>0.14900943</v>
      </c>
      <c r="J59" s="80"/>
    </row>
    <row r="60" spans="1:10" ht="12.75" customHeight="1" x14ac:dyDescent="0.25">
      <c r="A60" s="48" t="s">
        <v>489</v>
      </c>
      <c r="B60" s="48" t="s">
        <v>490</v>
      </c>
      <c r="C60" s="49">
        <v>0</v>
      </c>
      <c r="D60" s="49">
        <v>0</v>
      </c>
      <c r="E60" s="49">
        <v>0</v>
      </c>
      <c r="F60" s="49">
        <v>0</v>
      </c>
      <c r="G60" s="49">
        <v>0</v>
      </c>
      <c r="H60" s="49">
        <v>0</v>
      </c>
      <c r="J60" s="80"/>
    </row>
    <row r="61" spans="1:10" ht="12.75" customHeight="1" x14ac:dyDescent="0.25">
      <c r="A61" s="48" t="s">
        <v>491</v>
      </c>
      <c r="B61" s="48" t="s">
        <v>492</v>
      </c>
      <c r="C61" s="49">
        <v>0</v>
      </c>
      <c r="D61" s="49">
        <v>0</v>
      </c>
      <c r="E61" s="49">
        <v>0</v>
      </c>
      <c r="F61" s="49">
        <v>0</v>
      </c>
      <c r="G61" s="49">
        <v>0</v>
      </c>
      <c r="H61" s="49">
        <v>0</v>
      </c>
      <c r="J61" s="80"/>
    </row>
    <row r="62" spans="1:10" ht="12.75" customHeight="1" x14ac:dyDescent="0.25">
      <c r="A62" s="48" t="s">
        <v>493</v>
      </c>
      <c r="B62" s="48" t="s">
        <v>494</v>
      </c>
      <c r="C62" s="49">
        <v>0</v>
      </c>
      <c r="D62" s="49">
        <v>0</v>
      </c>
      <c r="E62" s="49">
        <v>0</v>
      </c>
      <c r="F62" s="49">
        <v>0</v>
      </c>
      <c r="G62" s="49">
        <v>0</v>
      </c>
      <c r="H62" s="49">
        <v>0</v>
      </c>
      <c r="J62" s="80"/>
    </row>
    <row r="63" spans="1:10" ht="12.6" customHeight="1" x14ac:dyDescent="0.25">
      <c r="A63" s="48" t="s">
        <v>495</v>
      </c>
      <c r="B63" s="48" t="s">
        <v>496</v>
      </c>
      <c r="C63" s="49">
        <v>0</v>
      </c>
      <c r="D63" s="49">
        <v>0</v>
      </c>
      <c r="E63" s="49">
        <v>0</v>
      </c>
      <c r="F63" s="49">
        <v>0</v>
      </c>
      <c r="G63" s="49">
        <v>0</v>
      </c>
      <c r="H63" s="49">
        <v>0</v>
      </c>
      <c r="J63" s="80"/>
    </row>
    <row r="64" spans="1:10" ht="31.5" customHeight="1" x14ac:dyDescent="0.25">
      <c r="A64" s="48" t="s">
        <v>277</v>
      </c>
      <c r="B64" s="48" t="s">
        <v>497</v>
      </c>
      <c r="C64" s="49">
        <v>0</v>
      </c>
      <c r="D64" s="49">
        <v>0</v>
      </c>
      <c r="E64" s="49">
        <v>0</v>
      </c>
      <c r="F64" s="49">
        <v>0</v>
      </c>
      <c r="G64" s="49">
        <v>0</v>
      </c>
      <c r="H64" s="49">
        <v>0</v>
      </c>
      <c r="J64" s="80"/>
    </row>
    <row r="65" spans="1:10" ht="12.75" customHeight="1" x14ac:dyDescent="0.25">
      <c r="A65" s="48" t="s">
        <v>279</v>
      </c>
      <c r="B65" s="48" t="s">
        <v>490</v>
      </c>
      <c r="C65" s="49">
        <v>0</v>
      </c>
      <c r="D65" s="49">
        <v>0</v>
      </c>
      <c r="E65" s="49">
        <v>0</v>
      </c>
      <c r="F65" s="49">
        <v>0</v>
      </c>
      <c r="G65" s="49">
        <v>0</v>
      </c>
      <c r="H65" s="49">
        <v>0</v>
      </c>
      <c r="J65" s="80"/>
    </row>
    <row r="66" spans="1:10" ht="12.75" customHeight="1" x14ac:dyDescent="0.25">
      <c r="A66" s="48" t="s">
        <v>498</v>
      </c>
      <c r="B66" s="48" t="s">
        <v>492</v>
      </c>
      <c r="C66" s="49">
        <v>0</v>
      </c>
      <c r="D66" s="49">
        <v>0</v>
      </c>
      <c r="E66" s="49">
        <v>0</v>
      </c>
      <c r="F66" s="49">
        <v>0</v>
      </c>
      <c r="G66" s="49">
        <v>0</v>
      </c>
      <c r="H66" s="49">
        <v>0</v>
      </c>
      <c r="J66" s="80"/>
    </row>
    <row r="67" spans="1:10" ht="12.75" customHeight="1" x14ac:dyDescent="0.25">
      <c r="A67" s="48" t="s">
        <v>499</v>
      </c>
      <c r="B67" s="48" t="s">
        <v>494</v>
      </c>
      <c r="C67" s="49">
        <v>0</v>
      </c>
      <c r="D67" s="49">
        <v>0</v>
      </c>
      <c r="E67" s="49">
        <v>0</v>
      </c>
      <c r="F67" s="49">
        <v>0</v>
      </c>
      <c r="G67" s="49">
        <v>0</v>
      </c>
      <c r="H67" s="49">
        <v>0</v>
      </c>
      <c r="J67" s="80"/>
    </row>
    <row r="68" spans="1:10" ht="13.2" customHeight="1" x14ac:dyDescent="0.25">
      <c r="A68" s="48" t="s">
        <v>500</v>
      </c>
      <c r="B68" s="48" t="s">
        <v>501</v>
      </c>
      <c r="C68" s="49">
        <v>0</v>
      </c>
      <c r="D68" s="49">
        <v>0</v>
      </c>
      <c r="E68" s="49">
        <v>0</v>
      </c>
      <c r="F68" s="49">
        <v>0</v>
      </c>
      <c r="G68" s="49">
        <v>0</v>
      </c>
      <c r="H68" s="49">
        <v>0</v>
      </c>
      <c r="J68" s="80"/>
    </row>
    <row r="69" spans="1:10" ht="13.2" customHeight="1" x14ac:dyDescent="0.25">
      <c r="A69" s="48" t="s">
        <v>688</v>
      </c>
      <c r="B69" s="48" t="s">
        <v>52</v>
      </c>
      <c r="C69" s="49">
        <v>218.13758662000001</v>
      </c>
      <c r="D69" s="49">
        <v>0</v>
      </c>
      <c r="E69" s="49">
        <v>27.715642089999999</v>
      </c>
      <c r="F69" s="49">
        <v>156.71672691000001</v>
      </c>
      <c r="G69" s="49">
        <v>1.4046816900000001</v>
      </c>
      <c r="H69" s="49">
        <v>32.300535930000002</v>
      </c>
      <c r="J69" s="80"/>
    </row>
    <row r="70" spans="1:10" ht="21" customHeight="1" x14ac:dyDescent="0.25">
      <c r="A70" s="48" t="s">
        <v>281</v>
      </c>
      <c r="B70" s="48" t="s">
        <v>502</v>
      </c>
      <c r="C70" s="51">
        <v>788274</v>
      </c>
      <c r="D70" s="51">
        <v>0</v>
      </c>
      <c r="E70" s="51">
        <v>892</v>
      </c>
      <c r="F70" s="51">
        <v>33020</v>
      </c>
      <c r="G70" s="51">
        <v>33156</v>
      </c>
      <c r="H70" s="51">
        <v>721206</v>
      </c>
      <c r="J70" s="80"/>
    </row>
    <row r="71" spans="1:10" ht="12.75" customHeight="1" x14ac:dyDescent="0.25">
      <c r="A71" s="48" t="s">
        <v>503</v>
      </c>
      <c r="B71" s="48" t="s">
        <v>504</v>
      </c>
      <c r="C71" s="51">
        <v>788274</v>
      </c>
      <c r="D71" s="51">
        <v>0</v>
      </c>
      <c r="E71" s="51">
        <v>892</v>
      </c>
      <c r="F71" s="51">
        <v>33020</v>
      </c>
      <c r="G71" s="51">
        <v>33156</v>
      </c>
      <c r="H71" s="51">
        <v>721206</v>
      </c>
      <c r="J71" s="80"/>
    </row>
    <row r="72" spans="1:10" ht="21" customHeight="1" x14ac:dyDescent="0.25">
      <c r="A72" s="48" t="s">
        <v>283</v>
      </c>
      <c r="B72" s="48" t="s">
        <v>505</v>
      </c>
      <c r="C72" s="51">
        <v>707264</v>
      </c>
      <c r="D72" s="51">
        <v>0</v>
      </c>
      <c r="E72" s="51">
        <v>892</v>
      </c>
      <c r="F72" s="51">
        <v>35350</v>
      </c>
      <c r="G72" s="51">
        <v>31497</v>
      </c>
      <c r="H72" s="51">
        <v>639525</v>
      </c>
      <c r="J72" s="80"/>
    </row>
    <row r="73" spans="1:10" ht="21" customHeight="1" x14ac:dyDescent="0.25">
      <c r="A73" s="48" t="s">
        <v>293</v>
      </c>
      <c r="B73" s="48" t="s">
        <v>506</v>
      </c>
      <c r="C73" s="51">
        <v>3945945</v>
      </c>
      <c r="D73" s="51">
        <v>0</v>
      </c>
      <c r="E73" s="51">
        <v>14119</v>
      </c>
      <c r="F73" s="51">
        <v>655932</v>
      </c>
      <c r="G73" s="51">
        <v>67401</v>
      </c>
      <c r="H73" s="51">
        <v>3208493</v>
      </c>
      <c r="J73" s="80"/>
    </row>
    <row r="74" spans="1:10" ht="21" customHeight="1" x14ac:dyDescent="0.25">
      <c r="A74" s="48" t="s">
        <v>295</v>
      </c>
      <c r="B74" s="48" t="s">
        <v>507</v>
      </c>
      <c r="C74" s="49">
        <v>57.372</v>
      </c>
      <c r="D74" s="49">
        <v>0</v>
      </c>
      <c r="E74" s="49">
        <v>1.4287972900000001</v>
      </c>
      <c r="F74" s="49">
        <v>38.978999999999999</v>
      </c>
      <c r="G74" s="49">
        <v>57.372</v>
      </c>
      <c r="H74" s="49">
        <v>40.000599999999999</v>
      </c>
      <c r="J74" s="80"/>
    </row>
    <row r="75" spans="1:10" ht="31.5" customHeight="1" x14ac:dyDescent="0.25">
      <c r="A75" s="48" t="s">
        <v>298</v>
      </c>
      <c r="B75" s="48" t="s">
        <v>508</v>
      </c>
      <c r="C75" s="51">
        <v>0</v>
      </c>
      <c r="D75" s="51">
        <v>0</v>
      </c>
      <c r="E75" s="51">
        <v>0</v>
      </c>
      <c r="F75" s="51">
        <v>0</v>
      </c>
      <c r="G75" s="51">
        <v>0</v>
      </c>
      <c r="H75" s="51">
        <v>0</v>
      </c>
      <c r="J75" s="80"/>
    </row>
    <row r="76" spans="1:10" ht="12.75" customHeight="1" x14ac:dyDescent="0.25">
      <c r="A76" s="48" t="s">
        <v>302</v>
      </c>
      <c r="B76" s="48" t="s">
        <v>689</v>
      </c>
      <c r="C76" s="49">
        <v>376.36197411000001</v>
      </c>
      <c r="D76" s="49">
        <v>0</v>
      </c>
      <c r="E76" s="49">
        <v>28.847124529999999</v>
      </c>
      <c r="F76" s="49">
        <v>326.77199564</v>
      </c>
      <c r="G76" s="49">
        <v>5.1845326299999996</v>
      </c>
      <c r="H76" s="49">
        <v>15.55832131</v>
      </c>
      <c r="J76" s="80"/>
    </row>
    <row r="77" spans="1:10" ht="21" customHeight="1" x14ac:dyDescent="0.25">
      <c r="A77" s="48" t="s">
        <v>305</v>
      </c>
      <c r="B77" s="48" t="s">
        <v>690</v>
      </c>
      <c r="C77" s="49">
        <v>184.28672044000001</v>
      </c>
      <c r="D77" s="49">
        <v>0</v>
      </c>
      <c r="E77" s="49">
        <v>0</v>
      </c>
      <c r="F77" s="49">
        <v>125.55652753</v>
      </c>
      <c r="G77" s="49">
        <v>2.6133476500000001</v>
      </c>
      <c r="H77" s="49">
        <v>56.116845259999998</v>
      </c>
      <c r="J77" s="80"/>
    </row>
    <row r="78" spans="1:10" ht="21" customHeight="1" x14ac:dyDescent="0.25">
      <c r="A78" s="48" t="s">
        <v>307</v>
      </c>
      <c r="B78" s="48" t="s">
        <v>691</v>
      </c>
      <c r="C78" s="49">
        <v>0</v>
      </c>
      <c r="D78" s="49">
        <v>0</v>
      </c>
      <c r="E78" s="49">
        <v>0</v>
      </c>
      <c r="F78" s="49">
        <v>0</v>
      </c>
      <c r="G78" s="49">
        <v>0</v>
      </c>
      <c r="H78" s="49">
        <v>0</v>
      </c>
      <c r="J78" s="80"/>
    </row>
    <row r="79" spans="1:10" ht="21" customHeight="1" x14ac:dyDescent="0.25">
      <c r="A79" s="48" t="s">
        <v>309</v>
      </c>
      <c r="B79" s="48" t="s">
        <v>692</v>
      </c>
      <c r="C79" s="49">
        <v>0</v>
      </c>
      <c r="D79" s="49">
        <v>0</v>
      </c>
      <c r="E79" s="49">
        <v>0</v>
      </c>
      <c r="F79" s="49">
        <v>0</v>
      </c>
      <c r="G79" s="49">
        <v>0</v>
      </c>
      <c r="H79" s="49">
        <v>0</v>
      </c>
      <c r="J79" s="80"/>
    </row>
    <row r="80" spans="1:10" ht="21" customHeight="1" x14ac:dyDescent="0.25">
      <c r="A80" s="48" t="s">
        <v>315</v>
      </c>
      <c r="B80" s="48" t="s">
        <v>693</v>
      </c>
      <c r="C80" s="49">
        <v>195.24161674999999</v>
      </c>
      <c r="D80" s="49">
        <v>0</v>
      </c>
      <c r="E80" s="49">
        <v>2.2564724300000001</v>
      </c>
      <c r="F80" s="49">
        <v>152.95595903</v>
      </c>
      <c r="G80" s="49">
        <v>10.63984889</v>
      </c>
      <c r="H80" s="49">
        <v>29.389336400000001</v>
      </c>
      <c r="J80" s="80"/>
    </row>
    <row r="81" spans="1:10" ht="21" customHeight="1" x14ac:dyDescent="0.25">
      <c r="A81" s="48" t="s">
        <v>317</v>
      </c>
      <c r="B81" s="48" t="s">
        <v>694</v>
      </c>
      <c r="C81" s="49">
        <v>61.786656399999998</v>
      </c>
      <c r="D81" s="49">
        <v>0</v>
      </c>
      <c r="E81" s="49">
        <v>0</v>
      </c>
      <c r="F81" s="49">
        <v>46.487671169999999</v>
      </c>
      <c r="G81" s="49">
        <v>0</v>
      </c>
      <c r="H81" s="49">
        <v>15.29898523</v>
      </c>
      <c r="J81" s="80"/>
    </row>
    <row r="82" spans="1:10" ht="21" customHeight="1" x14ac:dyDescent="0.25">
      <c r="A82" s="48" t="s">
        <v>323</v>
      </c>
      <c r="B82" s="48" t="s">
        <v>695</v>
      </c>
      <c r="C82" s="49">
        <v>3.10912619</v>
      </c>
      <c r="D82" s="49">
        <v>0</v>
      </c>
      <c r="E82" s="49">
        <v>0</v>
      </c>
      <c r="F82" s="49">
        <v>3.0919907000000002</v>
      </c>
      <c r="G82" s="49">
        <v>4.7038100000000001E-3</v>
      </c>
      <c r="H82" s="49">
        <v>1.2431680000000001E-2</v>
      </c>
      <c r="J82" s="80"/>
    </row>
    <row r="83" spans="1:10" ht="21" customHeight="1" x14ac:dyDescent="0.25">
      <c r="A83" s="48" t="s">
        <v>333</v>
      </c>
      <c r="B83" s="48" t="s">
        <v>696</v>
      </c>
      <c r="C83" s="49">
        <v>0</v>
      </c>
      <c r="D83" s="49">
        <v>0</v>
      </c>
      <c r="E83" s="49">
        <v>0</v>
      </c>
      <c r="F83" s="49">
        <v>0</v>
      </c>
      <c r="G83" s="49">
        <v>0</v>
      </c>
      <c r="H83" s="49">
        <v>0</v>
      </c>
      <c r="J83" s="80"/>
    </row>
    <row r="84" spans="1:10" ht="12.75" customHeight="1" x14ac:dyDescent="0.25">
      <c r="A84" s="48" t="s">
        <v>345</v>
      </c>
      <c r="B84" s="48" t="s">
        <v>697</v>
      </c>
      <c r="C84" s="49">
        <v>164412.03422289001</v>
      </c>
      <c r="D84" s="49">
        <v>0</v>
      </c>
      <c r="E84" s="49">
        <v>2943.15599333</v>
      </c>
      <c r="F84" s="49">
        <v>72982.430861660003</v>
      </c>
      <c r="G84" s="49">
        <v>28656.911585869999</v>
      </c>
      <c r="H84" s="49">
        <v>59829.535782029998</v>
      </c>
      <c r="J84" s="80"/>
    </row>
    <row r="85" spans="1:10" ht="31.5" customHeight="1" x14ac:dyDescent="0.25">
      <c r="A85" s="48" t="s">
        <v>354</v>
      </c>
      <c r="B85" s="48" t="s">
        <v>698</v>
      </c>
      <c r="C85" s="49">
        <v>132913.89179811001</v>
      </c>
      <c r="D85" s="49">
        <v>0</v>
      </c>
      <c r="E85" s="49">
        <v>2939.7908011200002</v>
      </c>
      <c r="F85" s="49">
        <v>54775.289887550003</v>
      </c>
      <c r="G85" s="49">
        <v>25824.511579860002</v>
      </c>
      <c r="H85" s="49">
        <v>49374.299529579999</v>
      </c>
      <c r="J85" s="80"/>
    </row>
    <row r="86" spans="1:10" ht="10.199999999999999" customHeight="1" x14ac:dyDescent="0.25"/>
    <row r="87" spans="1:10" s="83" customFormat="1" ht="15" customHeight="1" x14ac:dyDescent="0.2">
      <c r="A87" s="137" t="s">
        <v>728</v>
      </c>
      <c r="B87" s="137"/>
      <c r="C87" s="137"/>
      <c r="D87" s="137"/>
    </row>
    <row r="88" spans="1:10" ht="13.8" x14ac:dyDescent="0.25">
      <c r="A88" s="126" t="s">
        <v>722</v>
      </c>
      <c r="B88" s="124"/>
      <c r="C88" s="16"/>
      <c r="D88" s="16"/>
    </row>
  </sheetData>
  <mergeCells count="2">
    <mergeCell ref="A1:H1"/>
    <mergeCell ref="A87:D87"/>
  </mergeCells>
  <pageMargins left="0.59055118110236227" right="0.59055118110236227" top="0.98425196850393704" bottom="0.98425196850393704" header="0.51181102362204722" footer="0.51181102362204722"/>
  <pageSetup paperSize="9" scale="72" orientation="portrait" r:id="rId1"/>
  <headerFooter alignWithMargins="0"/>
  <rowBreaks count="1" manualBreakCount="1">
    <brk id="32" max="16383" man="1"/>
  </rowBreaks>
  <ignoredErrors>
    <ignoredError sqref="A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6"/>
  <sheetViews>
    <sheetView showGridLines="0" zoomScaleNormal="100" workbookViewId="0">
      <pane xSplit="2" ySplit="4" topLeftCell="C5" activePane="bottomRight" state="frozen"/>
      <selection pane="topRight" activeCell="C1" sqref="C1"/>
      <selection pane="bottomLeft" activeCell="A5" sqref="A5"/>
      <selection pane="bottomRight" sqref="A1:AA1"/>
    </sheetView>
  </sheetViews>
  <sheetFormatPr defaultColWidth="9.109375" defaultRowHeight="13.2" x14ac:dyDescent="0.25"/>
  <cols>
    <col min="1" max="1" width="5.44140625" style="24" customWidth="1"/>
    <col min="2" max="2" width="58.109375" style="24" customWidth="1"/>
    <col min="3" max="3" width="11.6640625" style="24" bestFit="1" customWidth="1"/>
    <col min="4" max="4" width="15.88671875" style="24" customWidth="1"/>
    <col min="5" max="5" width="17.88671875" style="24" customWidth="1"/>
    <col min="6" max="18" width="15.88671875" style="24" customWidth="1"/>
    <col min="19" max="19" width="13.6640625" style="24" customWidth="1"/>
    <col min="20" max="27" width="15.44140625" style="24" customWidth="1"/>
    <col min="28" max="16384" width="9.109375" style="24"/>
  </cols>
  <sheetData>
    <row r="1" spans="1:32" s="28" customFormat="1" ht="18.600000000000001" customHeight="1" x14ac:dyDescent="0.3">
      <c r="A1" s="140" t="s">
        <v>730</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row>
    <row r="2" spans="1:32" s="35" customFormat="1" ht="12" customHeight="1" x14ac:dyDescent="0.2">
      <c r="A2" s="30"/>
      <c r="B2" s="34" t="s">
        <v>0</v>
      </c>
      <c r="C2" s="30"/>
      <c r="D2" s="30"/>
      <c r="E2" s="30"/>
      <c r="F2" s="30"/>
      <c r="G2" s="84"/>
      <c r="H2" s="84"/>
      <c r="I2" s="84"/>
      <c r="J2" s="84"/>
      <c r="K2" s="30"/>
      <c r="L2" s="30"/>
      <c r="M2" s="30"/>
      <c r="N2" s="30"/>
      <c r="O2" s="30"/>
      <c r="P2" s="30"/>
      <c r="Q2" s="30"/>
      <c r="R2" s="30"/>
      <c r="S2" s="30"/>
      <c r="T2" s="30"/>
      <c r="U2" s="30"/>
      <c r="V2" s="30"/>
      <c r="W2" s="30"/>
      <c r="X2" s="30"/>
      <c r="Y2" s="30"/>
      <c r="Z2" s="30"/>
      <c r="AA2" s="30"/>
    </row>
    <row r="3" spans="1:32" s="28" customFormat="1" ht="93.75" customHeight="1" x14ac:dyDescent="0.25">
      <c r="A3" s="40" t="s">
        <v>12</v>
      </c>
      <c r="B3" s="40" t="s">
        <v>13</v>
      </c>
      <c r="C3" s="40" t="s">
        <v>619</v>
      </c>
      <c r="D3" s="40" t="s">
        <v>671</v>
      </c>
      <c r="E3" s="40" t="s">
        <v>509</v>
      </c>
      <c r="F3" s="40" t="s">
        <v>510</v>
      </c>
      <c r="G3" s="40" t="s">
        <v>511</v>
      </c>
      <c r="H3" s="40" t="s">
        <v>512</v>
      </c>
      <c r="I3" s="40" t="s">
        <v>513</v>
      </c>
      <c r="J3" s="40" t="s">
        <v>514</v>
      </c>
      <c r="K3" s="40" t="s">
        <v>515</v>
      </c>
      <c r="L3" s="40" t="s">
        <v>516</v>
      </c>
      <c r="M3" s="40" t="s">
        <v>517</v>
      </c>
      <c r="N3" s="40" t="s">
        <v>518</v>
      </c>
      <c r="O3" s="40" t="s">
        <v>519</v>
      </c>
      <c r="P3" s="40" t="s">
        <v>520</v>
      </c>
      <c r="Q3" s="40" t="s">
        <v>521</v>
      </c>
      <c r="R3" s="40" t="s">
        <v>522</v>
      </c>
      <c r="S3" s="40" t="s">
        <v>523</v>
      </c>
      <c r="T3" s="40" t="s">
        <v>524</v>
      </c>
      <c r="U3" s="40" t="s">
        <v>525</v>
      </c>
      <c r="V3" s="40" t="s">
        <v>526</v>
      </c>
      <c r="W3" s="40" t="s">
        <v>527</v>
      </c>
      <c r="X3" s="40" t="s">
        <v>528</v>
      </c>
      <c r="Y3" s="40" t="s">
        <v>662</v>
      </c>
      <c r="Z3" s="40" t="s">
        <v>529</v>
      </c>
      <c r="AA3" s="40" t="s">
        <v>530</v>
      </c>
    </row>
    <row r="4" spans="1:32" s="23" customFormat="1" ht="16.5" customHeight="1" x14ac:dyDescent="0.25">
      <c r="A4" s="41" t="s">
        <v>404</v>
      </c>
      <c r="B4" s="41" t="s">
        <v>405</v>
      </c>
      <c r="C4" s="43">
        <v>3</v>
      </c>
      <c r="D4" s="43">
        <v>4</v>
      </c>
      <c r="E4" s="44">
        <v>5</v>
      </c>
      <c r="F4" s="43">
        <v>6</v>
      </c>
      <c r="G4" s="44">
        <v>7</v>
      </c>
      <c r="H4" s="43">
        <v>8</v>
      </c>
      <c r="I4" s="44">
        <v>9</v>
      </c>
      <c r="J4" s="43">
        <v>10</v>
      </c>
      <c r="K4" s="44">
        <v>11</v>
      </c>
      <c r="L4" s="43">
        <v>12</v>
      </c>
      <c r="M4" s="44">
        <v>13</v>
      </c>
      <c r="N4" s="43">
        <v>14</v>
      </c>
      <c r="O4" s="44">
        <v>15</v>
      </c>
      <c r="P4" s="43">
        <v>16</v>
      </c>
      <c r="Q4" s="44">
        <v>17</v>
      </c>
      <c r="R4" s="43">
        <v>18</v>
      </c>
      <c r="S4" s="44">
        <v>19</v>
      </c>
      <c r="T4" s="43">
        <v>20</v>
      </c>
      <c r="U4" s="44">
        <v>21</v>
      </c>
      <c r="V4" s="43">
        <v>22</v>
      </c>
      <c r="W4" s="44">
        <v>23</v>
      </c>
      <c r="X4" s="43">
        <v>24</v>
      </c>
      <c r="Y4" s="44">
        <v>25</v>
      </c>
      <c r="Z4" s="43">
        <v>26</v>
      </c>
      <c r="AA4" s="44">
        <v>27</v>
      </c>
    </row>
    <row r="5" spans="1:32" s="23" customFormat="1" ht="21.6" x14ac:dyDescent="0.25">
      <c r="A5" s="45" t="s">
        <v>531</v>
      </c>
      <c r="B5" s="46" t="s">
        <v>532</v>
      </c>
      <c r="C5" s="47">
        <v>12655.772647779999</v>
      </c>
      <c r="D5" s="47">
        <v>653.10774002999995</v>
      </c>
      <c r="E5" s="47">
        <v>2918.92812964</v>
      </c>
      <c r="F5" s="47">
        <v>259.82997740000002</v>
      </c>
      <c r="G5" s="47">
        <v>47.683514979999998</v>
      </c>
      <c r="H5" s="47">
        <v>4833.6227296899997</v>
      </c>
      <c r="I5" s="47">
        <v>15.99163969</v>
      </c>
      <c r="J5" s="47">
        <v>24.138279310000001</v>
      </c>
      <c r="K5" s="47">
        <v>633.13237622999998</v>
      </c>
      <c r="L5" s="47">
        <v>508.26195407</v>
      </c>
      <c r="M5" s="47">
        <v>1060.4946382400001</v>
      </c>
      <c r="N5" s="47">
        <v>280.17969979000003</v>
      </c>
      <c r="O5" s="47">
        <v>29.279213179999999</v>
      </c>
      <c r="P5" s="47">
        <v>11.783885229999999</v>
      </c>
      <c r="Q5" s="47">
        <v>431.78173103</v>
      </c>
      <c r="R5" s="47">
        <v>7.2655776599999999</v>
      </c>
      <c r="S5" s="47">
        <v>0</v>
      </c>
      <c r="T5" s="47">
        <v>514.01512034999996</v>
      </c>
      <c r="U5" s="47">
        <v>0.1333</v>
      </c>
      <c r="V5" s="47">
        <v>11.73452339</v>
      </c>
      <c r="W5" s="47">
        <v>386.82753596999999</v>
      </c>
      <c r="X5" s="47">
        <v>0.31180111999999999</v>
      </c>
      <c r="Y5" s="47">
        <v>1.1999999999999999E-3</v>
      </c>
      <c r="Z5" s="47">
        <v>27.268080779999998</v>
      </c>
      <c r="AA5" s="47">
        <v>0</v>
      </c>
    </row>
    <row r="6" spans="1:32" s="23" customFormat="1" ht="21.6" x14ac:dyDescent="0.25">
      <c r="A6" s="41"/>
      <c r="B6" s="46" t="s">
        <v>10</v>
      </c>
      <c r="C6" s="47">
        <v>12224.88419965</v>
      </c>
      <c r="D6" s="47">
        <v>607.29505673999995</v>
      </c>
      <c r="E6" s="47">
        <v>2906.0650409599998</v>
      </c>
      <c r="F6" s="47">
        <v>251.72884596</v>
      </c>
      <c r="G6" s="47">
        <v>46.626099240000002</v>
      </c>
      <c r="H6" s="47">
        <v>4765.1887739000003</v>
      </c>
      <c r="I6" s="47">
        <v>15.190130229999999</v>
      </c>
      <c r="J6" s="47">
        <v>24.050773280000001</v>
      </c>
      <c r="K6" s="47">
        <v>578.93152625999994</v>
      </c>
      <c r="L6" s="47">
        <v>456.30817581000002</v>
      </c>
      <c r="M6" s="47">
        <v>939.96318334</v>
      </c>
      <c r="N6" s="47">
        <v>279.49995912000003</v>
      </c>
      <c r="O6" s="47">
        <v>29.112393180000002</v>
      </c>
      <c r="P6" s="47">
        <v>11.75404252</v>
      </c>
      <c r="Q6" s="47">
        <v>405.45610564000003</v>
      </c>
      <c r="R6" s="47">
        <v>7.2652976599999999</v>
      </c>
      <c r="S6" s="47">
        <v>0</v>
      </c>
      <c r="T6" s="47">
        <v>484.68541902999999</v>
      </c>
      <c r="U6" s="47">
        <v>7.8600000000000003E-2</v>
      </c>
      <c r="V6" s="47">
        <v>11.67122524</v>
      </c>
      <c r="W6" s="47">
        <v>376.43639464</v>
      </c>
      <c r="X6" s="47">
        <v>0.30787611999999998</v>
      </c>
      <c r="Y6" s="47">
        <v>1.1999999999999999E-3</v>
      </c>
      <c r="Z6" s="47">
        <v>27.268080779999998</v>
      </c>
      <c r="AA6" s="47">
        <v>0</v>
      </c>
    </row>
    <row r="7" spans="1:32" s="23" customFormat="1" ht="21.6" customHeight="1" x14ac:dyDescent="0.25">
      <c r="A7" s="41"/>
      <c r="B7" s="46" t="s">
        <v>11</v>
      </c>
      <c r="C7" s="47">
        <v>4509.0319041399998</v>
      </c>
      <c r="D7" s="47">
        <v>130.30988959000001</v>
      </c>
      <c r="E7" s="47">
        <v>1362.2630229399999</v>
      </c>
      <c r="F7" s="47">
        <v>54.809422930000004</v>
      </c>
      <c r="G7" s="47">
        <v>1.9713327700000001</v>
      </c>
      <c r="H7" s="47">
        <v>2214.41912542</v>
      </c>
      <c r="I7" s="47">
        <v>0</v>
      </c>
      <c r="J7" s="47">
        <v>0</v>
      </c>
      <c r="K7" s="47">
        <v>41.720489919999999</v>
      </c>
      <c r="L7" s="47">
        <v>91.805504869999993</v>
      </c>
      <c r="M7" s="47">
        <v>105.53192439</v>
      </c>
      <c r="N7" s="47">
        <v>54.292460439999999</v>
      </c>
      <c r="O7" s="47">
        <v>0</v>
      </c>
      <c r="P7" s="47">
        <v>2.5528473300000001</v>
      </c>
      <c r="Q7" s="47">
        <v>71.809965629999994</v>
      </c>
      <c r="R7" s="47">
        <v>39.978890300000003</v>
      </c>
      <c r="S7" s="47">
        <v>0</v>
      </c>
      <c r="T7" s="47">
        <v>217.23424849</v>
      </c>
      <c r="U7" s="47">
        <v>0</v>
      </c>
      <c r="V7" s="47">
        <v>0</v>
      </c>
      <c r="W7" s="47">
        <v>105.07898797</v>
      </c>
      <c r="X7" s="47">
        <v>0</v>
      </c>
      <c r="Y7" s="47">
        <v>0</v>
      </c>
      <c r="Z7" s="47">
        <v>15.25379115</v>
      </c>
      <c r="AA7" s="47">
        <v>0</v>
      </c>
    </row>
    <row r="8" spans="1:32" s="22" customFormat="1" x14ac:dyDescent="0.25">
      <c r="A8" s="46" t="s">
        <v>218</v>
      </c>
      <c r="B8" s="46" t="s">
        <v>533</v>
      </c>
      <c r="C8" s="47">
        <v>13127.49015985</v>
      </c>
      <c r="D8" s="47">
        <v>657.54302269999994</v>
      </c>
      <c r="E8" s="47">
        <v>3043.6231642600001</v>
      </c>
      <c r="F8" s="47">
        <v>260.96297535000002</v>
      </c>
      <c r="G8" s="47">
        <v>48.101254709999999</v>
      </c>
      <c r="H8" s="47">
        <v>5083.19314252</v>
      </c>
      <c r="I8" s="47">
        <v>16.131439690000001</v>
      </c>
      <c r="J8" s="47">
        <v>24.314520290000001</v>
      </c>
      <c r="K8" s="47">
        <v>644.68762038</v>
      </c>
      <c r="L8" s="47">
        <v>529.51757799999996</v>
      </c>
      <c r="M8" s="47">
        <v>1097.4307600999998</v>
      </c>
      <c r="N8" s="47">
        <v>286.90331674999999</v>
      </c>
      <c r="O8" s="47">
        <v>29.279213179999999</v>
      </c>
      <c r="P8" s="47">
        <v>11.9279581</v>
      </c>
      <c r="Q8" s="47">
        <v>442.14130247000003</v>
      </c>
      <c r="R8" s="47">
        <v>7.2655776599999999</v>
      </c>
      <c r="S8" s="47">
        <v>0</v>
      </c>
      <c r="T8" s="47">
        <v>516.01634925000008</v>
      </c>
      <c r="U8" s="47">
        <v>0.13350000000000001</v>
      </c>
      <c r="V8" s="47">
        <v>11.76202035</v>
      </c>
      <c r="W8" s="47">
        <v>388.86460419000002</v>
      </c>
      <c r="X8" s="47">
        <v>0.31180111999999999</v>
      </c>
      <c r="Y8" s="47">
        <v>1.1999999999999999E-3</v>
      </c>
      <c r="Z8" s="47">
        <v>27.377838780000001</v>
      </c>
      <c r="AA8" s="47">
        <v>0</v>
      </c>
      <c r="AE8" s="24"/>
      <c r="AF8" s="24"/>
    </row>
    <row r="9" spans="1:32" x14ac:dyDescent="0.25">
      <c r="A9" s="48" t="s">
        <v>220</v>
      </c>
      <c r="B9" s="48" t="s">
        <v>534</v>
      </c>
      <c r="C9" s="49">
        <v>12772.391334329999</v>
      </c>
      <c r="D9" s="49">
        <v>655.84980355999994</v>
      </c>
      <c r="E9" s="49">
        <v>2903.3759954799998</v>
      </c>
      <c r="F9" s="49">
        <v>260.59443912</v>
      </c>
      <c r="G9" s="49">
        <v>48.101254709999999</v>
      </c>
      <c r="H9" s="49">
        <v>5055.2259932799998</v>
      </c>
      <c r="I9" s="49">
        <v>7.9179396899999999</v>
      </c>
      <c r="J9" s="49">
        <v>6.6518293999999996</v>
      </c>
      <c r="K9" s="49">
        <v>578.44327948</v>
      </c>
      <c r="L9" s="49">
        <v>525.86210897000001</v>
      </c>
      <c r="M9" s="49">
        <v>1086.6471390000002</v>
      </c>
      <c r="N9" s="49">
        <v>285.09418933000001</v>
      </c>
      <c r="O9" s="49">
        <v>1.14201318</v>
      </c>
      <c r="P9" s="49">
        <v>2.3226033899999998</v>
      </c>
      <c r="Q9" s="49">
        <v>409.80644905999998</v>
      </c>
      <c r="R9" s="49">
        <v>7.2655776599999999</v>
      </c>
      <c r="S9" s="49">
        <v>0</v>
      </c>
      <c r="T9" s="49">
        <v>515.93973360000007</v>
      </c>
      <c r="U9" s="49">
        <v>0.13339999999999999</v>
      </c>
      <c r="V9" s="49">
        <v>11.76202035</v>
      </c>
      <c r="W9" s="49">
        <v>382.56558517000002</v>
      </c>
      <c r="X9" s="49">
        <v>0.31180111999999999</v>
      </c>
      <c r="Y9" s="49">
        <v>1.1999999999999999E-3</v>
      </c>
      <c r="Z9" s="49">
        <v>27.376978780000002</v>
      </c>
      <c r="AA9" s="49">
        <v>0</v>
      </c>
    </row>
    <row r="10" spans="1:32" x14ac:dyDescent="0.25">
      <c r="A10" s="48" t="s">
        <v>222</v>
      </c>
      <c r="B10" s="48" t="s">
        <v>424</v>
      </c>
      <c r="C10" s="49">
        <v>5911.9629486399999</v>
      </c>
      <c r="D10" s="49">
        <v>516.43896859999995</v>
      </c>
      <c r="E10" s="49">
        <v>1060.8800075699999</v>
      </c>
      <c r="F10" s="49">
        <v>227.80953859000002</v>
      </c>
      <c r="G10" s="49">
        <v>3.003306E-2</v>
      </c>
      <c r="H10" s="49">
        <v>2827.08268997</v>
      </c>
      <c r="I10" s="49">
        <v>0.44653656000000003</v>
      </c>
      <c r="J10" s="49">
        <v>1.1984960899999999</v>
      </c>
      <c r="K10" s="49">
        <v>18.28722548</v>
      </c>
      <c r="L10" s="49">
        <v>126.68953661</v>
      </c>
      <c r="M10" s="49">
        <v>302.64838899</v>
      </c>
      <c r="N10" s="49">
        <v>165.34104452</v>
      </c>
      <c r="O10" s="49">
        <v>7.4563180000000007E-2</v>
      </c>
      <c r="P10" s="49">
        <v>0.65227360000000001</v>
      </c>
      <c r="Q10" s="49">
        <v>62.855716549999997</v>
      </c>
      <c r="R10" s="49">
        <v>0.1159573</v>
      </c>
      <c r="S10" s="49">
        <v>0</v>
      </c>
      <c r="T10" s="49">
        <v>267.62409843</v>
      </c>
      <c r="U10" s="49">
        <v>0.13339999999999999</v>
      </c>
      <c r="V10" s="49">
        <v>0.26779999999999998</v>
      </c>
      <c r="W10" s="49">
        <v>330.90233385000005</v>
      </c>
      <c r="X10" s="49">
        <v>0.30254312</v>
      </c>
      <c r="Y10" s="49">
        <v>0</v>
      </c>
      <c r="Z10" s="49">
        <v>2.1817965699999999</v>
      </c>
      <c r="AA10" s="49">
        <v>0</v>
      </c>
    </row>
    <row r="11" spans="1:32" x14ac:dyDescent="0.25">
      <c r="A11" s="48" t="s">
        <v>224</v>
      </c>
      <c r="B11" s="48" t="s">
        <v>426</v>
      </c>
      <c r="C11" s="49">
        <v>6414.8425572999995</v>
      </c>
      <c r="D11" s="49">
        <v>93.559135310000002</v>
      </c>
      <c r="E11" s="49">
        <v>1829.5757086199999</v>
      </c>
      <c r="F11" s="49">
        <v>24.683844530000002</v>
      </c>
      <c r="G11" s="49">
        <v>46.934499760000001</v>
      </c>
      <c r="H11" s="49">
        <v>2156.9683601299998</v>
      </c>
      <c r="I11" s="49">
        <v>5.3929936700000001</v>
      </c>
      <c r="J11" s="49">
        <v>5.0096287000000004</v>
      </c>
      <c r="K11" s="49">
        <v>505.91311933999998</v>
      </c>
      <c r="L11" s="49">
        <v>340.54255669000003</v>
      </c>
      <c r="M11" s="49">
        <v>661.16083718000004</v>
      </c>
      <c r="N11" s="49">
        <v>118.94751074999999</v>
      </c>
      <c r="O11" s="49">
        <v>0.99</v>
      </c>
      <c r="P11" s="49">
        <v>1.64815084</v>
      </c>
      <c r="Q11" s="49">
        <v>319.53037414000005</v>
      </c>
      <c r="R11" s="49">
        <v>7.1494203599999997</v>
      </c>
      <c r="S11" s="49">
        <v>0</v>
      </c>
      <c r="T11" s="49">
        <v>218.88516294999999</v>
      </c>
      <c r="U11" s="49">
        <v>0</v>
      </c>
      <c r="V11" s="49">
        <v>11.43079466</v>
      </c>
      <c r="W11" s="49">
        <v>41.31985246</v>
      </c>
      <c r="X11" s="49">
        <v>4.2249999999999996E-3</v>
      </c>
      <c r="Y11" s="49">
        <v>1.1999999999999999E-3</v>
      </c>
      <c r="Z11" s="49">
        <v>25.195182209999999</v>
      </c>
      <c r="AA11" s="49">
        <v>0</v>
      </c>
    </row>
    <row r="12" spans="1:32" x14ac:dyDescent="0.25">
      <c r="A12" s="48" t="s">
        <v>225</v>
      </c>
      <c r="B12" s="48" t="s">
        <v>7</v>
      </c>
      <c r="C12" s="49">
        <v>445.58582839000002</v>
      </c>
      <c r="D12" s="49">
        <v>45.85169965</v>
      </c>
      <c r="E12" s="49">
        <v>12.92027929</v>
      </c>
      <c r="F12" s="49">
        <v>8.1010559999999998</v>
      </c>
      <c r="G12" s="49">
        <v>1.13672189</v>
      </c>
      <c r="H12" s="49">
        <v>71.17494318</v>
      </c>
      <c r="I12" s="49">
        <v>2.07840946</v>
      </c>
      <c r="J12" s="49">
        <v>0.44370461</v>
      </c>
      <c r="K12" s="49">
        <v>54.242934660000003</v>
      </c>
      <c r="L12" s="49">
        <v>58.630015669999999</v>
      </c>
      <c r="M12" s="49">
        <v>122.83791282999999</v>
      </c>
      <c r="N12" s="49">
        <v>0.80563406000000004</v>
      </c>
      <c r="O12" s="49">
        <v>7.7450000000000005E-2</v>
      </c>
      <c r="P12" s="49">
        <v>2.2178949999999999E-2</v>
      </c>
      <c r="Q12" s="49">
        <v>27.420358369999999</v>
      </c>
      <c r="R12" s="49">
        <v>2.0000000000000001E-4</v>
      </c>
      <c r="S12" s="49">
        <v>0</v>
      </c>
      <c r="T12" s="49">
        <v>29.430472220000002</v>
      </c>
      <c r="U12" s="49">
        <v>0</v>
      </c>
      <c r="V12" s="49">
        <v>6.3425690000000007E-2</v>
      </c>
      <c r="W12" s="49">
        <v>10.343398860000001</v>
      </c>
      <c r="X12" s="49">
        <v>5.0330000000000001E-3</v>
      </c>
      <c r="Y12" s="49">
        <v>0</v>
      </c>
      <c r="Z12" s="49">
        <v>0</v>
      </c>
      <c r="AA12" s="49">
        <v>0</v>
      </c>
    </row>
    <row r="13" spans="1:32" x14ac:dyDescent="0.25">
      <c r="A13" s="48" t="s">
        <v>421</v>
      </c>
      <c r="B13" s="48" t="s">
        <v>535</v>
      </c>
      <c r="C13" s="49">
        <v>355.09882551999999</v>
      </c>
      <c r="D13" s="49">
        <v>1.6932191399999998</v>
      </c>
      <c r="E13" s="49">
        <v>140.24716877999998</v>
      </c>
      <c r="F13" s="49">
        <v>0.36853623000000002</v>
      </c>
      <c r="G13" s="49">
        <v>0</v>
      </c>
      <c r="H13" s="49">
        <v>27.967149240000001</v>
      </c>
      <c r="I13" s="49">
        <v>8.2134999999999998</v>
      </c>
      <c r="J13" s="49">
        <v>17.66269089</v>
      </c>
      <c r="K13" s="49">
        <v>66.244340899999997</v>
      </c>
      <c r="L13" s="49">
        <v>3.6554690299999999</v>
      </c>
      <c r="M13" s="49">
        <v>10.7836211</v>
      </c>
      <c r="N13" s="49">
        <v>1.80912742</v>
      </c>
      <c r="O13" s="49">
        <v>28.1372</v>
      </c>
      <c r="P13" s="49">
        <v>9.6053547100000003</v>
      </c>
      <c r="Q13" s="49">
        <v>32.334853410000001</v>
      </c>
      <c r="R13" s="49">
        <v>0</v>
      </c>
      <c r="S13" s="49">
        <v>0</v>
      </c>
      <c r="T13" s="49">
        <v>7.6615649999999993E-2</v>
      </c>
      <c r="U13" s="49">
        <v>1E-4</v>
      </c>
      <c r="V13" s="49">
        <v>0</v>
      </c>
      <c r="W13" s="49">
        <v>6.2990190199999994</v>
      </c>
      <c r="X13" s="49">
        <v>0</v>
      </c>
      <c r="Y13" s="49">
        <v>0</v>
      </c>
      <c r="Z13" s="49">
        <v>8.5999999999999998E-4</v>
      </c>
      <c r="AA13" s="49">
        <v>0</v>
      </c>
    </row>
    <row r="14" spans="1:32" x14ac:dyDescent="0.25">
      <c r="A14" s="48" t="s">
        <v>423</v>
      </c>
      <c r="B14" s="48" t="s">
        <v>536</v>
      </c>
      <c r="C14" s="49">
        <v>36.145973329999997</v>
      </c>
      <c r="D14" s="49">
        <v>0.57170426000000008</v>
      </c>
      <c r="E14" s="49">
        <v>10.1217261</v>
      </c>
      <c r="F14" s="49">
        <v>0.36759023000000002</v>
      </c>
      <c r="G14" s="49">
        <v>0</v>
      </c>
      <c r="H14" s="49">
        <v>15.743529499999999</v>
      </c>
      <c r="I14" s="49">
        <v>0</v>
      </c>
      <c r="J14" s="49">
        <v>1.9805298600000001</v>
      </c>
      <c r="K14" s="49">
        <v>1.7504599999999999E-2</v>
      </c>
      <c r="L14" s="49">
        <v>0.26297588</v>
      </c>
      <c r="M14" s="49">
        <v>0.47287726000000002</v>
      </c>
      <c r="N14" s="49">
        <v>0.48584594999999997</v>
      </c>
      <c r="O14" s="49">
        <v>0</v>
      </c>
      <c r="P14" s="49">
        <v>0.20618320000000001</v>
      </c>
      <c r="Q14" s="49">
        <v>0.47574731000000003</v>
      </c>
      <c r="R14" s="49">
        <v>0</v>
      </c>
      <c r="S14" s="49">
        <v>0</v>
      </c>
      <c r="T14" s="49">
        <v>4.6285649999999998E-2</v>
      </c>
      <c r="U14" s="49">
        <v>1E-4</v>
      </c>
      <c r="V14" s="49">
        <v>0</v>
      </c>
      <c r="W14" s="49">
        <v>5.3925135300000004</v>
      </c>
      <c r="X14" s="49">
        <v>0</v>
      </c>
      <c r="Y14" s="49">
        <v>0</v>
      </c>
      <c r="Z14" s="49">
        <v>8.5999999999999998E-4</v>
      </c>
      <c r="AA14" s="49">
        <v>0</v>
      </c>
    </row>
    <row r="15" spans="1:32" x14ac:dyDescent="0.25">
      <c r="A15" s="48" t="s">
        <v>425</v>
      </c>
      <c r="B15" s="48" t="s">
        <v>426</v>
      </c>
      <c r="C15" s="49">
        <v>300.11283319</v>
      </c>
      <c r="D15" s="49">
        <v>1.1215148800000001</v>
      </c>
      <c r="E15" s="49">
        <v>130.12544267999999</v>
      </c>
      <c r="F15" s="49">
        <v>9.4600000000000001E-4</v>
      </c>
      <c r="G15" s="49">
        <v>0</v>
      </c>
      <c r="H15" s="49">
        <v>12.22361974</v>
      </c>
      <c r="I15" s="49">
        <v>7.8903999999999996</v>
      </c>
      <c r="J15" s="49">
        <v>15.68216103</v>
      </c>
      <c r="K15" s="49">
        <v>66.226836300000002</v>
      </c>
      <c r="L15" s="49">
        <v>1.27498216</v>
      </c>
      <c r="M15" s="49">
        <v>5.1482215399999998</v>
      </c>
      <c r="N15" s="49">
        <v>1.32328147</v>
      </c>
      <c r="O15" s="49">
        <v>21.801300000000001</v>
      </c>
      <c r="P15" s="49">
        <v>9.3991715100000004</v>
      </c>
      <c r="Q15" s="49">
        <v>26.958120390000001</v>
      </c>
      <c r="R15" s="49">
        <v>0</v>
      </c>
      <c r="S15" s="49">
        <v>0</v>
      </c>
      <c r="T15" s="49">
        <v>3.0329999999999999E-2</v>
      </c>
      <c r="U15" s="49">
        <v>0</v>
      </c>
      <c r="V15" s="49">
        <v>0</v>
      </c>
      <c r="W15" s="49">
        <v>0.90650549000000002</v>
      </c>
      <c r="X15" s="49">
        <v>0</v>
      </c>
      <c r="Y15" s="49">
        <v>0</v>
      </c>
      <c r="Z15" s="49">
        <v>0</v>
      </c>
      <c r="AA15" s="49">
        <v>0</v>
      </c>
    </row>
    <row r="16" spans="1:32" x14ac:dyDescent="0.25">
      <c r="A16" s="48" t="s">
        <v>427</v>
      </c>
      <c r="B16" s="48" t="s">
        <v>7</v>
      </c>
      <c r="C16" s="49">
        <v>18.840018999999998</v>
      </c>
      <c r="D16" s="49">
        <v>0</v>
      </c>
      <c r="E16" s="49">
        <v>0</v>
      </c>
      <c r="F16" s="49">
        <v>0</v>
      </c>
      <c r="G16" s="49">
        <v>0</v>
      </c>
      <c r="H16" s="49">
        <v>0</v>
      </c>
      <c r="I16" s="49">
        <v>0.3231</v>
      </c>
      <c r="J16" s="49">
        <v>0</v>
      </c>
      <c r="K16" s="49">
        <v>0</v>
      </c>
      <c r="L16" s="49">
        <v>2.11751099</v>
      </c>
      <c r="M16" s="49">
        <v>5.1625223</v>
      </c>
      <c r="N16" s="49">
        <v>0</v>
      </c>
      <c r="O16" s="49">
        <v>6.3358999999999996</v>
      </c>
      <c r="P16" s="49">
        <v>0</v>
      </c>
      <c r="Q16" s="49">
        <v>4.9009857099999996</v>
      </c>
      <c r="R16" s="49">
        <v>0</v>
      </c>
      <c r="S16" s="49">
        <v>0</v>
      </c>
      <c r="T16" s="49">
        <v>0</v>
      </c>
      <c r="U16" s="49">
        <v>0</v>
      </c>
      <c r="V16" s="49">
        <v>0</v>
      </c>
      <c r="W16" s="49">
        <v>0</v>
      </c>
      <c r="X16" s="49">
        <v>0</v>
      </c>
      <c r="Y16" s="49">
        <v>0</v>
      </c>
      <c r="Z16" s="49">
        <v>0</v>
      </c>
      <c r="AA16" s="49">
        <v>0</v>
      </c>
    </row>
    <row r="17" spans="1:32" s="22" customFormat="1" ht="21.6" customHeight="1" x14ac:dyDescent="0.25">
      <c r="A17" s="46" t="s">
        <v>227</v>
      </c>
      <c r="B17" s="46" t="s">
        <v>537</v>
      </c>
      <c r="C17" s="47">
        <v>471.71751207</v>
      </c>
      <c r="D17" s="47">
        <v>4.4352826700000003</v>
      </c>
      <c r="E17" s="47">
        <v>124.69503462</v>
      </c>
      <c r="F17" s="47">
        <v>1.13299795</v>
      </c>
      <c r="G17" s="47">
        <v>0.41773972999999998</v>
      </c>
      <c r="H17" s="47">
        <v>249.57041282999998</v>
      </c>
      <c r="I17" s="47">
        <v>0.13980000000000001</v>
      </c>
      <c r="J17" s="47">
        <v>0.17624097999999999</v>
      </c>
      <c r="K17" s="47">
        <v>11.55524415</v>
      </c>
      <c r="L17" s="47">
        <v>21.255623929999999</v>
      </c>
      <c r="M17" s="47">
        <v>36.93612186</v>
      </c>
      <c r="N17" s="47">
        <v>6.7236169600000002</v>
      </c>
      <c r="O17" s="47">
        <v>0</v>
      </c>
      <c r="P17" s="47">
        <v>0.14407286999999999</v>
      </c>
      <c r="Q17" s="47">
        <v>10.359571440000002</v>
      </c>
      <c r="R17" s="47">
        <v>0</v>
      </c>
      <c r="S17" s="47">
        <v>0</v>
      </c>
      <c r="T17" s="47">
        <v>2.0012289000000001</v>
      </c>
      <c r="U17" s="47">
        <v>2.0000000000000001E-4</v>
      </c>
      <c r="V17" s="47">
        <v>2.7496960000000001E-2</v>
      </c>
      <c r="W17" s="47">
        <v>2.0370682200000001</v>
      </c>
      <c r="X17" s="47">
        <v>0</v>
      </c>
      <c r="Y17" s="47">
        <v>0</v>
      </c>
      <c r="Z17" s="47">
        <v>0.10975799999999999</v>
      </c>
      <c r="AA17" s="47">
        <v>0</v>
      </c>
      <c r="AE17" s="24"/>
      <c r="AF17" s="24"/>
    </row>
    <row r="18" spans="1:32" x14ac:dyDescent="0.25">
      <c r="A18" s="48" t="s">
        <v>229</v>
      </c>
      <c r="B18" s="48" t="s">
        <v>454</v>
      </c>
      <c r="C18" s="49">
        <v>461.04468972000001</v>
      </c>
      <c r="D18" s="49">
        <v>4.36900873</v>
      </c>
      <c r="E18" s="49">
        <v>117.81821596</v>
      </c>
      <c r="F18" s="49">
        <v>1.12939795</v>
      </c>
      <c r="G18" s="49">
        <v>0.41773972999999998</v>
      </c>
      <c r="H18" s="49">
        <v>248.48316531</v>
      </c>
      <c r="I18" s="49">
        <v>1.2999999999999999E-2</v>
      </c>
      <c r="J18" s="49">
        <v>2.307706E-2</v>
      </c>
      <c r="K18" s="49">
        <v>10.162989720000001</v>
      </c>
      <c r="L18" s="49">
        <v>21.215511059999997</v>
      </c>
      <c r="M18" s="49">
        <v>36.82322636</v>
      </c>
      <c r="N18" s="49">
        <v>6.6067169699999999</v>
      </c>
      <c r="O18" s="49">
        <v>0</v>
      </c>
      <c r="P18" s="49">
        <v>1.11988E-3</v>
      </c>
      <c r="Q18" s="49">
        <v>9.923678090000001</v>
      </c>
      <c r="R18" s="49">
        <v>0</v>
      </c>
      <c r="S18" s="49">
        <v>0</v>
      </c>
      <c r="T18" s="49">
        <v>2.0010989000000001</v>
      </c>
      <c r="U18" s="49">
        <v>2.0000000000000001E-4</v>
      </c>
      <c r="V18" s="49">
        <v>2.7496960000000001E-2</v>
      </c>
      <c r="W18" s="49">
        <v>1.91928904</v>
      </c>
      <c r="X18" s="49">
        <v>0</v>
      </c>
      <c r="Y18" s="49">
        <v>0</v>
      </c>
      <c r="Z18" s="49">
        <v>0.10975799999999999</v>
      </c>
      <c r="AA18" s="49">
        <v>0</v>
      </c>
    </row>
    <row r="19" spans="1:32" x14ac:dyDescent="0.25">
      <c r="A19" s="48" t="s">
        <v>538</v>
      </c>
      <c r="B19" s="48" t="s">
        <v>539</v>
      </c>
      <c r="C19" s="49">
        <v>189.42652848999998</v>
      </c>
      <c r="D19" s="49">
        <v>0.61227498000000002</v>
      </c>
      <c r="E19" s="49">
        <v>34.829333439999999</v>
      </c>
      <c r="F19" s="49">
        <v>0.52676924999999997</v>
      </c>
      <c r="G19" s="49">
        <v>0</v>
      </c>
      <c r="H19" s="49">
        <v>142.34535911</v>
      </c>
      <c r="I19" s="49">
        <v>0</v>
      </c>
      <c r="J19" s="49">
        <v>4.9259999999999998E-3</v>
      </c>
      <c r="K19" s="49">
        <v>2.183624E-2</v>
      </c>
      <c r="L19" s="49">
        <v>0.87235014999999994</v>
      </c>
      <c r="M19" s="49">
        <v>3.0553374899999999</v>
      </c>
      <c r="N19" s="49">
        <v>3.6368982699999997</v>
      </c>
      <c r="O19" s="49">
        <v>0</v>
      </c>
      <c r="P19" s="49">
        <v>1.11988E-3</v>
      </c>
      <c r="Q19" s="49">
        <v>0.27029941000000002</v>
      </c>
      <c r="R19" s="49">
        <v>0</v>
      </c>
      <c r="S19" s="49">
        <v>0</v>
      </c>
      <c r="T19" s="49">
        <v>1.8319844000000001</v>
      </c>
      <c r="U19" s="49">
        <v>2.0000000000000001E-4</v>
      </c>
      <c r="V19" s="49">
        <v>0</v>
      </c>
      <c r="W19" s="49">
        <v>1.41168187</v>
      </c>
      <c r="X19" s="49">
        <v>0</v>
      </c>
      <c r="Y19" s="49">
        <v>0</v>
      </c>
      <c r="Z19" s="49">
        <v>6.1580000000000003E-3</v>
      </c>
      <c r="AA19" s="49">
        <v>0</v>
      </c>
    </row>
    <row r="20" spans="1:32" x14ac:dyDescent="0.25">
      <c r="A20" s="48" t="s">
        <v>540</v>
      </c>
      <c r="B20" s="48" t="s">
        <v>541</v>
      </c>
      <c r="C20" s="49">
        <v>267.61316604999996</v>
      </c>
      <c r="D20" s="49">
        <v>3.74643375</v>
      </c>
      <c r="E20" s="49">
        <v>82.988882520000004</v>
      </c>
      <c r="F20" s="49">
        <v>0.60262870000000002</v>
      </c>
      <c r="G20" s="49">
        <v>0.41493973000000001</v>
      </c>
      <c r="H20" s="49">
        <v>104.43516289</v>
      </c>
      <c r="I20" s="49">
        <v>1.2999999999999999E-2</v>
      </c>
      <c r="J20" s="49">
        <v>1.815106E-2</v>
      </c>
      <c r="K20" s="49">
        <v>9.9471379500000001</v>
      </c>
      <c r="L20" s="49">
        <v>19.94375393</v>
      </c>
      <c r="M20" s="49">
        <v>32.51119113</v>
      </c>
      <c r="N20" s="49">
        <v>2.9222828600000001</v>
      </c>
      <c r="O20" s="49">
        <v>0</v>
      </c>
      <c r="P20" s="49">
        <v>0</v>
      </c>
      <c r="Q20" s="49">
        <v>9.2706271699999991</v>
      </c>
      <c r="R20" s="49">
        <v>0</v>
      </c>
      <c r="S20" s="49">
        <v>0</v>
      </c>
      <c r="T20" s="49">
        <v>0.16087023</v>
      </c>
      <c r="U20" s="49">
        <v>0</v>
      </c>
      <c r="V20" s="49">
        <v>2.7496960000000001E-2</v>
      </c>
      <c r="W20" s="49">
        <v>0.50700716999999995</v>
      </c>
      <c r="X20" s="49">
        <v>0</v>
      </c>
      <c r="Y20" s="49">
        <v>0</v>
      </c>
      <c r="Z20" s="49">
        <v>0.1036</v>
      </c>
      <c r="AA20" s="49">
        <v>0</v>
      </c>
    </row>
    <row r="21" spans="1:32" x14ac:dyDescent="0.25">
      <c r="A21" s="48" t="s">
        <v>542</v>
      </c>
      <c r="B21" s="48" t="s">
        <v>9</v>
      </c>
      <c r="C21" s="49">
        <v>4.0049951799999999</v>
      </c>
      <c r="D21" s="49">
        <v>1.03E-2</v>
      </c>
      <c r="E21" s="49">
        <v>0</v>
      </c>
      <c r="F21" s="49">
        <v>0</v>
      </c>
      <c r="G21" s="49">
        <v>2.8E-3</v>
      </c>
      <c r="H21" s="49">
        <v>1.70264331</v>
      </c>
      <c r="I21" s="49">
        <v>0</v>
      </c>
      <c r="J21" s="49">
        <v>0</v>
      </c>
      <c r="K21" s="49">
        <v>0.19401552999999999</v>
      </c>
      <c r="L21" s="49">
        <v>0.39940698000000002</v>
      </c>
      <c r="M21" s="49">
        <v>1.2566977399999999</v>
      </c>
      <c r="N21" s="49">
        <v>4.7535840000000003E-2</v>
      </c>
      <c r="O21" s="49">
        <v>0</v>
      </c>
      <c r="P21" s="49">
        <v>0</v>
      </c>
      <c r="Q21" s="49">
        <v>0.38275151000000002</v>
      </c>
      <c r="R21" s="49">
        <v>0</v>
      </c>
      <c r="S21" s="49">
        <v>0</v>
      </c>
      <c r="T21" s="49">
        <v>8.2442699999999997E-3</v>
      </c>
      <c r="U21" s="49">
        <v>0</v>
      </c>
      <c r="V21" s="49">
        <v>0</v>
      </c>
      <c r="W21" s="49">
        <v>5.9999999999999995E-4</v>
      </c>
      <c r="X21" s="49">
        <v>0</v>
      </c>
      <c r="Y21" s="49">
        <v>0</v>
      </c>
      <c r="Z21" s="49">
        <v>0</v>
      </c>
      <c r="AA21" s="49">
        <v>0</v>
      </c>
    </row>
    <row r="22" spans="1:32" x14ac:dyDescent="0.25">
      <c r="A22" s="48" t="s">
        <v>543</v>
      </c>
      <c r="B22" s="48" t="s">
        <v>462</v>
      </c>
      <c r="C22" s="49">
        <v>10.672822350000001</v>
      </c>
      <c r="D22" s="49">
        <v>6.6273940000000003E-2</v>
      </c>
      <c r="E22" s="49">
        <v>6.8768186599999996</v>
      </c>
      <c r="F22" s="49">
        <v>3.5999999999999999E-3</v>
      </c>
      <c r="G22" s="49">
        <v>0</v>
      </c>
      <c r="H22" s="49">
        <v>1.08724752</v>
      </c>
      <c r="I22" s="49">
        <v>0.1268</v>
      </c>
      <c r="J22" s="49">
        <v>0.15316392000000001</v>
      </c>
      <c r="K22" s="49">
        <v>1.3922544299999999</v>
      </c>
      <c r="L22" s="49">
        <v>4.0112870000000002E-2</v>
      </c>
      <c r="M22" s="49">
        <v>0.1128955</v>
      </c>
      <c r="N22" s="49">
        <v>0.11689999</v>
      </c>
      <c r="O22" s="49">
        <v>0</v>
      </c>
      <c r="P22" s="49">
        <v>0.14295299</v>
      </c>
      <c r="Q22" s="49">
        <v>0.43589335000000001</v>
      </c>
      <c r="R22" s="49">
        <v>0</v>
      </c>
      <c r="S22" s="49">
        <v>0</v>
      </c>
      <c r="T22" s="49">
        <v>1.2999999999999999E-4</v>
      </c>
      <c r="U22" s="49">
        <v>0</v>
      </c>
      <c r="V22" s="49">
        <v>0</v>
      </c>
      <c r="W22" s="49">
        <v>0.11777918</v>
      </c>
      <c r="X22" s="49">
        <v>0</v>
      </c>
      <c r="Y22" s="49">
        <v>0</v>
      </c>
      <c r="Z22" s="49">
        <v>0</v>
      </c>
      <c r="AA22" s="49">
        <v>0</v>
      </c>
    </row>
    <row r="23" spans="1:32" x14ac:dyDescent="0.25">
      <c r="A23" s="48" t="s">
        <v>544</v>
      </c>
      <c r="B23" s="48" t="s">
        <v>539</v>
      </c>
      <c r="C23" s="49">
        <v>1.34786224</v>
      </c>
      <c r="D23" s="49">
        <v>1.5791500000000001E-3</v>
      </c>
      <c r="E23" s="49">
        <v>0.222164</v>
      </c>
      <c r="F23" s="49">
        <v>3.5999999999999999E-3</v>
      </c>
      <c r="G23" s="49">
        <v>0</v>
      </c>
      <c r="H23" s="49">
        <v>1.08699503</v>
      </c>
      <c r="I23" s="49">
        <v>0</v>
      </c>
      <c r="J23" s="49">
        <v>0</v>
      </c>
      <c r="K23" s="49">
        <v>1.504E-2</v>
      </c>
      <c r="L23" s="49">
        <v>0</v>
      </c>
      <c r="M23" s="49">
        <v>0</v>
      </c>
      <c r="N23" s="49">
        <v>1.92055E-3</v>
      </c>
      <c r="O23" s="49">
        <v>0</v>
      </c>
      <c r="P23" s="49">
        <v>0</v>
      </c>
      <c r="Q23" s="49">
        <v>3.0305000000000002E-4</v>
      </c>
      <c r="R23" s="49">
        <v>0</v>
      </c>
      <c r="S23" s="49">
        <v>0</v>
      </c>
      <c r="T23" s="49">
        <v>1E-4</v>
      </c>
      <c r="U23" s="49">
        <v>0</v>
      </c>
      <c r="V23" s="49">
        <v>0</v>
      </c>
      <c r="W23" s="49">
        <v>1.6160460000000001E-2</v>
      </c>
      <c r="X23" s="49">
        <v>0</v>
      </c>
      <c r="Y23" s="49">
        <v>0</v>
      </c>
      <c r="Z23" s="49">
        <v>0</v>
      </c>
      <c r="AA23" s="49">
        <v>0</v>
      </c>
    </row>
    <row r="24" spans="1:32" x14ac:dyDescent="0.25">
      <c r="A24" s="48" t="s">
        <v>545</v>
      </c>
      <c r="B24" s="48" t="s">
        <v>541</v>
      </c>
      <c r="C24" s="49">
        <v>9.0903230700000002</v>
      </c>
      <c r="D24" s="49">
        <v>6.4694790000000002E-2</v>
      </c>
      <c r="E24" s="49">
        <v>6.6546546600000003</v>
      </c>
      <c r="F24" s="49">
        <v>0</v>
      </c>
      <c r="G24" s="49">
        <v>0</v>
      </c>
      <c r="H24" s="49">
        <v>2.5249000000000002E-4</v>
      </c>
      <c r="I24" s="49">
        <v>0.1268</v>
      </c>
      <c r="J24" s="49">
        <v>0.15316392000000001</v>
      </c>
      <c r="K24" s="49">
        <v>1.37721443</v>
      </c>
      <c r="L24" s="49">
        <v>0</v>
      </c>
      <c r="M24" s="49">
        <v>0</v>
      </c>
      <c r="N24" s="49">
        <v>0.11497944</v>
      </c>
      <c r="O24" s="49">
        <v>0</v>
      </c>
      <c r="P24" s="49">
        <v>0.14295299</v>
      </c>
      <c r="Q24" s="49">
        <v>0.35396163000000003</v>
      </c>
      <c r="R24" s="49">
        <v>0</v>
      </c>
      <c r="S24" s="49">
        <v>0</v>
      </c>
      <c r="T24" s="49">
        <v>3.0000000000000001E-5</v>
      </c>
      <c r="U24" s="49">
        <v>0</v>
      </c>
      <c r="V24" s="49">
        <v>0</v>
      </c>
      <c r="W24" s="49">
        <v>0.10161872</v>
      </c>
      <c r="X24" s="49">
        <v>0</v>
      </c>
      <c r="Y24" s="49">
        <v>0</v>
      </c>
      <c r="Z24" s="49">
        <v>0</v>
      </c>
      <c r="AA24" s="49">
        <v>0</v>
      </c>
    </row>
    <row r="25" spans="1:32" x14ac:dyDescent="0.25">
      <c r="A25" s="48" t="s">
        <v>546</v>
      </c>
      <c r="B25" s="48" t="s">
        <v>9</v>
      </c>
      <c r="C25" s="49">
        <v>0.23463703999999999</v>
      </c>
      <c r="D25" s="49">
        <v>0</v>
      </c>
      <c r="E25" s="49">
        <v>0</v>
      </c>
      <c r="F25" s="49">
        <v>0</v>
      </c>
      <c r="G25" s="49">
        <v>0</v>
      </c>
      <c r="H25" s="49">
        <v>0</v>
      </c>
      <c r="I25" s="49">
        <v>0</v>
      </c>
      <c r="J25" s="49">
        <v>0</v>
      </c>
      <c r="K25" s="49">
        <v>0</v>
      </c>
      <c r="L25" s="49">
        <v>4.0112870000000002E-2</v>
      </c>
      <c r="M25" s="49">
        <v>0.1128955</v>
      </c>
      <c r="N25" s="49">
        <v>0</v>
      </c>
      <c r="O25" s="49">
        <v>0</v>
      </c>
      <c r="P25" s="49">
        <v>0</v>
      </c>
      <c r="Q25" s="49">
        <v>8.162867E-2</v>
      </c>
      <c r="R25" s="49">
        <v>0</v>
      </c>
      <c r="S25" s="49">
        <v>0</v>
      </c>
      <c r="T25" s="49">
        <v>0</v>
      </c>
      <c r="U25" s="49">
        <v>0</v>
      </c>
      <c r="V25" s="49">
        <v>0</v>
      </c>
      <c r="W25" s="49">
        <v>0</v>
      </c>
      <c r="X25" s="49">
        <v>0</v>
      </c>
      <c r="Y25" s="49">
        <v>0</v>
      </c>
      <c r="Z25" s="49">
        <v>0</v>
      </c>
      <c r="AA25" s="49">
        <v>0</v>
      </c>
    </row>
    <row r="26" spans="1:32" ht="21.6" x14ac:dyDescent="0.25">
      <c r="A26" s="50" t="s">
        <v>547</v>
      </c>
      <c r="B26" s="46" t="s">
        <v>548</v>
      </c>
      <c r="C26" s="47">
        <v>1040.70173688</v>
      </c>
      <c r="D26" s="47">
        <v>88.011157870000005</v>
      </c>
      <c r="E26" s="47">
        <v>62.640858379999997</v>
      </c>
      <c r="F26" s="47">
        <v>8.1011314399999996</v>
      </c>
      <c r="G26" s="47">
        <v>3.5443593600000001</v>
      </c>
      <c r="H26" s="47">
        <v>149.57679622999999</v>
      </c>
      <c r="I26" s="47">
        <v>5.7170094599999999</v>
      </c>
      <c r="J26" s="47">
        <v>10.904165040000001</v>
      </c>
      <c r="K26" s="47">
        <v>113.55489351</v>
      </c>
      <c r="L26" s="47">
        <v>114.77108277000001</v>
      </c>
      <c r="M26" s="47">
        <v>246.35301683</v>
      </c>
      <c r="N26" s="47">
        <v>15.058231039999999</v>
      </c>
      <c r="O26" s="47">
        <v>17.00902</v>
      </c>
      <c r="P26" s="47">
        <v>2.5083957400000001</v>
      </c>
      <c r="Q26" s="47">
        <v>118.56656026</v>
      </c>
      <c r="R26" s="47">
        <v>0.17919758999999999</v>
      </c>
      <c r="S26" s="47">
        <v>0</v>
      </c>
      <c r="T26" s="47">
        <v>60.4417294</v>
      </c>
      <c r="U26" s="47">
        <v>5.4699999999999999E-2</v>
      </c>
      <c r="V26" s="47">
        <v>6.3298149999999997E-2</v>
      </c>
      <c r="W26" s="47">
        <v>12.24434274</v>
      </c>
      <c r="X26" s="47">
        <v>3.9249999999999997E-3</v>
      </c>
      <c r="Y26" s="47">
        <v>0</v>
      </c>
      <c r="Z26" s="47">
        <v>11.397866069999999</v>
      </c>
      <c r="AA26" s="47">
        <v>0</v>
      </c>
    </row>
    <row r="27" spans="1:32" s="22" customFormat="1" ht="21.6" x14ac:dyDescent="0.25">
      <c r="A27" s="48" t="s">
        <v>231</v>
      </c>
      <c r="B27" s="48" t="s">
        <v>549</v>
      </c>
      <c r="C27" s="49">
        <v>1073.24501257</v>
      </c>
      <c r="D27" s="49">
        <v>88.031757870000007</v>
      </c>
      <c r="E27" s="49">
        <v>63.033179070000003</v>
      </c>
      <c r="F27" s="49">
        <v>8.1011314399999996</v>
      </c>
      <c r="G27" s="49">
        <v>3.6567306099999999</v>
      </c>
      <c r="H27" s="49">
        <v>153.38796889</v>
      </c>
      <c r="I27" s="49">
        <v>5.7170094599999999</v>
      </c>
      <c r="J27" s="49">
        <v>12.541335589999999</v>
      </c>
      <c r="K27" s="49">
        <v>113.61096351</v>
      </c>
      <c r="L27" s="49">
        <v>117.62380125999999</v>
      </c>
      <c r="M27" s="49">
        <v>259.78620072000001</v>
      </c>
      <c r="N27" s="49">
        <v>15.3074691</v>
      </c>
      <c r="O27" s="49">
        <v>17.00902</v>
      </c>
      <c r="P27" s="49">
        <v>2.5185054099999999</v>
      </c>
      <c r="Q27" s="49">
        <v>124.29979584</v>
      </c>
      <c r="R27" s="49">
        <v>0.17919758999999999</v>
      </c>
      <c r="S27" s="49">
        <v>0</v>
      </c>
      <c r="T27" s="49">
        <v>64.582744419999997</v>
      </c>
      <c r="U27" s="49">
        <v>5.4699999999999999E-2</v>
      </c>
      <c r="V27" s="49">
        <v>6.3298149999999997E-2</v>
      </c>
      <c r="W27" s="49">
        <v>12.24434274</v>
      </c>
      <c r="X27" s="49">
        <v>3.9249999999999997E-3</v>
      </c>
      <c r="Y27" s="49">
        <v>0</v>
      </c>
      <c r="Z27" s="49">
        <v>11.4919359</v>
      </c>
      <c r="AA27" s="49">
        <v>0</v>
      </c>
      <c r="AE27" s="24"/>
      <c r="AF27" s="24"/>
    </row>
    <row r="28" spans="1:32" x14ac:dyDescent="0.25">
      <c r="A28" s="48" t="s">
        <v>431</v>
      </c>
      <c r="B28" s="48" t="s">
        <v>550</v>
      </c>
      <c r="C28" s="49">
        <v>638.16568888000006</v>
      </c>
      <c r="D28" s="49">
        <v>42.198774579999998</v>
      </c>
      <c r="E28" s="49">
        <v>50.170090389999999</v>
      </c>
      <c r="F28" s="49">
        <v>0</v>
      </c>
      <c r="G28" s="49">
        <v>2.4897328700000001</v>
      </c>
      <c r="H28" s="49">
        <v>83.399642319999998</v>
      </c>
      <c r="I28" s="49">
        <v>4.9154999999999998</v>
      </c>
      <c r="J28" s="49">
        <v>12.453829560000001</v>
      </c>
      <c r="K28" s="49">
        <v>59.409713540000006</v>
      </c>
      <c r="L28" s="49">
        <v>64.449195680000003</v>
      </c>
      <c r="M28" s="49">
        <v>138.06795237</v>
      </c>
      <c r="N28" s="49">
        <v>14.579705689999999</v>
      </c>
      <c r="O28" s="49">
        <v>16.842199999999998</v>
      </c>
      <c r="P28" s="49">
        <v>2.4805627000000001</v>
      </c>
      <c r="Q28" s="49">
        <v>97.947470449999997</v>
      </c>
      <c r="R28" s="49">
        <v>0.17891758999999999</v>
      </c>
      <c r="S28" s="49">
        <v>0</v>
      </c>
      <c r="T28" s="49">
        <v>35.237263830000003</v>
      </c>
      <c r="U28" s="49">
        <v>0</v>
      </c>
      <c r="V28" s="49">
        <v>0</v>
      </c>
      <c r="W28" s="49">
        <v>1.85320141</v>
      </c>
      <c r="X28" s="49">
        <v>0</v>
      </c>
      <c r="Y28" s="49">
        <v>0</v>
      </c>
      <c r="Z28" s="49">
        <v>11.4919359</v>
      </c>
      <c r="AA28" s="49">
        <v>0</v>
      </c>
    </row>
    <row r="29" spans="1:32" s="22" customFormat="1" ht="21.6" x14ac:dyDescent="0.25">
      <c r="A29" s="48" t="s">
        <v>233</v>
      </c>
      <c r="B29" s="48" t="s">
        <v>551</v>
      </c>
      <c r="C29" s="49">
        <v>32.543275690000002</v>
      </c>
      <c r="D29" s="49">
        <v>2.06E-2</v>
      </c>
      <c r="E29" s="49">
        <v>0.39232069000000003</v>
      </c>
      <c r="F29" s="49">
        <v>0</v>
      </c>
      <c r="G29" s="49">
        <v>0.11237125000000001</v>
      </c>
      <c r="H29" s="49">
        <v>3.81117266</v>
      </c>
      <c r="I29" s="49">
        <v>0</v>
      </c>
      <c r="J29" s="49">
        <v>1.63717055</v>
      </c>
      <c r="K29" s="49">
        <v>5.6070000000000002E-2</v>
      </c>
      <c r="L29" s="49">
        <v>2.85271849</v>
      </c>
      <c r="M29" s="49">
        <v>13.43318389</v>
      </c>
      <c r="N29" s="49">
        <v>0.24923806000000001</v>
      </c>
      <c r="O29" s="49">
        <v>0</v>
      </c>
      <c r="P29" s="49">
        <v>1.0109669999999999E-2</v>
      </c>
      <c r="Q29" s="49">
        <v>5.7332355799999997</v>
      </c>
      <c r="R29" s="49">
        <v>0</v>
      </c>
      <c r="S29" s="49">
        <v>0</v>
      </c>
      <c r="T29" s="49">
        <v>4.1410150200000002</v>
      </c>
      <c r="U29" s="49">
        <v>0</v>
      </c>
      <c r="V29" s="49">
        <v>0</v>
      </c>
      <c r="W29" s="49">
        <v>0</v>
      </c>
      <c r="X29" s="49">
        <v>0</v>
      </c>
      <c r="Y29" s="49">
        <v>0</v>
      </c>
      <c r="Z29" s="49">
        <v>9.4069829999999993E-2</v>
      </c>
      <c r="AA29" s="49">
        <v>0</v>
      </c>
      <c r="AE29" s="24"/>
      <c r="AF29" s="24"/>
    </row>
    <row r="30" spans="1:32" x14ac:dyDescent="0.25">
      <c r="A30" s="48" t="s">
        <v>434</v>
      </c>
      <c r="B30" s="48" t="s">
        <v>552</v>
      </c>
      <c r="C30" s="49">
        <v>28.352400129999999</v>
      </c>
      <c r="D30" s="49">
        <v>2.9999999999999997E-4</v>
      </c>
      <c r="E30" s="49">
        <v>0.39232069000000003</v>
      </c>
      <c r="F30" s="49">
        <v>0</v>
      </c>
      <c r="G30" s="49">
        <v>2.7892500000000001E-3</v>
      </c>
      <c r="H30" s="49">
        <v>2.2568018799999998</v>
      </c>
      <c r="I30" s="49">
        <v>0</v>
      </c>
      <c r="J30" s="49">
        <v>1.63717055</v>
      </c>
      <c r="K30" s="49">
        <v>5.5669999999999997E-2</v>
      </c>
      <c r="L30" s="49">
        <v>1.6318911700000001</v>
      </c>
      <c r="M30" s="49">
        <v>12.246390440000001</v>
      </c>
      <c r="N30" s="49">
        <v>0.20121532</v>
      </c>
      <c r="O30" s="49">
        <v>0</v>
      </c>
      <c r="P30" s="49">
        <v>2.0096699999999999E-3</v>
      </c>
      <c r="Q30" s="49">
        <v>5.7065355799999997</v>
      </c>
      <c r="R30" s="49">
        <v>0</v>
      </c>
      <c r="S30" s="49">
        <v>0</v>
      </c>
      <c r="T30" s="49">
        <v>4.1252357499999999</v>
      </c>
      <c r="U30" s="49">
        <v>0</v>
      </c>
      <c r="V30" s="49">
        <v>0</v>
      </c>
      <c r="W30" s="49">
        <v>0</v>
      </c>
      <c r="X30" s="49">
        <v>0</v>
      </c>
      <c r="Y30" s="49">
        <v>0</v>
      </c>
      <c r="Z30" s="49">
        <v>9.4069829999999993E-2</v>
      </c>
      <c r="AA30" s="49">
        <v>0</v>
      </c>
    </row>
    <row r="31" spans="1:32" x14ac:dyDescent="0.25">
      <c r="A31" s="48" t="s">
        <v>235</v>
      </c>
      <c r="B31" s="48" t="s">
        <v>553</v>
      </c>
      <c r="C31" s="49">
        <v>8113.6569384599998</v>
      </c>
      <c r="D31" s="49">
        <v>171.45708880999999</v>
      </c>
      <c r="E31" s="49">
        <v>1839.32978467</v>
      </c>
      <c r="F31" s="49">
        <v>90.832275629999998</v>
      </c>
      <c r="G31" s="49">
        <v>16.23962916</v>
      </c>
      <c r="H31" s="49">
        <v>4189.4791599800001</v>
      </c>
      <c r="I31" s="49">
        <v>15.112632400000001</v>
      </c>
      <c r="J31" s="49">
        <v>15.565537000000001</v>
      </c>
      <c r="K31" s="49">
        <v>87.49413337</v>
      </c>
      <c r="L31" s="49">
        <v>257.49130996000002</v>
      </c>
      <c r="M31" s="49">
        <v>597.69532984</v>
      </c>
      <c r="N31" s="49">
        <v>236.81156136999999</v>
      </c>
      <c r="O31" s="49">
        <v>21.960492989999999</v>
      </c>
      <c r="P31" s="49">
        <v>2.86632781</v>
      </c>
      <c r="Q31" s="49">
        <v>262.71042223000001</v>
      </c>
      <c r="R31" s="49">
        <v>0.93760964999999996</v>
      </c>
      <c r="S31" s="49">
        <v>1.94521E-3</v>
      </c>
      <c r="T31" s="49">
        <v>113.06455102</v>
      </c>
      <c r="U31" s="49">
        <v>1.2235999999999999E-4</v>
      </c>
      <c r="V31" s="49">
        <v>1.67309369</v>
      </c>
      <c r="W31" s="49">
        <v>170.15001298999999</v>
      </c>
      <c r="X31" s="49">
        <v>0.22450982999999999</v>
      </c>
      <c r="Y31" s="49">
        <v>7.5000000000000002E-4</v>
      </c>
      <c r="Z31" s="49">
        <v>22.558658489999999</v>
      </c>
      <c r="AA31" s="49">
        <v>0</v>
      </c>
    </row>
    <row r="32" spans="1:32" ht="21.6" x14ac:dyDescent="0.25">
      <c r="A32" s="48" t="s">
        <v>237</v>
      </c>
      <c r="B32" s="48" t="s">
        <v>238</v>
      </c>
      <c r="C32" s="49">
        <v>538.47645156999999</v>
      </c>
      <c r="D32" s="49">
        <v>62.578951439999997</v>
      </c>
      <c r="E32" s="49">
        <v>31.815268759999999</v>
      </c>
      <c r="F32" s="49">
        <v>3.3147406699999999</v>
      </c>
      <c r="G32" s="49">
        <v>2.0403151899999998</v>
      </c>
      <c r="H32" s="49">
        <v>89.596580290000006</v>
      </c>
      <c r="I32" s="49">
        <v>5.2965787200000003</v>
      </c>
      <c r="J32" s="49">
        <v>3.4430668999999998</v>
      </c>
      <c r="K32" s="49">
        <v>14.81798429</v>
      </c>
      <c r="L32" s="49">
        <v>64.749370350000007</v>
      </c>
      <c r="M32" s="49">
        <v>121.89052506</v>
      </c>
      <c r="N32" s="49">
        <v>7.02379715</v>
      </c>
      <c r="O32" s="49">
        <v>11.52170754</v>
      </c>
      <c r="P32" s="49">
        <v>5.7109680000000003E-2</v>
      </c>
      <c r="Q32" s="49">
        <v>84.616348689999995</v>
      </c>
      <c r="R32" s="49">
        <v>0</v>
      </c>
      <c r="S32" s="49">
        <v>2.9179999999999998E-5</v>
      </c>
      <c r="T32" s="49">
        <v>18.897742659999999</v>
      </c>
      <c r="U32" s="49">
        <v>3.8009210000000002E-2</v>
      </c>
      <c r="V32" s="49">
        <v>7.23926E-3</v>
      </c>
      <c r="W32" s="49">
        <v>7.1980029200000004</v>
      </c>
      <c r="X32" s="49">
        <v>3.1178E-3</v>
      </c>
      <c r="Y32" s="49">
        <v>0</v>
      </c>
      <c r="Z32" s="49">
        <v>9.5699658099999994</v>
      </c>
      <c r="AA32" s="49">
        <v>0</v>
      </c>
    </row>
    <row r="33" spans="1:27" x14ac:dyDescent="0.25">
      <c r="A33" s="48" t="s">
        <v>448</v>
      </c>
      <c r="B33" s="48" t="s">
        <v>554</v>
      </c>
      <c r="C33" s="49">
        <v>331.92656793999998</v>
      </c>
      <c r="D33" s="49">
        <v>22.904839259999999</v>
      </c>
      <c r="E33" s="49">
        <v>27.126491850000001</v>
      </c>
      <c r="F33" s="49">
        <v>0</v>
      </c>
      <c r="G33" s="49">
        <v>0.91768108000000004</v>
      </c>
      <c r="H33" s="49">
        <v>24.523924650000001</v>
      </c>
      <c r="I33" s="49">
        <v>4.5663</v>
      </c>
      <c r="J33" s="49">
        <v>2.9900936900000001</v>
      </c>
      <c r="K33" s="49">
        <v>10.827170410000001</v>
      </c>
      <c r="L33" s="49">
        <v>41.31183592</v>
      </c>
      <c r="M33" s="49">
        <v>78.945143630000004</v>
      </c>
      <c r="N33" s="49">
        <v>6.6511239800000004</v>
      </c>
      <c r="O33" s="49">
        <v>11.3771</v>
      </c>
      <c r="P33" s="49">
        <v>1.001377E-2</v>
      </c>
      <c r="Q33" s="49">
        <v>76.267626699999994</v>
      </c>
      <c r="R33" s="49">
        <v>0</v>
      </c>
      <c r="S33" s="49">
        <v>0</v>
      </c>
      <c r="T33" s="49">
        <v>13.52517598</v>
      </c>
      <c r="U33" s="49">
        <v>0</v>
      </c>
      <c r="V33" s="49">
        <v>0</v>
      </c>
      <c r="W33" s="49">
        <v>0.41208120999999998</v>
      </c>
      <c r="X33" s="49">
        <v>0</v>
      </c>
      <c r="Y33" s="49">
        <v>0</v>
      </c>
      <c r="Z33" s="49">
        <v>9.5699658099999994</v>
      </c>
      <c r="AA33" s="49">
        <v>0</v>
      </c>
    </row>
    <row r="34" spans="1:27" ht="21.6" x14ac:dyDescent="0.25">
      <c r="A34" s="48" t="s">
        <v>239</v>
      </c>
      <c r="B34" s="48" t="s">
        <v>555</v>
      </c>
      <c r="C34" s="49">
        <v>5446.5782368700002</v>
      </c>
      <c r="D34" s="49">
        <v>149.53877439999999</v>
      </c>
      <c r="E34" s="49">
        <v>386.84591618000002</v>
      </c>
      <c r="F34" s="49">
        <v>28.53599942</v>
      </c>
      <c r="G34" s="49">
        <v>5.8261533600000002</v>
      </c>
      <c r="H34" s="49">
        <v>1032.9244271699999</v>
      </c>
      <c r="I34" s="49">
        <v>1.12854224</v>
      </c>
      <c r="J34" s="49">
        <v>13.08589817</v>
      </c>
      <c r="K34" s="49">
        <v>215.55941511</v>
      </c>
      <c r="L34" s="49">
        <v>545.22952615999998</v>
      </c>
      <c r="M34" s="49">
        <v>1654.7407784300001</v>
      </c>
      <c r="N34" s="49">
        <v>129.05322267</v>
      </c>
      <c r="O34" s="49">
        <v>5.3073199999999999E-3</v>
      </c>
      <c r="P34" s="49">
        <v>12.256109520000001</v>
      </c>
      <c r="Q34" s="49">
        <v>981.49877760000004</v>
      </c>
      <c r="R34" s="49">
        <v>0.80961432</v>
      </c>
      <c r="S34" s="49">
        <v>2.0239999999999999E-4</v>
      </c>
      <c r="T34" s="49">
        <v>107.47626674999999</v>
      </c>
      <c r="U34" s="49">
        <v>2.4504689999999999E-2</v>
      </c>
      <c r="V34" s="49">
        <v>1.5608790000000001E-2</v>
      </c>
      <c r="W34" s="49">
        <v>176.58568410000001</v>
      </c>
      <c r="X34" s="49">
        <v>1.5708030000000001E-2</v>
      </c>
      <c r="Y34" s="49">
        <v>0</v>
      </c>
      <c r="Z34" s="49">
        <v>5.4218000399999999</v>
      </c>
      <c r="AA34" s="49">
        <v>0</v>
      </c>
    </row>
    <row r="35" spans="1:27" x14ac:dyDescent="0.25">
      <c r="A35" s="48" t="s">
        <v>556</v>
      </c>
      <c r="B35" s="48" t="s">
        <v>557</v>
      </c>
      <c r="C35" s="49">
        <v>4823.3723058799997</v>
      </c>
      <c r="D35" s="49">
        <v>104.92555938</v>
      </c>
      <c r="E35" s="49">
        <v>283.25753854999999</v>
      </c>
      <c r="F35" s="49">
        <v>11.97323634</v>
      </c>
      <c r="G35" s="49">
        <v>4.2729846900000004</v>
      </c>
      <c r="H35" s="49">
        <v>823.25236369000004</v>
      </c>
      <c r="I35" s="49">
        <v>1.0918000000000001</v>
      </c>
      <c r="J35" s="49">
        <v>12.961966759999999</v>
      </c>
      <c r="K35" s="49">
        <v>182.46445893000001</v>
      </c>
      <c r="L35" s="49">
        <v>509.92793893999999</v>
      </c>
      <c r="M35" s="49">
        <v>1598.13445007</v>
      </c>
      <c r="N35" s="49">
        <v>100.28444971</v>
      </c>
      <c r="O35" s="49">
        <v>0</v>
      </c>
      <c r="P35" s="49">
        <v>9.0698904500000008</v>
      </c>
      <c r="Q35" s="49">
        <v>939.58038064000004</v>
      </c>
      <c r="R35" s="49">
        <v>0.67695603000000004</v>
      </c>
      <c r="S35" s="49">
        <v>0</v>
      </c>
      <c r="T35" s="49">
        <v>93.020913829999998</v>
      </c>
      <c r="U35" s="49">
        <v>0</v>
      </c>
      <c r="V35" s="49">
        <v>0</v>
      </c>
      <c r="W35" s="49">
        <v>147.51954086000001</v>
      </c>
      <c r="X35" s="49">
        <v>0</v>
      </c>
      <c r="Y35" s="49">
        <v>0</v>
      </c>
      <c r="Z35" s="49">
        <v>0.95787701000000003</v>
      </c>
      <c r="AA35" s="49">
        <v>0</v>
      </c>
    </row>
    <row r="36" spans="1:27" x14ac:dyDescent="0.25">
      <c r="A36" s="48" t="s">
        <v>558</v>
      </c>
      <c r="B36" s="48" t="s">
        <v>559</v>
      </c>
      <c r="C36" s="49">
        <v>596.60937423999997</v>
      </c>
      <c r="D36" s="49">
        <v>44.613215019999998</v>
      </c>
      <c r="E36" s="49">
        <v>103.58837763</v>
      </c>
      <c r="F36" s="49">
        <v>16.56276308</v>
      </c>
      <c r="G36" s="49">
        <v>1.55316867</v>
      </c>
      <c r="H36" s="49">
        <v>209.67206347999999</v>
      </c>
      <c r="I36" s="49">
        <v>3.6742240000000002E-2</v>
      </c>
      <c r="J36" s="49">
        <v>0.12393141000000001</v>
      </c>
      <c r="K36" s="49">
        <v>33.094956179999997</v>
      </c>
      <c r="L36" s="49">
        <v>31.41607016</v>
      </c>
      <c r="M36" s="49">
        <v>49.911236850000002</v>
      </c>
      <c r="N36" s="49">
        <v>28.76877296</v>
      </c>
      <c r="O36" s="49">
        <v>5.3073199999999999E-3</v>
      </c>
      <c r="P36" s="49">
        <v>3.1862190699999999</v>
      </c>
      <c r="Q36" s="49">
        <v>25.90244878</v>
      </c>
      <c r="R36" s="49">
        <v>0.13265829000000001</v>
      </c>
      <c r="S36" s="49">
        <v>2.0239999999999999E-4</v>
      </c>
      <c r="T36" s="49">
        <v>14.455352919999999</v>
      </c>
      <c r="U36" s="49">
        <v>2.4504689999999999E-2</v>
      </c>
      <c r="V36" s="49">
        <v>1.5608790000000001E-2</v>
      </c>
      <c r="W36" s="49">
        <v>29.066143239999999</v>
      </c>
      <c r="X36" s="49">
        <v>1.5708030000000001E-2</v>
      </c>
      <c r="Y36" s="49">
        <v>0</v>
      </c>
      <c r="Z36" s="49">
        <v>4.4639230300000001</v>
      </c>
      <c r="AA36" s="49">
        <v>0</v>
      </c>
    </row>
    <row r="37" spans="1:27" x14ac:dyDescent="0.25">
      <c r="A37" s="48" t="s">
        <v>560</v>
      </c>
      <c r="B37" s="48" t="s">
        <v>561</v>
      </c>
      <c r="C37" s="49">
        <v>26.596556750000001</v>
      </c>
      <c r="D37" s="49">
        <v>0</v>
      </c>
      <c r="E37" s="49">
        <v>0</v>
      </c>
      <c r="F37" s="49">
        <v>0</v>
      </c>
      <c r="G37" s="49">
        <v>0</v>
      </c>
      <c r="H37" s="49">
        <v>0</v>
      </c>
      <c r="I37" s="49">
        <v>0</v>
      </c>
      <c r="J37" s="49">
        <v>0</v>
      </c>
      <c r="K37" s="49">
        <v>0</v>
      </c>
      <c r="L37" s="49">
        <v>3.8855170600000002</v>
      </c>
      <c r="M37" s="49">
        <v>6.6950915100000001</v>
      </c>
      <c r="N37" s="49">
        <v>0</v>
      </c>
      <c r="O37" s="49">
        <v>0</v>
      </c>
      <c r="P37" s="49">
        <v>0</v>
      </c>
      <c r="Q37" s="49">
        <v>16.015948179999999</v>
      </c>
      <c r="R37" s="49">
        <v>0</v>
      </c>
      <c r="S37" s="49">
        <v>0</v>
      </c>
      <c r="T37" s="49">
        <v>0</v>
      </c>
      <c r="U37" s="49">
        <v>0</v>
      </c>
      <c r="V37" s="49">
        <v>0</v>
      </c>
      <c r="W37" s="49">
        <v>0</v>
      </c>
      <c r="X37" s="49">
        <v>0</v>
      </c>
      <c r="Y37" s="49">
        <v>0</v>
      </c>
      <c r="Z37" s="49">
        <v>0</v>
      </c>
      <c r="AA37" s="49">
        <v>0</v>
      </c>
    </row>
    <row r="38" spans="1:27" x14ac:dyDescent="0.25">
      <c r="A38" s="48" t="s">
        <v>562</v>
      </c>
      <c r="B38" s="48" t="s">
        <v>563</v>
      </c>
      <c r="C38" s="49">
        <v>0</v>
      </c>
      <c r="D38" s="49">
        <v>0</v>
      </c>
      <c r="E38" s="49">
        <v>0</v>
      </c>
      <c r="F38" s="49">
        <v>0</v>
      </c>
      <c r="G38" s="49">
        <v>0</v>
      </c>
      <c r="H38" s="49">
        <v>0</v>
      </c>
      <c r="I38" s="49">
        <v>0</v>
      </c>
      <c r="J38" s="49">
        <v>0</v>
      </c>
      <c r="K38" s="49">
        <v>0</v>
      </c>
      <c r="L38" s="49">
        <v>0</v>
      </c>
      <c r="M38" s="49">
        <v>0</v>
      </c>
      <c r="N38" s="49">
        <v>0</v>
      </c>
      <c r="O38" s="49">
        <v>0</v>
      </c>
      <c r="P38" s="49">
        <v>0</v>
      </c>
      <c r="Q38" s="49">
        <v>0</v>
      </c>
      <c r="R38" s="49">
        <v>0</v>
      </c>
      <c r="S38" s="49">
        <v>0</v>
      </c>
      <c r="T38" s="49">
        <v>0</v>
      </c>
      <c r="U38" s="49">
        <v>0</v>
      </c>
      <c r="V38" s="49">
        <v>0</v>
      </c>
      <c r="W38" s="49">
        <v>0</v>
      </c>
      <c r="X38" s="49">
        <v>0</v>
      </c>
      <c r="Y38" s="49">
        <v>0</v>
      </c>
      <c r="Z38" s="49">
        <v>0</v>
      </c>
      <c r="AA38" s="49">
        <v>0</v>
      </c>
    </row>
    <row r="39" spans="1:27" ht="21.6" x14ac:dyDescent="0.25">
      <c r="A39" s="48" t="s">
        <v>242</v>
      </c>
      <c r="B39" s="48" t="s">
        <v>699</v>
      </c>
      <c r="C39" s="49">
        <v>9.0689162499999991</v>
      </c>
      <c r="D39" s="49">
        <v>5.1336000000000003E-4</v>
      </c>
      <c r="E39" s="49">
        <v>1.33E-6</v>
      </c>
      <c r="F39" s="49">
        <v>0</v>
      </c>
      <c r="G39" s="49">
        <v>0</v>
      </c>
      <c r="H39" s="49">
        <v>3.3853377500000001</v>
      </c>
      <c r="I39" s="49">
        <v>0</v>
      </c>
      <c r="J39" s="49">
        <v>0</v>
      </c>
      <c r="K39" s="49">
        <v>0.36635698</v>
      </c>
      <c r="L39" s="49">
        <v>0.22109333</v>
      </c>
      <c r="M39" s="49">
        <v>0.48085293000000001</v>
      </c>
      <c r="N39" s="49">
        <v>0.42016526999999998</v>
      </c>
      <c r="O39" s="49">
        <v>0</v>
      </c>
      <c r="P39" s="49">
        <v>0</v>
      </c>
      <c r="Q39" s="49">
        <v>0.14578842</v>
      </c>
      <c r="R39" s="49">
        <v>0</v>
      </c>
      <c r="S39" s="49">
        <v>0</v>
      </c>
      <c r="T39" s="49">
        <v>0.15021208</v>
      </c>
      <c r="U39" s="49">
        <v>0</v>
      </c>
      <c r="V39" s="49">
        <v>0</v>
      </c>
      <c r="W39" s="49">
        <v>0</v>
      </c>
      <c r="X39" s="49">
        <v>0</v>
      </c>
      <c r="Y39" s="49">
        <v>0</v>
      </c>
      <c r="Z39" s="49">
        <v>3.8985948000000001</v>
      </c>
      <c r="AA39" s="49">
        <v>0</v>
      </c>
    </row>
    <row r="40" spans="1:27" x14ac:dyDescent="0.25">
      <c r="A40" s="48" t="s">
        <v>453</v>
      </c>
      <c r="B40" s="48" t="s">
        <v>564</v>
      </c>
      <c r="C40" s="49">
        <v>9.0689162499999991</v>
      </c>
      <c r="D40" s="49">
        <v>5.1336000000000003E-4</v>
      </c>
      <c r="E40" s="49">
        <v>1.33E-6</v>
      </c>
      <c r="F40" s="49">
        <v>0</v>
      </c>
      <c r="G40" s="49">
        <v>0</v>
      </c>
      <c r="H40" s="49">
        <v>3.3853377500000001</v>
      </c>
      <c r="I40" s="49">
        <v>0</v>
      </c>
      <c r="J40" s="49">
        <v>0</v>
      </c>
      <c r="K40" s="49">
        <v>0.36635698</v>
      </c>
      <c r="L40" s="49">
        <v>0.22109333</v>
      </c>
      <c r="M40" s="49">
        <v>0.48085293000000001</v>
      </c>
      <c r="N40" s="49">
        <v>0.42016526999999998</v>
      </c>
      <c r="O40" s="49">
        <v>0</v>
      </c>
      <c r="P40" s="49">
        <v>0</v>
      </c>
      <c r="Q40" s="49">
        <v>0.14578842</v>
      </c>
      <c r="R40" s="49">
        <v>0</v>
      </c>
      <c r="S40" s="49">
        <v>0</v>
      </c>
      <c r="T40" s="49">
        <v>0.15021208</v>
      </c>
      <c r="U40" s="49">
        <v>0</v>
      </c>
      <c r="V40" s="49">
        <v>0</v>
      </c>
      <c r="W40" s="49">
        <v>0</v>
      </c>
      <c r="X40" s="49">
        <v>0</v>
      </c>
      <c r="Y40" s="49">
        <v>0</v>
      </c>
      <c r="Z40" s="49">
        <v>3.8985948000000001</v>
      </c>
      <c r="AA40" s="49">
        <v>0</v>
      </c>
    </row>
    <row r="41" spans="1:27" x14ac:dyDescent="0.25">
      <c r="A41" s="48" t="s">
        <v>455</v>
      </c>
      <c r="B41" s="48" t="s">
        <v>700</v>
      </c>
      <c r="C41" s="49">
        <v>2803.5270233800002</v>
      </c>
      <c r="D41" s="49">
        <v>20.81195911</v>
      </c>
      <c r="E41" s="49">
        <v>8.6400336000000006</v>
      </c>
      <c r="F41" s="49">
        <v>1.60353605</v>
      </c>
      <c r="G41" s="49">
        <v>0.2286</v>
      </c>
      <c r="H41" s="49">
        <v>30.506549920000001</v>
      </c>
      <c r="I41" s="49">
        <v>0</v>
      </c>
      <c r="J41" s="49">
        <v>7.1249186199999999</v>
      </c>
      <c r="K41" s="49">
        <v>70.915849809999997</v>
      </c>
      <c r="L41" s="49">
        <v>236.98268815</v>
      </c>
      <c r="M41" s="49">
        <v>1450.7219166899999</v>
      </c>
      <c r="N41" s="49">
        <v>15.207012799999999</v>
      </c>
      <c r="O41" s="49">
        <v>0</v>
      </c>
      <c r="P41" s="49">
        <v>1.1022993299999999</v>
      </c>
      <c r="Q41" s="49">
        <v>905.42607471999997</v>
      </c>
      <c r="R41" s="49">
        <v>0.11526333</v>
      </c>
      <c r="S41" s="49">
        <v>0</v>
      </c>
      <c r="T41" s="49">
        <v>50.546887849999997</v>
      </c>
      <c r="U41" s="49">
        <v>0</v>
      </c>
      <c r="V41" s="49">
        <v>0</v>
      </c>
      <c r="W41" s="49">
        <v>3.0401491300000001</v>
      </c>
      <c r="X41" s="49">
        <v>0</v>
      </c>
      <c r="Y41" s="49">
        <v>0</v>
      </c>
      <c r="Z41" s="49">
        <v>0.55328427000000002</v>
      </c>
      <c r="AA41" s="49">
        <v>0</v>
      </c>
    </row>
    <row r="42" spans="1:27" x14ac:dyDescent="0.25">
      <c r="A42" s="48" t="s">
        <v>457</v>
      </c>
      <c r="B42" s="48" t="s">
        <v>564</v>
      </c>
      <c r="C42" s="49">
        <v>2750.4693236799999</v>
      </c>
      <c r="D42" s="49">
        <v>20.68098093</v>
      </c>
      <c r="E42" s="49">
        <v>8.6400336000000006</v>
      </c>
      <c r="F42" s="49">
        <v>1.60353605</v>
      </c>
      <c r="G42" s="49">
        <v>0</v>
      </c>
      <c r="H42" s="49">
        <v>26.789113360000002</v>
      </c>
      <c r="I42" s="49">
        <v>0</v>
      </c>
      <c r="J42" s="49">
        <v>4.2400636</v>
      </c>
      <c r="K42" s="49">
        <v>69.327712930000004</v>
      </c>
      <c r="L42" s="49">
        <v>235.93651936000001</v>
      </c>
      <c r="M42" s="49">
        <v>1413.40717015</v>
      </c>
      <c r="N42" s="49">
        <v>15.1580128</v>
      </c>
      <c r="O42" s="49">
        <v>0</v>
      </c>
      <c r="P42" s="49">
        <v>1.1022993299999999</v>
      </c>
      <c r="Q42" s="49">
        <v>905.23938496999995</v>
      </c>
      <c r="R42" s="49">
        <v>0.11526333</v>
      </c>
      <c r="S42" s="49">
        <v>0</v>
      </c>
      <c r="T42" s="49">
        <v>45.25929987</v>
      </c>
      <c r="U42" s="49">
        <v>0</v>
      </c>
      <c r="V42" s="49">
        <v>0</v>
      </c>
      <c r="W42" s="49">
        <v>2.4166491300000001</v>
      </c>
      <c r="X42" s="49">
        <v>0</v>
      </c>
      <c r="Y42" s="49">
        <v>0</v>
      </c>
      <c r="Z42" s="49">
        <v>0.55328427000000002</v>
      </c>
      <c r="AA42" s="49">
        <v>0</v>
      </c>
    </row>
    <row r="43" spans="1:27" ht="21.6" x14ac:dyDescent="0.25">
      <c r="A43" s="48" t="s">
        <v>244</v>
      </c>
      <c r="B43" s="48" t="s">
        <v>565</v>
      </c>
      <c r="C43" s="51">
        <v>1238666</v>
      </c>
      <c r="D43" s="51">
        <v>18238</v>
      </c>
      <c r="E43" s="51">
        <v>1132656</v>
      </c>
      <c r="F43" s="51">
        <v>11429</v>
      </c>
      <c r="G43" s="51">
        <v>8</v>
      </c>
      <c r="H43" s="51">
        <v>50390</v>
      </c>
      <c r="I43" s="51">
        <v>0</v>
      </c>
      <c r="J43" s="51">
        <v>0</v>
      </c>
      <c r="K43" s="51">
        <v>1070</v>
      </c>
      <c r="L43" s="51">
        <v>709</v>
      </c>
      <c r="M43" s="51">
        <v>8155</v>
      </c>
      <c r="N43" s="51">
        <v>989</v>
      </c>
      <c r="O43" s="51">
        <v>0</v>
      </c>
      <c r="P43" s="51">
        <v>1</v>
      </c>
      <c r="Q43" s="51">
        <v>688</v>
      </c>
      <c r="R43" s="51">
        <v>14</v>
      </c>
      <c r="S43" s="51">
        <v>0</v>
      </c>
      <c r="T43" s="51">
        <v>2546</v>
      </c>
      <c r="U43" s="51">
        <v>0</v>
      </c>
      <c r="V43" s="51">
        <v>0</v>
      </c>
      <c r="W43" s="51">
        <v>11671</v>
      </c>
      <c r="X43" s="51">
        <v>0</v>
      </c>
      <c r="Y43" s="51">
        <v>0</v>
      </c>
      <c r="Z43" s="51">
        <v>102</v>
      </c>
      <c r="AA43" s="51">
        <v>0</v>
      </c>
    </row>
    <row r="44" spans="1:27" x14ac:dyDescent="0.25">
      <c r="A44" s="46" t="s">
        <v>247</v>
      </c>
      <c r="B44" s="46" t="s">
        <v>566</v>
      </c>
      <c r="C44" s="47">
        <v>4543.0086092000001</v>
      </c>
      <c r="D44" s="47">
        <v>130.30988959000001</v>
      </c>
      <c r="E44" s="47">
        <v>1362.2643717399999</v>
      </c>
      <c r="F44" s="47">
        <v>54.809422930000004</v>
      </c>
      <c r="G44" s="47">
        <v>1.9713327700000001</v>
      </c>
      <c r="H44" s="47">
        <v>2223.0595978899996</v>
      </c>
      <c r="I44" s="47">
        <v>0</v>
      </c>
      <c r="J44" s="47">
        <v>0</v>
      </c>
      <c r="K44" s="47">
        <v>42.562482529999997</v>
      </c>
      <c r="L44" s="47">
        <v>96.37286005</v>
      </c>
      <c r="M44" s="47">
        <v>105.75684117</v>
      </c>
      <c r="N44" s="47">
        <v>54.301030109999999</v>
      </c>
      <c r="O44" s="47">
        <v>0</v>
      </c>
      <c r="P44" s="47">
        <v>2.5528473300000001</v>
      </c>
      <c r="Q44" s="47">
        <v>71.920965629999998</v>
      </c>
      <c r="R44" s="47">
        <v>39.978890300000003</v>
      </c>
      <c r="S44" s="47">
        <v>0</v>
      </c>
      <c r="T44" s="47">
        <v>235.79367431</v>
      </c>
      <c r="U44" s="47">
        <v>0</v>
      </c>
      <c r="V44" s="47">
        <v>0</v>
      </c>
      <c r="W44" s="47">
        <v>106.1006117</v>
      </c>
      <c r="X44" s="47">
        <v>0</v>
      </c>
      <c r="Y44" s="47">
        <v>0</v>
      </c>
      <c r="Z44" s="47">
        <v>15.25379115</v>
      </c>
      <c r="AA44" s="47">
        <v>0</v>
      </c>
    </row>
    <row r="45" spans="1:27" x14ac:dyDescent="0.25">
      <c r="A45" s="48" t="s">
        <v>468</v>
      </c>
      <c r="B45" s="48" t="s">
        <v>454</v>
      </c>
      <c r="C45" s="49">
        <v>4519.5267192300007</v>
      </c>
      <c r="D45" s="49">
        <v>130.30608959</v>
      </c>
      <c r="E45" s="49">
        <v>1347.7846691099999</v>
      </c>
      <c r="F45" s="49">
        <v>54.804422930000001</v>
      </c>
      <c r="G45" s="49">
        <v>1.9713327700000001</v>
      </c>
      <c r="H45" s="49">
        <v>2217.87347327</v>
      </c>
      <c r="I45" s="49">
        <v>0</v>
      </c>
      <c r="J45" s="49">
        <v>0</v>
      </c>
      <c r="K45" s="49">
        <v>39.387405350000002</v>
      </c>
      <c r="L45" s="49">
        <v>96.37286005</v>
      </c>
      <c r="M45" s="49">
        <v>105.75104117000001</v>
      </c>
      <c r="N45" s="49">
        <v>54.131731609999996</v>
      </c>
      <c r="O45" s="49">
        <v>0</v>
      </c>
      <c r="P45" s="49">
        <v>2.5528473300000001</v>
      </c>
      <c r="Q45" s="49">
        <v>71.812652689999993</v>
      </c>
      <c r="R45" s="49">
        <v>39.978890300000003</v>
      </c>
      <c r="S45" s="49">
        <v>0</v>
      </c>
      <c r="T45" s="49">
        <v>235.78702416000002</v>
      </c>
      <c r="U45" s="49">
        <v>0</v>
      </c>
      <c r="V45" s="49">
        <v>0</v>
      </c>
      <c r="W45" s="49">
        <v>105.75848775</v>
      </c>
      <c r="X45" s="49">
        <v>0</v>
      </c>
      <c r="Y45" s="49">
        <v>0</v>
      </c>
      <c r="Z45" s="49">
        <v>15.25379115</v>
      </c>
      <c r="AA45" s="49">
        <v>0</v>
      </c>
    </row>
    <row r="46" spans="1:27" x14ac:dyDescent="0.25">
      <c r="A46" s="48" t="s">
        <v>470</v>
      </c>
      <c r="B46" s="48" t="s">
        <v>464</v>
      </c>
      <c r="C46" s="49">
        <v>2021.42012879</v>
      </c>
      <c r="D46" s="49">
        <v>129.36206608000001</v>
      </c>
      <c r="E46" s="49">
        <v>548.47265308999999</v>
      </c>
      <c r="F46" s="49">
        <v>52.653186590000004</v>
      </c>
      <c r="G46" s="49">
        <v>0</v>
      </c>
      <c r="H46" s="49">
        <v>1103.2758251100001</v>
      </c>
      <c r="I46" s="49">
        <v>0</v>
      </c>
      <c r="J46" s="49">
        <v>0</v>
      </c>
      <c r="K46" s="49">
        <v>2.6088241600000002</v>
      </c>
      <c r="L46" s="49">
        <v>7.2550867799999992</v>
      </c>
      <c r="M46" s="49">
        <v>30.311595350000001</v>
      </c>
      <c r="N46" s="49">
        <v>25.844848089999999</v>
      </c>
      <c r="O46" s="49">
        <v>0</v>
      </c>
      <c r="P46" s="49">
        <v>2.5528473300000001</v>
      </c>
      <c r="Q46" s="49">
        <v>4.2214357500000004</v>
      </c>
      <c r="R46" s="49">
        <v>0</v>
      </c>
      <c r="S46" s="49">
        <v>0</v>
      </c>
      <c r="T46" s="49">
        <v>22.905199290000002</v>
      </c>
      <c r="U46" s="49">
        <v>0</v>
      </c>
      <c r="V46" s="49">
        <v>0</v>
      </c>
      <c r="W46" s="49">
        <v>91.424161169999991</v>
      </c>
      <c r="X46" s="49">
        <v>0</v>
      </c>
      <c r="Y46" s="49">
        <v>0</v>
      </c>
      <c r="Z46" s="49">
        <v>0.53239999999999998</v>
      </c>
      <c r="AA46" s="49">
        <v>0</v>
      </c>
    </row>
    <row r="47" spans="1:27" x14ac:dyDescent="0.25">
      <c r="A47" s="48" t="s">
        <v>567</v>
      </c>
      <c r="B47" s="48" t="s">
        <v>458</v>
      </c>
      <c r="C47" s="49">
        <v>2456.9344394199998</v>
      </c>
      <c r="D47" s="49">
        <v>0.91401323000000001</v>
      </c>
      <c r="E47" s="49">
        <v>799.26179702000002</v>
      </c>
      <c r="F47" s="49">
        <v>2.1512363400000001</v>
      </c>
      <c r="G47" s="49">
        <v>0.35</v>
      </c>
      <c r="H47" s="49">
        <v>1104.117604</v>
      </c>
      <c r="I47" s="49">
        <v>0</v>
      </c>
      <c r="J47" s="49">
        <v>0</v>
      </c>
      <c r="K47" s="49">
        <v>35.936588579999999</v>
      </c>
      <c r="L47" s="49">
        <v>84.384463589999996</v>
      </c>
      <c r="M47" s="49">
        <v>71.723936260000002</v>
      </c>
      <c r="N47" s="49">
        <v>28.140594060000002</v>
      </c>
      <c r="O47" s="49">
        <v>0</v>
      </c>
      <c r="P47" s="49">
        <v>0</v>
      </c>
      <c r="Q47" s="49">
        <v>67.591216939999995</v>
      </c>
      <c r="R47" s="49">
        <v>39.978890300000003</v>
      </c>
      <c r="S47" s="49">
        <v>0</v>
      </c>
      <c r="T47" s="49">
        <v>194.26282380999999</v>
      </c>
      <c r="U47" s="49">
        <v>0</v>
      </c>
      <c r="V47" s="49">
        <v>0</v>
      </c>
      <c r="W47" s="49">
        <v>13.399884139999999</v>
      </c>
      <c r="X47" s="49">
        <v>0</v>
      </c>
      <c r="Y47" s="49">
        <v>0</v>
      </c>
      <c r="Z47" s="49">
        <v>14.721391150000001</v>
      </c>
      <c r="AA47" s="49">
        <v>0</v>
      </c>
    </row>
    <row r="48" spans="1:27" x14ac:dyDescent="0.25">
      <c r="A48" s="48" t="s">
        <v>568</v>
      </c>
      <c r="B48" s="48" t="s">
        <v>9</v>
      </c>
      <c r="C48" s="49">
        <v>41.172151020000001</v>
      </c>
      <c r="D48" s="49">
        <v>3.001028E-2</v>
      </c>
      <c r="E48" s="49">
        <v>5.0219E-2</v>
      </c>
      <c r="F48" s="49">
        <v>0</v>
      </c>
      <c r="G48" s="49">
        <v>1.62133277</v>
      </c>
      <c r="H48" s="49">
        <v>10.48004416</v>
      </c>
      <c r="I48" s="49">
        <v>0</v>
      </c>
      <c r="J48" s="49">
        <v>0</v>
      </c>
      <c r="K48" s="49">
        <v>0.84199261000000003</v>
      </c>
      <c r="L48" s="49">
        <v>4.7333096799999996</v>
      </c>
      <c r="M48" s="49">
        <v>3.7155095600000001</v>
      </c>
      <c r="N48" s="49">
        <v>0.14628946000000001</v>
      </c>
      <c r="O48" s="49">
        <v>0</v>
      </c>
      <c r="P48" s="49">
        <v>0</v>
      </c>
      <c r="Q48" s="49">
        <v>0</v>
      </c>
      <c r="R48" s="49">
        <v>0</v>
      </c>
      <c r="S48" s="49">
        <v>0</v>
      </c>
      <c r="T48" s="49">
        <v>18.619001059999999</v>
      </c>
      <c r="U48" s="49">
        <v>0</v>
      </c>
      <c r="V48" s="49">
        <v>0</v>
      </c>
      <c r="W48" s="49">
        <v>0.93444243999999999</v>
      </c>
      <c r="X48" s="49">
        <v>0</v>
      </c>
      <c r="Y48" s="49">
        <v>0</v>
      </c>
      <c r="Z48" s="49">
        <v>0</v>
      </c>
      <c r="AA48" s="49">
        <v>0</v>
      </c>
    </row>
    <row r="49" spans="1:28" x14ac:dyDescent="0.25">
      <c r="A49" s="48" t="s">
        <v>569</v>
      </c>
      <c r="B49" s="48" t="s">
        <v>462</v>
      </c>
      <c r="C49" s="49">
        <v>23.481889970000001</v>
      </c>
      <c r="D49" s="49">
        <v>3.8E-3</v>
      </c>
      <c r="E49" s="49">
        <v>14.47970263</v>
      </c>
      <c r="F49" s="49">
        <v>5.0000000000000001E-3</v>
      </c>
      <c r="G49" s="49">
        <v>0</v>
      </c>
      <c r="H49" s="49">
        <v>5.1861246200000002</v>
      </c>
      <c r="I49" s="49">
        <v>0</v>
      </c>
      <c r="J49" s="49">
        <v>0</v>
      </c>
      <c r="K49" s="49">
        <v>3.1750771800000002</v>
      </c>
      <c r="L49" s="49">
        <v>0</v>
      </c>
      <c r="M49" s="49">
        <v>5.7999999999999996E-3</v>
      </c>
      <c r="N49" s="49">
        <v>0.16929849999999999</v>
      </c>
      <c r="O49" s="49">
        <v>0</v>
      </c>
      <c r="P49" s="49">
        <v>0</v>
      </c>
      <c r="Q49" s="49">
        <v>0.10831294</v>
      </c>
      <c r="R49" s="49">
        <v>0</v>
      </c>
      <c r="S49" s="49">
        <v>0</v>
      </c>
      <c r="T49" s="49">
        <v>6.6501499999999996E-3</v>
      </c>
      <c r="U49" s="49">
        <v>0</v>
      </c>
      <c r="V49" s="49">
        <v>0</v>
      </c>
      <c r="W49" s="49">
        <v>0.34212395000000001</v>
      </c>
      <c r="X49" s="49">
        <v>0</v>
      </c>
      <c r="Y49" s="49">
        <v>0</v>
      </c>
      <c r="Z49" s="49">
        <v>0</v>
      </c>
      <c r="AA49" s="49">
        <v>0</v>
      </c>
    </row>
    <row r="50" spans="1:28" x14ac:dyDescent="0.25">
      <c r="A50" s="48" t="s">
        <v>570</v>
      </c>
      <c r="B50" s="48" t="s">
        <v>571</v>
      </c>
      <c r="C50" s="49">
        <v>15.850903750000001</v>
      </c>
      <c r="D50" s="49">
        <v>3.8E-3</v>
      </c>
      <c r="E50" s="49">
        <v>11.99048603</v>
      </c>
      <c r="F50" s="49">
        <v>5.0000000000000001E-3</v>
      </c>
      <c r="G50" s="49">
        <v>0</v>
      </c>
      <c r="H50" s="49">
        <v>3.4755291000000001</v>
      </c>
      <c r="I50" s="49">
        <v>0</v>
      </c>
      <c r="J50" s="49">
        <v>0</v>
      </c>
      <c r="K50" s="49">
        <v>0</v>
      </c>
      <c r="L50" s="49">
        <v>0</v>
      </c>
      <c r="M50" s="49">
        <v>5.7999999999999996E-3</v>
      </c>
      <c r="N50" s="49">
        <v>0.16929849999999999</v>
      </c>
      <c r="O50" s="49">
        <v>0</v>
      </c>
      <c r="P50" s="49">
        <v>0</v>
      </c>
      <c r="Q50" s="49">
        <v>0</v>
      </c>
      <c r="R50" s="49">
        <v>0</v>
      </c>
      <c r="S50" s="49">
        <v>0</v>
      </c>
      <c r="T50" s="49">
        <v>6.6501499999999996E-3</v>
      </c>
      <c r="U50" s="49">
        <v>0</v>
      </c>
      <c r="V50" s="49">
        <v>0</v>
      </c>
      <c r="W50" s="49">
        <v>0.19433997</v>
      </c>
      <c r="X50" s="49">
        <v>0</v>
      </c>
      <c r="Y50" s="49">
        <v>0</v>
      </c>
      <c r="Z50" s="49">
        <v>0</v>
      </c>
      <c r="AA50" s="49">
        <v>0</v>
      </c>
    </row>
    <row r="51" spans="1:28" x14ac:dyDescent="0.25">
      <c r="A51" s="48" t="s">
        <v>572</v>
      </c>
      <c r="B51" s="48" t="s">
        <v>458</v>
      </c>
      <c r="C51" s="49">
        <v>7.5874247700000002</v>
      </c>
      <c r="D51" s="49">
        <v>0</v>
      </c>
      <c r="E51" s="49">
        <v>2.4892165999999998</v>
      </c>
      <c r="F51" s="49">
        <v>0</v>
      </c>
      <c r="G51" s="49">
        <v>0</v>
      </c>
      <c r="H51" s="49">
        <v>1.71059552</v>
      </c>
      <c r="I51" s="49">
        <v>0</v>
      </c>
      <c r="J51" s="49">
        <v>0</v>
      </c>
      <c r="K51" s="49">
        <v>3.1750771800000002</v>
      </c>
      <c r="L51" s="49">
        <v>0</v>
      </c>
      <c r="M51" s="49">
        <v>0</v>
      </c>
      <c r="N51" s="49">
        <v>0</v>
      </c>
      <c r="O51" s="49">
        <v>0</v>
      </c>
      <c r="P51" s="49">
        <v>0</v>
      </c>
      <c r="Q51" s="49">
        <v>6.4751489999999995E-2</v>
      </c>
      <c r="R51" s="49">
        <v>0</v>
      </c>
      <c r="S51" s="49">
        <v>0</v>
      </c>
      <c r="T51" s="49">
        <v>0</v>
      </c>
      <c r="U51" s="49">
        <v>0</v>
      </c>
      <c r="V51" s="49">
        <v>0</v>
      </c>
      <c r="W51" s="49">
        <v>0.14778398000000001</v>
      </c>
      <c r="X51" s="49">
        <v>0</v>
      </c>
      <c r="Y51" s="49">
        <v>0</v>
      </c>
      <c r="Z51" s="49">
        <v>0</v>
      </c>
      <c r="AA51" s="49">
        <v>0</v>
      </c>
    </row>
    <row r="52" spans="1:28" x14ac:dyDescent="0.25">
      <c r="A52" s="48" t="s">
        <v>573</v>
      </c>
      <c r="B52" s="48" t="s">
        <v>9</v>
      </c>
      <c r="C52" s="49">
        <v>4.3561450000000002E-2</v>
      </c>
      <c r="D52" s="49">
        <v>0</v>
      </c>
      <c r="E52" s="49">
        <v>0</v>
      </c>
      <c r="F52" s="49">
        <v>0</v>
      </c>
      <c r="G52" s="49">
        <v>0</v>
      </c>
      <c r="H52" s="49">
        <v>0</v>
      </c>
      <c r="I52" s="49">
        <v>0</v>
      </c>
      <c r="J52" s="49">
        <v>0</v>
      </c>
      <c r="K52" s="49">
        <v>0</v>
      </c>
      <c r="L52" s="49">
        <v>0</v>
      </c>
      <c r="M52" s="49">
        <v>0</v>
      </c>
      <c r="N52" s="49">
        <v>0</v>
      </c>
      <c r="O52" s="49">
        <v>0</v>
      </c>
      <c r="P52" s="49">
        <v>0</v>
      </c>
      <c r="Q52" s="49">
        <v>4.3561450000000002E-2</v>
      </c>
      <c r="R52" s="49">
        <v>0</v>
      </c>
      <c r="S52" s="49">
        <v>0</v>
      </c>
      <c r="T52" s="49">
        <v>0</v>
      </c>
      <c r="U52" s="49">
        <v>0</v>
      </c>
      <c r="V52" s="49">
        <v>0</v>
      </c>
      <c r="W52" s="49">
        <v>0</v>
      </c>
      <c r="X52" s="49">
        <v>0</v>
      </c>
      <c r="Y52" s="49">
        <v>0</v>
      </c>
      <c r="Z52" s="49">
        <v>0</v>
      </c>
      <c r="AA52" s="49">
        <v>0</v>
      </c>
    </row>
    <row r="53" spans="1:28" ht="21.6" x14ac:dyDescent="0.25">
      <c r="A53" s="46" t="s">
        <v>250</v>
      </c>
      <c r="B53" s="46" t="s">
        <v>574</v>
      </c>
      <c r="C53" s="47">
        <v>321.60033448000001</v>
      </c>
      <c r="D53" s="47">
        <v>9.74193146</v>
      </c>
      <c r="E53" s="47">
        <v>22.801025259999999</v>
      </c>
      <c r="F53" s="47">
        <v>0</v>
      </c>
      <c r="G53" s="47">
        <v>0</v>
      </c>
      <c r="H53" s="47">
        <v>59.930155070000005</v>
      </c>
      <c r="I53" s="47">
        <v>0</v>
      </c>
      <c r="J53" s="47">
        <v>0</v>
      </c>
      <c r="K53" s="47">
        <v>6.6576864999999996</v>
      </c>
      <c r="L53" s="47">
        <v>63.227297559999997</v>
      </c>
      <c r="M53" s="47">
        <v>45.634492139999999</v>
      </c>
      <c r="N53" s="47">
        <v>3.7551126199999998</v>
      </c>
      <c r="O53" s="47">
        <v>0</v>
      </c>
      <c r="P53" s="47">
        <v>0</v>
      </c>
      <c r="Q53" s="47">
        <v>46.773066550000003</v>
      </c>
      <c r="R53" s="47">
        <v>1.52338117</v>
      </c>
      <c r="S53" s="47">
        <v>0</v>
      </c>
      <c r="T53" s="47">
        <v>57.327984960000002</v>
      </c>
      <c r="U53" s="47">
        <v>0</v>
      </c>
      <c r="V53" s="47">
        <v>0</v>
      </c>
      <c r="W53" s="47">
        <v>1.1201606900000001</v>
      </c>
      <c r="X53" s="47">
        <v>0</v>
      </c>
      <c r="Y53" s="47">
        <v>0</v>
      </c>
      <c r="Z53" s="47">
        <v>3.1080405</v>
      </c>
      <c r="AA53" s="47">
        <v>0</v>
      </c>
    </row>
    <row r="54" spans="1:28" x14ac:dyDescent="0.25">
      <c r="A54" s="48" t="s">
        <v>252</v>
      </c>
      <c r="B54" s="48" t="s">
        <v>246</v>
      </c>
      <c r="C54" s="49">
        <v>287.62362941999999</v>
      </c>
      <c r="D54" s="49">
        <v>9.74193146</v>
      </c>
      <c r="E54" s="49">
        <v>22.799676460000001</v>
      </c>
      <c r="F54" s="49">
        <v>0</v>
      </c>
      <c r="G54" s="49">
        <v>0</v>
      </c>
      <c r="H54" s="49">
        <v>51.289682599999999</v>
      </c>
      <c r="I54" s="49">
        <v>0</v>
      </c>
      <c r="J54" s="49">
        <v>0</v>
      </c>
      <c r="K54" s="49">
        <v>5.8156938900000004</v>
      </c>
      <c r="L54" s="49">
        <v>58.659942379999997</v>
      </c>
      <c r="M54" s="49">
        <v>45.409575359999998</v>
      </c>
      <c r="N54" s="49">
        <v>3.7465429499999998</v>
      </c>
      <c r="O54" s="49">
        <v>0</v>
      </c>
      <c r="P54" s="49">
        <v>0</v>
      </c>
      <c r="Q54" s="49">
        <v>46.662066549999999</v>
      </c>
      <c r="R54" s="49">
        <v>1.52338117</v>
      </c>
      <c r="S54" s="49">
        <v>0</v>
      </c>
      <c r="T54" s="49">
        <v>38.768559140000001</v>
      </c>
      <c r="U54" s="49">
        <v>0</v>
      </c>
      <c r="V54" s="49">
        <v>0</v>
      </c>
      <c r="W54" s="49">
        <v>9.8536960000000007E-2</v>
      </c>
      <c r="X54" s="49">
        <v>0</v>
      </c>
      <c r="Y54" s="49">
        <v>0</v>
      </c>
      <c r="Z54" s="49">
        <v>3.1080405</v>
      </c>
      <c r="AA54" s="49">
        <v>0</v>
      </c>
    </row>
    <row r="55" spans="1:28" ht="21.6" x14ac:dyDescent="0.25">
      <c r="A55" s="48" t="s">
        <v>256</v>
      </c>
      <c r="B55" s="48" t="s">
        <v>575</v>
      </c>
      <c r="C55" s="49">
        <v>39.675402939999998</v>
      </c>
      <c r="D55" s="49">
        <v>1.3370687999999999</v>
      </c>
      <c r="E55" s="49">
        <v>1.5438601000000001</v>
      </c>
      <c r="F55" s="49">
        <v>0.66416691000000005</v>
      </c>
      <c r="G55" s="49">
        <v>0.54064579999999995</v>
      </c>
      <c r="H55" s="49">
        <v>8.4350299599999996</v>
      </c>
      <c r="I55" s="49">
        <v>0</v>
      </c>
      <c r="J55" s="49">
        <v>0.5</v>
      </c>
      <c r="K55" s="49">
        <v>12.587311</v>
      </c>
      <c r="L55" s="49">
        <v>26.48337115</v>
      </c>
      <c r="M55" s="49">
        <v>39.675402939999998</v>
      </c>
      <c r="N55" s="49">
        <v>2.0055609799999998</v>
      </c>
      <c r="O55" s="49">
        <v>0</v>
      </c>
      <c r="P55" s="49">
        <v>2.5528473300000001</v>
      </c>
      <c r="Q55" s="49">
        <v>23.899165539999998</v>
      </c>
      <c r="R55" s="49">
        <v>12.587</v>
      </c>
      <c r="S55" s="49">
        <v>0</v>
      </c>
      <c r="T55" s="49">
        <v>26.738728380000001</v>
      </c>
      <c r="U55" s="49">
        <v>0</v>
      </c>
      <c r="V55" s="49">
        <v>0</v>
      </c>
      <c r="W55" s="49">
        <v>1.82843</v>
      </c>
      <c r="X55" s="49">
        <v>0</v>
      </c>
      <c r="Y55" s="49">
        <v>0</v>
      </c>
      <c r="Z55" s="49">
        <v>5.2160000000000002</v>
      </c>
      <c r="AA55" s="49">
        <v>0</v>
      </c>
      <c r="AB55" s="80"/>
    </row>
    <row r="56" spans="1:28" ht="21.6" x14ac:dyDescent="0.25">
      <c r="A56" s="46" t="s">
        <v>259</v>
      </c>
      <c r="B56" s="46" t="s">
        <v>672</v>
      </c>
      <c r="C56" s="47">
        <v>3227.5117132400001</v>
      </c>
      <c r="D56" s="47">
        <v>213.62032889</v>
      </c>
      <c r="E56" s="47">
        <v>344.32290608</v>
      </c>
      <c r="F56" s="47">
        <v>102.39491853999999</v>
      </c>
      <c r="G56" s="47">
        <v>16.850064110000002</v>
      </c>
      <c r="H56" s="47">
        <v>1444.78420684</v>
      </c>
      <c r="I56" s="47">
        <v>5.5992069999999998E-2</v>
      </c>
      <c r="J56" s="47">
        <v>9.0440033599999996</v>
      </c>
      <c r="K56" s="47">
        <v>157.80668932</v>
      </c>
      <c r="L56" s="47">
        <v>156.34866116999999</v>
      </c>
      <c r="M56" s="47">
        <v>287.68888465999999</v>
      </c>
      <c r="N56" s="47">
        <v>69.400481869999993</v>
      </c>
      <c r="O56" s="47">
        <v>0.52472839000000004</v>
      </c>
      <c r="P56" s="47">
        <v>5.6070430099999999</v>
      </c>
      <c r="Q56" s="47">
        <v>90.315644789999993</v>
      </c>
      <c r="R56" s="47">
        <v>2.2132839500000001</v>
      </c>
      <c r="S56" s="47">
        <v>0</v>
      </c>
      <c r="T56" s="47">
        <v>202.17568348</v>
      </c>
      <c r="U56" s="47">
        <v>0.16250000000000001</v>
      </c>
      <c r="V56" s="47">
        <v>1.99320904</v>
      </c>
      <c r="W56" s="47">
        <v>118.18703764</v>
      </c>
      <c r="X56" s="47">
        <v>0.19233147</v>
      </c>
      <c r="Y56" s="47">
        <v>6.4999999999999994E-5</v>
      </c>
      <c r="Z56" s="47">
        <v>3.8230495599999998</v>
      </c>
      <c r="AA56" s="47">
        <v>0</v>
      </c>
    </row>
    <row r="57" spans="1:28" x14ac:dyDescent="0.25">
      <c r="A57" s="48" t="s">
        <v>472</v>
      </c>
      <c r="B57" s="48" t="s">
        <v>478</v>
      </c>
      <c r="C57" s="49">
        <v>3086.4874123099999</v>
      </c>
      <c r="D57" s="49">
        <v>209.23899213000001</v>
      </c>
      <c r="E57" s="49">
        <v>329.95402242</v>
      </c>
      <c r="F57" s="49">
        <v>101.71237495</v>
      </c>
      <c r="G57" s="49">
        <v>16.772415899999999</v>
      </c>
      <c r="H57" s="49">
        <v>1367.89849265</v>
      </c>
      <c r="I57" s="49">
        <v>3.1492069999999997E-2</v>
      </c>
      <c r="J57" s="49">
        <v>7.0770994299999996</v>
      </c>
      <c r="K57" s="49">
        <v>147.72598414999999</v>
      </c>
      <c r="L57" s="49">
        <v>153.62098470999999</v>
      </c>
      <c r="M57" s="49">
        <v>280.11152705000001</v>
      </c>
      <c r="N57" s="49">
        <v>66.827079789999999</v>
      </c>
      <c r="O57" s="49">
        <v>0.45112838999999999</v>
      </c>
      <c r="P57" s="49">
        <v>4.9448429599999999</v>
      </c>
      <c r="Q57" s="49">
        <v>86.905277029999993</v>
      </c>
      <c r="R57" s="49">
        <v>2.2039818200000001</v>
      </c>
      <c r="S57" s="49">
        <v>0</v>
      </c>
      <c r="T57" s="49">
        <v>195.79353534000001</v>
      </c>
      <c r="U57" s="49">
        <v>0.16250000000000001</v>
      </c>
      <c r="V57" s="49">
        <v>1.9931970400000001</v>
      </c>
      <c r="W57" s="49">
        <v>110.01153757</v>
      </c>
      <c r="X57" s="49">
        <v>9.5649070000000003E-2</v>
      </c>
      <c r="Y57" s="49">
        <v>0</v>
      </c>
      <c r="Z57" s="49">
        <v>2.9552978400000001</v>
      </c>
      <c r="AA57" s="49">
        <v>0</v>
      </c>
    </row>
    <row r="58" spans="1:28" x14ac:dyDescent="0.25">
      <c r="A58" s="48" t="s">
        <v>576</v>
      </c>
      <c r="B58" s="48" t="s">
        <v>322</v>
      </c>
      <c r="C58" s="49">
        <v>0</v>
      </c>
      <c r="D58" s="49">
        <v>0</v>
      </c>
      <c r="E58" s="49">
        <v>0</v>
      </c>
      <c r="F58" s="49">
        <v>0</v>
      </c>
      <c r="G58" s="49">
        <v>0</v>
      </c>
      <c r="H58" s="49">
        <v>0</v>
      </c>
      <c r="I58" s="49">
        <v>0</v>
      </c>
      <c r="J58" s="49">
        <v>0</v>
      </c>
      <c r="K58" s="49">
        <v>0</v>
      </c>
      <c r="L58" s="49">
        <v>0</v>
      </c>
      <c r="M58" s="49">
        <v>0</v>
      </c>
      <c r="N58" s="49">
        <v>0</v>
      </c>
      <c r="O58" s="49">
        <v>0</v>
      </c>
      <c r="P58" s="49">
        <v>0</v>
      </c>
      <c r="Q58" s="49">
        <v>0</v>
      </c>
      <c r="R58" s="49">
        <v>0</v>
      </c>
      <c r="S58" s="49">
        <v>0</v>
      </c>
      <c r="T58" s="49">
        <v>0</v>
      </c>
      <c r="U58" s="49">
        <v>0</v>
      </c>
      <c r="V58" s="49">
        <v>0</v>
      </c>
      <c r="W58" s="49">
        <v>0</v>
      </c>
      <c r="X58" s="49">
        <v>0</v>
      </c>
      <c r="Y58" s="49">
        <v>0</v>
      </c>
      <c r="Z58" s="49">
        <v>0</v>
      </c>
      <c r="AA58" s="49">
        <v>0</v>
      </c>
    </row>
    <row r="59" spans="1:28" ht="21.6" x14ac:dyDescent="0.25">
      <c r="A59" s="46" t="s">
        <v>261</v>
      </c>
      <c r="B59" s="46" t="s">
        <v>480</v>
      </c>
      <c r="C59" s="47">
        <v>52.218173640000003</v>
      </c>
      <c r="D59" s="47">
        <v>1.390679E-2</v>
      </c>
      <c r="E59" s="47">
        <v>0</v>
      </c>
      <c r="F59" s="47">
        <v>1.88028565</v>
      </c>
      <c r="G59" s="47">
        <v>0.12529365000000001</v>
      </c>
      <c r="H59" s="47">
        <v>1.6458244799999999</v>
      </c>
      <c r="I59" s="47">
        <v>0.14369999999999999</v>
      </c>
      <c r="J59" s="47">
        <v>0.47456437000000001</v>
      </c>
      <c r="K59" s="47">
        <v>8.4541279599999992</v>
      </c>
      <c r="L59" s="47">
        <v>7.6908239500000004</v>
      </c>
      <c r="M59" s="47">
        <v>23.008033399999999</v>
      </c>
      <c r="N59" s="47">
        <v>4.4405999999999997E-4</v>
      </c>
      <c r="O59" s="47">
        <v>0</v>
      </c>
      <c r="P59" s="47">
        <v>8.0009599999999997E-3</v>
      </c>
      <c r="Q59" s="47">
        <v>6.6432575299999996</v>
      </c>
      <c r="R59" s="47">
        <v>5.0000000000000002E-5</v>
      </c>
      <c r="S59" s="47">
        <v>0</v>
      </c>
      <c r="T59" s="47">
        <v>1.85981602</v>
      </c>
      <c r="U59" s="47">
        <v>0</v>
      </c>
      <c r="V59" s="47">
        <v>0</v>
      </c>
      <c r="W59" s="47">
        <v>9.6255350000000003E-2</v>
      </c>
      <c r="X59" s="47">
        <v>0</v>
      </c>
      <c r="Y59" s="47">
        <v>0</v>
      </c>
      <c r="Z59" s="47">
        <v>0.17378947</v>
      </c>
      <c r="AA59" s="47">
        <v>0</v>
      </c>
    </row>
    <row r="60" spans="1:28" x14ac:dyDescent="0.25">
      <c r="A60" s="48" t="s">
        <v>263</v>
      </c>
      <c r="B60" s="48" t="s">
        <v>577</v>
      </c>
      <c r="C60" s="49">
        <v>52.057753570000003</v>
      </c>
      <c r="D60" s="49">
        <v>1.390679E-2</v>
      </c>
      <c r="E60" s="49">
        <v>0</v>
      </c>
      <c r="F60" s="49">
        <v>1.88028565</v>
      </c>
      <c r="G60" s="49">
        <v>0.12449412</v>
      </c>
      <c r="H60" s="49">
        <v>1.6304893499999999</v>
      </c>
      <c r="I60" s="49">
        <v>0.14369999999999999</v>
      </c>
      <c r="J60" s="49">
        <v>0.47448509999999999</v>
      </c>
      <c r="K60" s="49">
        <v>8.4492805099999995</v>
      </c>
      <c r="L60" s="49">
        <v>7.6638035799999997</v>
      </c>
      <c r="M60" s="49">
        <v>22.96988923</v>
      </c>
      <c r="N60" s="49">
        <v>4.4405999999999997E-4</v>
      </c>
      <c r="O60" s="49">
        <v>0</v>
      </c>
      <c r="P60" s="49">
        <v>8.0009599999999997E-3</v>
      </c>
      <c r="Q60" s="49">
        <v>6.5713439100000004</v>
      </c>
      <c r="R60" s="49">
        <v>5.0000000000000002E-5</v>
      </c>
      <c r="S60" s="49">
        <v>0</v>
      </c>
      <c r="T60" s="49">
        <v>1.8575354900000001</v>
      </c>
      <c r="U60" s="49">
        <v>0</v>
      </c>
      <c r="V60" s="49">
        <v>0</v>
      </c>
      <c r="W60" s="49">
        <v>9.6255350000000003E-2</v>
      </c>
      <c r="X60" s="49">
        <v>0</v>
      </c>
      <c r="Y60" s="49">
        <v>0</v>
      </c>
      <c r="Z60" s="49">
        <v>0.17378947</v>
      </c>
      <c r="AA60" s="49">
        <v>0</v>
      </c>
    </row>
    <row r="61" spans="1:28" x14ac:dyDescent="0.25">
      <c r="A61" s="48" t="s">
        <v>265</v>
      </c>
      <c r="B61" s="48" t="s">
        <v>484</v>
      </c>
      <c r="C61" s="49">
        <v>7.82109085</v>
      </c>
      <c r="D61" s="49">
        <v>-1.1204779999999999E-2</v>
      </c>
      <c r="E61" s="49">
        <v>0</v>
      </c>
      <c r="F61" s="49">
        <v>0</v>
      </c>
      <c r="G61" s="49">
        <v>6.5812469999999998E-2</v>
      </c>
      <c r="H61" s="49">
        <v>0.86090529000000005</v>
      </c>
      <c r="I61" s="49">
        <v>0.14369999999999999</v>
      </c>
      <c r="J61" s="49">
        <v>0.30887645000000002</v>
      </c>
      <c r="K61" s="49">
        <v>0.39270091000000001</v>
      </c>
      <c r="L61" s="49">
        <v>0.73637483999999997</v>
      </c>
      <c r="M61" s="49">
        <v>2.2038677500000001</v>
      </c>
      <c r="N61" s="49">
        <v>4.4405999999999997E-4</v>
      </c>
      <c r="O61" s="49">
        <v>0</v>
      </c>
      <c r="P61" s="49">
        <v>4.8207299999999996E-3</v>
      </c>
      <c r="Q61" s="49">
        <v>2.7412657399999998</v>
      </c>
      <c r="R61" s="49">
        <v>0</v>
      </c>
      <c r="S61" s="49">
        <v>0</v>
      </c>
      <c r="T61" s="49">
        <v>0.19973792000000001</v>
      </c>
      <c r="U61" s="49">
        <v>0</v>
      </c>
      <c r="V61" s="49">
        <v>0</v>
      </c>
      <c r="W61" s="49">
        <v>0</v>
      </c>
      <c r="X61" s="49">
        <v>0</v>
      </c>
      <c r="Y61" s="49">
        <v>0</v>
      </c>
      <c r="Z61" s="49">
        <v>0.17378947</v>
      </c>
      <c r="AA61" s="49">
        <v>0</v>
      </c>
    </row>
    <row r="62" spans="1:28" x14ac:dyDescent="0.25">
      <c r="A62" s="48" t="s">
        <v>578</v>
      </c>
      <c r="B62" s="48" t="s">
        <v>486</v>
      </c>
      <c r="C62" s="49">
        <v>9.5834879999999997E-2</v>
      </c>
      <c r="D62" s="49">
        <v>0</v>
      </c>
      <c r="E62" s="49">
        <v>0</v>
      </c>
      <c r="F62" s="49">
        <v>0</v>
      </c>
      <c r="G62" s="49">
        <v>0</v>
      </c>
      <c r="H62" s="49">
        <v>0</v>
      </c>
      <c r="I62" s="49">
        <v>0</v>
      </c>
      <c r="J62" s="49">
        <v>0</v>
      </c>
      <c r="K62" s="49">
        <v>0</v>
      </c>
      <c r="L62" s="49">
        <v>2.7020369999999998E-2</v>
      </c>
      <c r="M62" s="49">
        <v>0</v>
      </c>
      <c r="N62" s="49">
        <v>0</v>
      </c>
      <c r="O62" s="49">
        <v>0</v>
      </c>
      <c r="P62" s="49">
        <v>0</v>
      </c>
      <c r="Q62" s="49">
        <v>6.8814509999999995E-2</v>
      </c>
      <c r="R62" s="49">
        <v>0</v>
      </c>
      <c r="S62" s="49">
        <v>0</v>
      </c>
      <c r="T62" s="49">
        <v>0</v>
      </c>
      <c r="U62" s="49">
        <v>0</v>
      </c>
      <c r="V62" s="49">
        <v>0</v>
      </c>
      <c r="W62" s="49">
        <v>0</v>
      </c>
      <c r="X62" s="49">
        <v>0</v>
      </c>
      <c r="Y62" s="49">
        <v>0</v>
      </c>
      <c r="Z62" s="49">
        <v>0</v>
      </c>
      <c r="AA62" s="49">
        <v>0</v>
      </c>
    </row>
    <row r="63" spans="1:28" x14ac:dyDescent="0.25">
      <c r="A63" s="48" t="s">
        <v>579</v>
      </c>
      <c r="B63" s="48" t="s">
        <v>580</v>
      </c>
      <c r="C63" s="49">
        <v>9.5834879999999997E-2</v>
      </c>
      <c r="D63" s="49">
        <v>0</v>
      </c>
      <c r="E63" s="49">
        <v>0</v>
      </c>
      <c r="F63" s="49">
        <v>0</v>
      </c>
      <c r="G63" s="49">
        <v>0</v>
      </c>
      <c r="H63" s="49">
        <v>0</v>
      </c>
      <c r="I63" s="49">
        <v>0</v>
      </c>
      <c r="J63" s="49">
        <v>0</v>
      </c>
      <c r="K63" s="49">
        <v>0</v>
      </c>
      <c r="L63" s="49">
        <v>2.7020369999999998E-2</v>
      </c>
      <c r="M63" s="49">
        <v>0</v>
      </c>
      <c r="N63" s="49">
        <v>0</v>
      </c>
      <c r="O63" s="49">
        <v>0</v>
      </c>
      <c r="P63" s="49">
        <v>0</v>
      </c>
      <c r="Q63" s="49">
        <v>6.8814509999999995E-2</v>
      </c>
      <c r="R63" s="49">
        <v>0</v>
      </c>
      <c r="S63" s="49">
        <v>0</v>
      </c>
      <c r="T63" s="49">
        <v>0</v>
      </c>
      <c r="U63" s="49">
        <v>0</v>
      </c>
      <c r="V63" s="49">
        <v>0</v>
      </c>
      <c r="W63" s="49">
        <v>0</v>
      </c>
      <c r="X63" s="49">
        <v>0</v>
      </c>
      <c r="Y63" s="49">
        <v>0</v>
      </c>
      <c r="Z63" s="49">
        <v>0</v>
      </c>
      <c r="AA63" s="49">
        <v>0</v>
      </c>
    </row>
    <row r="64" spans="1:28" ht="21.6" x14ac:dyDescent="0.25">
      <c r="A64" s="46" t="s">
        <v>267</v>
      </c>
      <c r="B64" s="46" t="s">
        <v>488</v>
      </c>
      <c r="C64" s="47">
        <v>160.97218792999999</v>
      </c>
      <c r="D64" s="47">
        <v>2.5830026300000002</v>
      </c>
      <c r="E64" s="47">
        <v>66.716925899999993</v>
      </c>
      <c r="F64" s="47">
        <v>1.78002251</v>
      </c>
      <c r="G64" s="47">
        <v>9.5317000000000004E-4</v>
      </c>
      <c r="H64" s="47">
        <v>27.212620870000002</v>
      </c>
      <c r="I64" s="47">
        <v>0</v>
      </c>
      <c r="J64" s="47">
        <v>0</v>
      </c>
      <c r="K64" s="47">
        <v>3.7339103599999999</v>
      </c>
      <c r="L64" s="47">
        <v>1.40400799</v>
      </c>
      <c r="M64" s="47">
        <v>1.8225392600000001</v>
      </c>
      <c r="N64" s="47">
        <v>0.58006215999999999</v>
      </c>
      <c r="O64" s="47">
        <v>4.0000000000000001E-3</v>
      </c>
      <c r="P64" s="47">
        <v>0.14131473999999999</v>
      </c>
      <c r="Q64" s="47">
        <v>2.2105708800000001</v>
      </c>
      <c r="R64" s="47">
        <v>6.4092799999999999</v>
      </c>
      <c r="S64" s="47">
        <v>0</v>
      </c>
      <c r="T64" s="47">
        <v>28.82160408</v>
      </c>
      <c r="U64" s="47">
        <v>0</v>
      </c>
      <c r="V64" s="47">
        <v>0</v>
      </c>
      <c r="W64" s="47">
        <v>17.551373380000001</v>
      </c>
      <c r="X64" s="47">
        <v>0</v>
      </c>
      <c r="Y64" s="47">
        <v>0</v>
      </c>
      <c r="Z64" s="47">
        <v>0</v>
      </c>
      <c r="AA64" s="47">
        <v>0</v>
      </c>
    </row>
    <row r="65" spans="1:28" x14ac:dyDescent="0.25">
      <c r="A65" s="48" t="s">
        <v>269</v>
      </c>
      <c r="B65" s="48" t="s">
        <v>490</v>
      </c>
      <c r="C65" s="49">
        <v>26.512935420000002</v>
      </c>
      <c r="D65" s="49">
        <v>0.12355069</v>
      </c>
      <c r="E65" s="49">
        <v>0</v>
      </c>
      <c r="F65" s="49">
        <v>0</v>
      </c>
      <c r="G65" s="49">
        <v>0</v>
      </c>
      <c r="H65" s="49">
        <v>5.52686499</v>
      </c>
      <c r="I65" s="49">
        <v>0</v>
      </c>
      <c r="J65" s="49">
        <v>0</v>
      </c>
      <c r="K65" s="49">
        <v>1.3848993999999999</v>
      </c>
      <c r="L65" s="49">
        <v>1.1194279999999999E-2</v>
      </c>
      <c r="M65" s="49">
        <v>6.0885889999999998E-2</v>
      </c>
      <c r="N65" s="49">
        <v>5.8291699999999998E-3</v>
      </c>
      <c r="O65" s="49">
        <v>0</v>
      </c>
      <c r="P65" s="49">
        <v>0</v>
      </c>
      <c r="Q65" s="49">
        <v>1.1187</v>
      </c>
      <c r="R65" s="49">
        <v>3.560711</v>
      </c>
      <c r="S65" s="49">
        <v>0</v>
      </c>
      <c r="T65" s="49">
        <v>14.718299999999999</v>
      </c>
      <c r="U65" s="49">
        <v>0</v>
      </c>
      <c r="V65" s="49">
        <v>0</v>
      </c>
      <c r="W65" s="49">
        <v>2E-3</v>
      </c>
      <c r="X65" s="49">
        <v>0</v>
      </c>
      <c r="Y65" s="49">
        <v>0</v>
      </c>
      <c r="Z65" s="49">
        <v>0</v>
      </c>
      <c r="AA65" s="49">
        <v>0</v>
      </c>
    </row>
    <row r="66" spans="1:28" x14ac:dyDescent="0.25">
      <c r="A66" s="48" t="s">
        <v>581</v>
      </c>
      <c r="B66" s="48" t="s">
        <v>492</v>
      </c>
      <c r="C66" s="49">
        <v>36.180760530000001</v>
      </c>
      <c r="D66" s="49">
        <v>1.8509000000000001E-2</v>
      </c>
      <c r="E66" s="49">
        <v>5.1153547100000001</v>
      </c>
      <c r="F66" s="49">
        <v>0</v>
      </c>
      <c r="G66" s="49">
        <v>0</v>
      </c>
      <c r="H66" s="49">
        <v>8.0248286899999997</v>
      </c>
      <c r="I66" s="49">
        <v>0</v>
      </c>
      <c r="J66" s="49">
        <v>0</v>
      </c>
      <c r="K66" s="49">
        <v>2.24155733</v>
      </c>
      <c r="L66" s="49">
        <v>1.2276428100000001</v>
      </c>
      <c r="M66" s="49">
        <v>1.3869435800000001</v>
      </c>
      <c r="N66" s="49">
        <v>0.54201626000000003</v>
      </c>
      <c r="O66" s="49">
        <v>4.0000000000000001E-3</v>
      </c>
      <c r="P66" s="49">
        <v>0.14131473999999999</v>
      </c>
      <c r="Q66" s="49">
        <v>1.0029165200000001</v>
      </c>
      <c r="R66" s="49">
        <v>2.8485689999999999</v>
      </c>
      <c r="S66" s="49">
        <v>0</v>
      </c>
      <c r="T66" s="49">
        <v>13.584249</v>
      </c>
      <c r="U66" s="49">
        <v>0</v>
      </c>
      <c r="V66" s="49">
        <v>0</v>
      </c>
      <c r="W66" s="49">
        <v>4.2858889999999997E-2</v>
      </c>
      <c r="X66" s="49">
        <v>0</v>
      </c>
      <c r="Y66" s="49">
        <v>0</v>
      </c>
      <c r="Z66" s="49">
        <v>0</v>
      </c>
      <c r="AA66" s="49">
        <v>0</v>
      </c>
    </row>
    <row r="67" spans="1:28" x14ac:dyDescent="0.25">
      <c r="A67" s="48" t="s">
        <v>582</v>
      </c>
      <c r="B67" s="48" t="s">
        <v>583</v>
      </c>
      <c r="C67" s="49">
        <v>0.38076172000000003</v>
      </c>
      <c r="D67" s="49">
        <v>0</v>
      </c>
      <c r="E67" s="49">
        <v>0</v>
      </c>
      <c r="F67" s="49">
        <v>0</v>
      </c>
      <c r="G67" s="49">
        <v>0</v>
      </c>
      <c r="H67" s="49">
        <v>0.18046122000000001</v>
      </c>
      <c r="I67" s="49">
        <v>0</v>
      </c>
      <c r="J67" s="49">
        <v>0</v>
      </c>
      <c r="K67" s="49">
        <v>0.12748300000000001</v>
      </c>
      <c r="L67" s="49">
        <v>1.3500000000000001E-3</v>
      </c>
      <c r="M67" s="49">
        <v>1.5977000000000002E-2</v>
      </c>
      <c r="N67" s="49">
        <v>5.4490499999999997E-2</v>
      </c>
      <c r="O67" s="49">
        <v>0</v>
      </c>
      <c r="P67" s="49">
        <v>0</v>
      </c>
      <c r="Q67" s="49">
        <v>1E-3</v>
      </c>
      <c r="R67" s="49">
        <v>0</v>
      </c>
      <c r="S67" s="49">
        <v>0</v>
      </c>
      <c r="T67" s="49">
        <v>0</v>
      </c>
      <c r="U67" s="49">
        <v>0</v>
      </c>
      <c r="V67" s="49">
        <v>0</v>
      </c>
      <c r="W67" s="49">
        <v>0</v>
      </c>
      <c r="X67" s="49">
        <v>0</v>
      </c>
      <c r="Y67" s="49">
        <v>0</v>
      </c>
      <c r="Z67" s="49">
        <v>0</v>
      </c>
      <c r="AA67" s="49">
        <v>0</v>
      </c>
    </row>
    <row r="68" spans="1:28" x14ac:dyDescent="0.25">
      <c r="A68" s="48" t="s">
        <v>584</v>
      </c>
      <c r="B68" s="48" t="s">
        <v>494</v>
      </c>
      <c r="C68" s="49">
        <v>82.508943979999998</v>
      </c>
      <c r="D68" s="49">
        <v>2.4367429399999998</v>
      </c>
      <c r="E68" s="49">
        <v>49.257152850000004</v>
      </c>
      <c r="F68" s="49">
        <v>1.77792251</v>
      </c>
      <c r="G68" s="49">
        <v>9.5317000000000004E-4</v>
      </c>
      <c r="H68" s="49">
        <v>10.442405039999999</v>
      </c>
      <c r="I68" s="49">
        <v>0</v>
      </c>
      <c r="J68" s="49">
        <v>0</v>
      </c>
      <c r="K68" s="49">
        <v>0.10745362999999999</v>
      </c>
      <c r="L68" s="49">
        <v>0.16517090000000001</v>
      </c>
      <c r="M68" s="49">
        <v>0.37015479000000001</v>
      </c>
      <c r="N68" s="49">
        <v>3.2166730000000004E-2</v>
      </c>
      <c r="O68" s="49">
        <v>0</v>
      </c>
      <c r="P68" s="49">
        <v>0</v>
      </c>
      <c r="Q68" s="49">
        <v>8.8954359999999996E-2</v>
      </c>
      <c r="R68" s="49">
        <v>0</v>
      </c>
      <c r="S68" s="49">
        <v>0</v>
      </c>
      <c r="T68" s="49">
        <v>0.51746506000000003</v>
      </c>
      <c r="U68" s="49">
        <v>0</v>
      </c>
      <c r="V68" s="49">
        <v>0</v>
      </c>
      <c r="W68" s="49">
        <v>17.312402000000002</v>
      </c>
      <c r="X68" s="49">
        <v>0</v>
      </c>
      <c r="Y68" s="49">
        <v>0</v>
      </c>
      <c r="Z68" s="49">
        <v>0</v>
      </c>
      <c r="AA68" s="49">
        <v>0</v>
      </c>
    </row>
    <row r="69" spans="1:28" x14ac:dyDescent="0.25">
      <c r="A69" s="48" t="s">
        <v>585</v>
      </c>
      <c r="B69" s="48" t="s">
        <v>496</v>
      </c>
      <c r="C69" s="49">
        <v>4.1616524699999999</v>
      </c>
      <c r="D69" s="49">
        <v>9.5909500000000009E-3</v>
      </c>
      <c r="E69" s="49">
        <v>0</v>
      </c>
      <c r="F69" s="49">
        <v>0</v>
      </c>
      <c r="G69" s="49">
        <v>0</v>
      </c>
      <c r="H69" s="49">
        <v>0</v>
      </c>
      <c r="I69" s="49">
        <v>0</v>
      </c>
      <c r="J69" s="49">
        <v>0</v>
      </c>
      <c r="K69" s="49">
        <v>0</v>
      </c>
      <c r="L69" s="49">
        <v>0</v>
      </c>
      <c r="M69" s="49">
        <v>0</v>
      </c>
      <c r="N69" s="49">
        <v>0</v>
      </c>
      <c r="O69" s="49">
        <v>0</v>
      </c>
      <c r="P69" s="49">
        <v>0</v>
      </c>
      <c r="Q69" s="49">
        <v>0</v>
      </c>
      <c r="R69" s="49">
        <v>0</v>
      </c>
      <c r="S69" s="49">
        <v>0</v>
      </c>
      <c r="T69" s="49">
        <v>0</v>
      </c>
      <c r="U69" s="49">
        <v>0</v>
      </c>
      <c r="V69" s="49">
        <v>0</v>
      </c>
      <c r="W69" s="49">
        <v>4.1520615200000002</v>
      </c>
      <c r="X69" s="49">
        <v>0</v>
      </c>
      <c r="Y69" s="49">
        <v>0</v>
      </c>
      <c r="Z69" s="49">
        <v>0</v>
      </c>
      <c r="AA69" s="49">
        <v>0</v>
      </c>
    </row>
    <row r="70" spans="1:28" ht="32.4" x14ac:dyDescent="0.25">
      <c r="A70" s="46" t="s">
        <v>271</v>
      </c>
      <c r="B70" s="46" t="s">
        <v>497</v>
      </c>
      <c r="C70" s="47">
        <v>8.0857940799999994</v>
      </c>
      <c r="D70" s="47">
        <v>4.1541E-3</v>
      </c>
      <c r="E70" s="47">
        <v>1.1715</v>
      </c>
      <c r="F70" s="47">
        <v>0</v>
      </c>
      <c r="G70" s="47">
        <v>0</v>
      </c>
      <c r="H70" s="47">
        <v>1.4548171000000001</v>
      </c>
      <c r="I70" s="47">
        <v>0</v>
      </c>
      <c r="J70" s="47">
        <v>0.55443418</v>
      </c>
      <c r="K70" s="47">
        <v>1.49748843</v>
      </c>
      <c r="L70" s="47">
        <v>0.92982977</v>
      </c>
      <c r="M70" s="47">
        <v>0.35911367</v>
      </c>
      <c r="N70" s="47">
        <v>5.0146910000000003E-2</v>
      </c>
      <c r="O70" s="47">
        <v>0</v>
      </c>
      <c r="P70" s="47">
        <v>0</v>
      </c>
      <c r="Q70" s="47">
        <v>6.0736000000000002E-3</v>
      </c>
      <c r="R70" s="47">
        <v>0</v>
      </c>
      <c r="S70" s="47">
        <v>0</v>
      </c>
      <c r="T70" s="47">
        <v>0.56326980000000004</v>
      </c>
      <c r="U70" s="47">
        <v>0</v>
      </c>
      <c r="V70" s="47">
        <v>0</v>
      </c>
      <c r="W70" s="47">
        <v>1.49496652</v>
      </c>
      <c r="X70" s="47">
        <v>0</v>
      </c>
      <c r="Y70" s="47">
        <v>0</v>
      </c>
      <c r="Z70" s="47">
        <v>0</v>
      </c>
      <c r="AA70" s="47">
        <v>0</v>
      </c>
    </row>
    <row r="71" spans="1:28" x14ac:dyDescent="0.25">
      <c r="A71" s="48" t="s">
        <v>477</v>
      </c>
      <c r="B71" s="48" t="s">
        <v>490</v>
      </c>
      <c r="C71" s="49">
        <v>0.57323778999999997</v>
      </c>
      <c r="D71" s="49">
        <v>3.0290999999999998E-3</v>
      </c>
      <c r="E71" s="49">
        <v>0</v>
      </c>
      <c r="F71" s="49">
        <v>0</v>
      </c>
      <c r="G71" s="49">
        <v>0</v>
      </c>
      <c r="H71" s="49">
        <v>0.51887046999999997</v>
      </c>
      <c r="I71" s="49">
        <v>0</v>
      </c>
      <c r="J71" s="49">
        <v>0</v>
      </c>
      <c r="K71" s="49">
        <v>0.12408138000000001</v>
      </c>
      <c r="L71" s="49">
        <v>0.17207359999999999</v>
      </c>
      <c r="M71" s="49">
        <v>-0.24528688000000001</v>
      </c>
      <c r="N71" s="49">
        <v>-6.0347999999999999E-4</v>
      </c>
      <c r="O71" s="49">
        <v>0</v>
      </c>
      <c r="P71" s="49">
        <v>0</v>
      </c>
      <c r="Q71" s="49">
        <v>1.0736000000000001E-3</v>
      </c>
      <c r="R71" s="49">
        <v>0</v>
      </c>
      <c r="S71" s="49">
        <v>0</v>
      </c>
      <c r="T71" s="49">
        <v>0</v>
      </c>
      <c r="U71" s="49">
        <v>0</v>
      </c>
      <c r="V71" s="49">
        <v>0</v>
      </c>
      <c r="W71" s="49">
        <v>0</v>
      </c>
      <c r="X71" s="49">
        <v>0</v>
      </c>
      <c r="Y71" s="49">
        <v>0</v>
      </c>
      <c r="Z71" s="49">
        <v>0</v>
      </c>
      <c r="AA71" s="49">
        <v>0</v>
      </c>
    </row>
    <row r="72" spans="1:28" x14ac:dyDescent="0.25">
      <c r="A72" s="48" t="s">
        <v>479</v>
      </c>
      <c r="B72" s="48" t="s">
        <v>492</v>
      </c>
      <c r="C72" s="49">
        <v>4.4582208699999999</v>
      </c>
      <c r="D72" s="49">
        <v>9.2500000000000004E-4</v>
      </c>
      <c r="E72" s="49">
        <v>0</v>
      </c>
      <c r="F72" s="49">
        <v>0</v>
      </c>
      <c r="G72" s="49">
        <v>0</v>
      </c>
      <c r="H72" s="49">
        <v>0.64878172999999995</v>
      </c>
      <c r="I72" s="49">
        <v>0</v>
      </c>
      <c r="J72" s="49">
        <v>0.55443418</v>
      </c>
      <c r="K72" s="49">
        <v>1.3733570500000001</v>
      </c>
      <c r="L72" s="49">
        <v>0.75775616999999995</v>
      </c>
      <c r="M72" s="49">
        <v>0.50420054999999997</v>
      </c>
      <c r="N72" s="49">
        <v>5.0496390000000002E-2</v>
      </c>
      <c r="O72" s="49">
        <v>0</v>
      </c>
      <c r="P72" s="49">
        <v>0</v>
      </c>
      <c r="Q72" s="49">
        <v>5.0000000000000001E-3</v>
      </c>
      <c r="R72" s="49">
        <v>0</v>
      </c>
      <c r="S72" s="49">
        <v>0</v>
      </c>
      <c r="T72" s="49">
        <v>0.56326980000000004</v>
      </c>
      <c r="U72" s="49">
        <v>0</v>
      </c>
      <c r="V72" s="49">
        <v>0</v>
      </c>
      <c r="W72" s="49">
        <v>0</v>
      </c>
      <c r="X72" s="49">
        <v>0</v>
      </c>
      <c r="Y72" s="49">
        <v>0</v>
      </c>
      <c r="Z72" s="49">
        <v>0</v>
      </c>
      <c r="AA72" s="49">
        <v>0</v>
      </c>
    </row>
    <row r="73" spans="1:28" x14ac:dyDescent="0.25">
      <c r="A73" s="48" t="s">
        <v>586</v>
      </c>
      <c r="B73" s="48" t="s">
        <v>583</v>
      </c>
      <c r="C73" s="49">
        <v>1.8305999999999999E-2</v>
      </c>
      <c r="D73" s="49">
        <v>4.4999999999999999E-4</v>
      </c>
      <c r="E73" s="49">
        <v>0</v>
      </c>
      <c r="F73" s="49">
        <v>0</v>
      </c>
      <c r="G73" s="49">
        <v>0</v>
      </c>
      <c r="H73" s="49">
        <v>1.2997E-2</v>
      </c>
      <c r="I73" s="49">
        <v>0</v>
      </c>
      <c r="J73" s="49">
        <v>0</v>
      </c>
      <c r="K73" s="49">
        <v>1.039E-3</v>
      </c>
      <c r="L73" s="49">
        <v>0</v>
      </c>
      <c r="M73" s="49">
        <v>3.32E-3</v>
      </c>
      <c r="N73" s="49">
        <v>5.0000000000000001E-4</v>
      </c>
      <c r="O73" s="49">
        <v>0</v>
      </c>
      <c r="P73" s="49">
        <v>0</v>
      </c>
      <c r="Q73" s="49">
        <v>0</v>
      </c>
      <c r="R73" s="49">
        <v>0</v>
      </c>
      <c r="S73" s="49">
        <v>0</v>
      </c>
      <c r="T73" s="49">
        <v>0</v>
      </c>
      <c r="U73" s="49">
        <v>0</v>
      </c>
      <c r="V73" s="49">
        <v>0</v>
      </c>
      <c r="W73" s="49">
        <v>0</v>
      </c>
      <c r="X73" s="49">
        <v>0</v>
      </c>
      <c r="Y73" s="49">
        <v>0</v>
      </c>
      <c r="Z73" s="49">
        <v>0</v>
      </c>
      <c r="AA73" s="49">
        <v>0</v>
      </c>
    </row>
    <row r="74" spans="1:28" x14ac:dyDescent="0.25">
      <c r="A74" s="48" t="s">
        <v>587</v>
      </c>
      <c r="B74" s="48" t="s">
        <v>494</v>
      </c>
      <c r="C74" s="49">
        <v>2.8480385199999998</v>
      </c>
      <c r="D74" s="49">
        <v>2.0000000000000001E-4</v>
      </c>
      <c r="E74" s="49">
        <v>1.1715</v>
      </c>
      <c r="F74" s="49">
        <v>0</v>
      </c>
      <c r="G74" s="49">
        <v>0</v>
      </c>
      <c r="H74" s="49">
        <v>8.2089999999999996E-2</v>
      </c>
      <c r="I74" s="49">
        <v>0</v>
      </c>
      <c r="J74" s="49">
        <v>0</v>
      </c>
      <c r="K74" s="49">
        <v>5.0000000000000002E-5</v>
      </c>
      <c r="L74" s="49">
        <v>0</v>
      </c>
      <c r="M74" s="49">
        <v>0.1002</v>
      </c>
      <c r="N74" s="49">
        <v>5.0000000000000002E-5</v>
      </c>
      <c r="O74" s="49">
        <v>0</v>
      </c>
      <c r="P74" s="49">
        <v>0</v>
      </c>
      <c r="Q74" s="49">
        <v>0</v>
      </c>
      <c r="R74" s="49">
        <v>0</v>
      </c>
      <c r="S74" s="49">
        <v>0</v>
      </c>
      <c r="T74" s="49">
        <v>0</v>
      </c>
      <c r="U74" s="49">
        <v>0</v>
      </c>
      <c r="V74" s="49">
        <v>0</v>
      </c>
      <c r="W74" s="49">
        <v>1.49394852</v>
      </c>
      <c r="X74" s="49">
        <v>0</v>
      </c>
      <c r="Y74" s="49">
        <v>0</v>
      </c>
      <c r="Z74" s="49">
        <v>0</v>
      </c>
      <c r="AA74" s="49">
        <v>0</v>
      </c>
    </row>
    <row r="75" spans="1:28" x14ac:dyDescent="0.25">
      <c r="A75" s="48" t="s">
        <v>588</v>
      </c>
      <c r="B75" s="48" t="s">
        <v>501</v>
      </c>
      <c r="C75" s="49">
        <v>0</v>
      </c>
      <c r="D75" s="49">
        <v>0</v>
      </c>
      <c r="E75" s="49">
        <v>0</v>
      </c>
      <c r="F75" s="49">
        <v>0</v>
      </c>
      <c r="G75" s="49">
        <v>0</v>
      </c>
      <c r="H75" s="49">
        <v>0</v>
      </c>
      <c r="I75" s="49">
        <v>0</v>
      </c>
      <c r="J75" s="49">
        <v>0</v>
      </c>
      <c r="K75" s="49">
        <v>0</v>
      </c>
      <c r="L75" s="49">
        <v>0</v>
      </c>
      <c r="M75" s="49">
        <v>0</v>
      </c>
      <c r="N75" s="49">
        <v>0</v>
      </c>
      <c r="O75" s="49">
        <v>0</v>
      </c>
      <c r="P75" s="49">
        <v>0</v>
      </c>
      <c r="Q75" s="49">
        <v>0</v>
      </c>
      <c r="R75" s="49">
        <v>0</v>
      </c>
      <c r="S75" s="49">
        <v>0</v>
      </c>
      <c r="T75" s="49">
        <v>0</v>
      </c>
      <c r="U75" s="49">
        <v>0</v>
      </c>
      <c r="V75" s="49">
        <v>0</v>
      </c>
      <c r="W75" s="49">
        <v>0</v>
      </c>
      <c r="X75" s="49">
        <v>0</v>
      </c>
      <c r="Y75" s="49">
        <v>0</v>
      </c>
      <c r="Z75" s="49">
        <v>0</v>
      </c>
      <c r="AA75" s="49">
        <v>0</v>
      </c>
    </row>
    <row r="76" spans="1:28" x14ac:dyDescent="0.25">
      <c r="A76" s="48" t="s">
        <v>273</v>
      </c>
      <c r="B76" s="48" t="s">
        <v>589</v>
      </c>
      <c r="C76" s="51">
        <v>17147143</v>
      </c>
      <c r="D76" s="51">
        <v>7859174</v>
      </c>
      <c r="E76" s="51">
        <v>736242</v>
      </c>
      <c r="F76" s="51">
        <v>885536</v>
      </c>
      <c r="G76" s="51">
        <v>497</v>
      </c>
      <c r="H76" s="51">
        <v>345779</v>
      </c>
      <c r="I76" s="51">
        <v>23</v>
      </c>
      <c r="J76" s="51">
        <v>660</v>
      </c>
      <c r="K76" s="51">
        <v>444384</v>
      </c>
      <c r="L76" s="51">
        <v>349877</v>
      </c>
      <c r="M76" s="51">
        <v>1339198</v>
      </c>
      <c r="N76" s="51">
        <v>637976</v>
      </c>
      <c r="O76" s="51">
        <v>34</v>
      </c>
      <c r="P76" s="51">
        <v>87</v>
      </c>
      <c r="Q76" s="51">
        <v>767024</v>
      </c>
      <c r="R76" s="51">
        <v>105</v>
      </c>
      <c r="S76" s="51">
        <v>0</v>
      </c>
      <c r="T76" s="51">
        <v>3136023</v>
      </c>
      <c r="U76" s="51">
        <v>48</v>
      </c>
      <c r="V76" s="51">
        <v>978</v>
      </c>
      <c r="W76" s="51">
        <v>635406</v>
      </c>
      <c r="X76" s="51">
        <v>376</v>
      </c>
      <c r="Y76" s="51">
        <v>2</v>
      </c>
      <c r="Z76" s="51">
        <v>7714</v>
      </c>
      <c r="AA76" s="51">
        <v>0</v>
      </c>
    </row>
    <row r="77" spans="1:28" x14ac:dyDescent="0.25">
      <c r="A77" s="48" t="s">
        <v>481</v>
      </c>
      <c r="B77" s="48" t="s">
        <v>590</v>
      </c>
      <c r="C77" s="51">
        <v>16569980</v>
      </c>
      <c r="D77" s="51">
        <v>7793987</v>
      </c>
      <c r="E77" s="51">
        <v>628748</v>
      </c>
      <c r="F77" s="51">
        <v>880367</v>
      </c>
      <c r="G77" s="51">
        <v>12</v>
      </c>
      <c r="H77" s="51">
        <v>272634</v>
      </c>
      <c r="I77" s="51">
        <v>3</v>
      </c>
      <c r="J77" s="51">
        <v>12</v>
      </c>
      <c r="K77" s="51">
        <v>318689</v>
      </c>
      <c r="L77" s="51">
        <v>327450</v>
      </c>
      <c r="M77" s="51">
        <v>1290021</v>
      </c>
      <c r="N77" s="51">
        <v>571244</v>
      </c>
      <c r="O77" s="51">
        <v>7</v>
      </c>
      <c r="P77" s="51">
        <v>34</v>
      </c>
      <c r="Q77" s="51">
        <v>750535</v>
      </c>
      <c r="R77" s="51">
        <v>6</v>
      </c>
      <c r="S77" s="51">
        <v>0</v>
      </c>
      <c r="T77" s="51">
        <v>3125141</v>
      </c>
      <c r="U77" s="51">
        <v>48</v>
      </c>
      <c r="V77" s="51">
        <v>64</v>
      </c>
      <c r="W77" s="51">
        <v>602966</v>
      </c>
      <c r="X77" s="51">
        <v>363</v>
      </c>
      <c r="Y77" s="51">
        <v>0</v>
      </c>
      <c r="Z77" s="51">
        <v>7649</v>
      </c>
      <c r="AA77" s="51">
        <v>0</v>
      </c>
    </row>
    <row r="78" spans="1:28" x14ac:dyDescent="0.25">
      <c r="A78" s="48" t="s">
        <v>483</v>
      </c>
      <c r="B78" s="48" t="s">
        <v>591</v>
      </c>
      <c r="C78" s="51">
        <v>573837</v>
      </c>
      <c r="D78" s="51">
        <v>65134</v>
      </c>
      <c r="E78" s="51">
        <v>107402</v>
      </c>
      <c r="F78" s="51">
        <v>5149</v>
      </c>
      <c r="G78" s="51">
        <v>443</v>
      </c>
      <c r="H78" s="51">
        <v>72413</v>
      </c>
      <c r="I78" s="51">
        <v>17</v>
      </c>
      <c r="J78" s="51">
        <v>645</v>
      </c>
      <c r="K78" s="51">
        <v>125325</v>
      </c>
      <c r="L78" s="51">
        <v>21755</v>
      </c>
      <c r="M78" s="51">
        <v>48390</v>
      </c>
      <c r="N78" s="51">
        <v>66669</v>
      </c>
      <c r="O78" s="51">
        <v>25</v>
      </c>
      <c r="P78" s="51">
        <v>51</v>
      </c>
      <c r="Q78" s="51">
        <v>16154</v>
      </c>
      <c r="R78" s="51">
        <v>98</v>
      </c>
      <c r="S78" s="51">
        <v>0</v>
      </c>
      <c r="T78" s="51">
        <v>10808</v>
      </c>
      <c r="U78" s="51">
        <v>0</v>
      </c>
      <c r="V78" s="51">
        <v>906</v>
      </c>
      <c r="W78" s="51">
        <v>32376</v>
      </c>
      <c r="X78" s="51">
        <v>10</v>
      </c>
      <c r="Y78" s="51">
        <v>2</v>
      </c>
      <c r="Z78" s="51">
        <v>65</v>
      </c>
      <c r="AA78" s="51">
        <v>0</v>
      </c>
    </row>
    <row r="79" spans="1:28" x14ac:dyDescent="0.25">
      <c r="A79" s="48" t="s">
        <v>485</v>
      </c>
      <c r="B79" s="48" t="s">
        <v>52</v>
      </c>
      <c r="C79" s="49">
        <v>1640.1259226699999</v>
      </c>
      <c r="D79" s="49">
        <v>55.06459701</v>
      </c>
      <c r="E79" s="49">
        <v>205.17854616000002</v>
      </c>
      <c r="F79" s="49">
        <v>45.155554960000003</v>
      </c>
      <c r="G79" s="49">
        <v>4.1161937200000001</v>
      </c>
      <c r="H79" s="49">
        <v>927.04091998999991</v>
      </c>
      <c r="I79" s="49">
        <v>8.0999999999999996E-3</v>
      </c>
      <c r="J79" s="49">
        <v>3.8425469300000001</v>
      </c>
      <c r="K79" s="49">
        <v>17.41732339</v>
      </c>
      <c r="L79" s="49">
        <v>48.637786869999999</v>
      </c>
      <c r="M79" s="49">
        <v>158.08070219000001</v>
      </c>
      <c r="N79" s="49">
        <v>48.919768789999999</v>
      </c>
      <c r="O79" s="49">
        <v>8.3648999999999995E-4</v>
      </c>
      <c r="P79" s="49">
        <v>1.01451479</v>
      </c>
      <c r="Q79" s="49">
        <v>44.853021589999997</v>
      </c>
      <c r="R79" s="49">
        <v>3.9250800000000001E-3</v>
      </c>
      <c r="S79" s="49">
        <v>0</v>
      </c>
      <c r="T79" s="49">
        <v>27.432939279999999</v>
      </c>
      <c r="U79" s="49">
        <v>0</v>
      </c>
      <c r="V79" s="49">
        <v>2.0917109999999999E-2</v>
      </c>
      <c r="W79" s="49">
        <v>49.045949320000005</v>
      </c>
      <c r="X79" s="49">
        <v>2.663047E-2</v>
      </c>
      <c r="Y79" s="49">
        <v>0</v>
      </c>
      <c r="Z79" s="49">
        <v>4.2651485300000003</v>
      </c>
      <c r="AA79" s="49">
        <v>0</v>
      </c>
    </row>
    <row r="80" spans="1:28" ht="21.6" x14ac:dyDescent="0.25">
      <c r="A80" s="48" t="s">
        <v>275</v>
      </c>
      <c r="B80" s="48" t="s">
        <v>592</v>
      </c>
      <c r="C80" s="49">
        <v>18458.514999999999</v>
      </c>
      <c r="D80" s="49">
        <v>227.5</v>
      </c>
      <c r="E80" s="49">
        <v>40.000599999999999</v>
      </c>
      <c r="F80" s="49">
        <v>23.6</v>
      </c>
      <c r="G80" s="49">
        <v>163.38437207999999</v>
      </c>
      <c r="H80" s="49">
        <v>166.197924</v>
      </c>
      <c r="I80" s="49">
        <v>146.27440000000001</v>
      </c>
      <c r="J80" s="49">
        <v>272.48899999999998</v>
      </c>
      <c r="K80" s="49">
        <v>18458.514999999999</v>
      </c>
      <c r="L80" s="49">
        <v>9159.3458250000003</v>
      </c>
      <c r="M80" s="49">
        <v>12872.75661572</v>
      </c>
      <c r="N80" s="49">
        <v>330</v>
      </c>
      <c r="O80" s="49">
        <v>16000.24</v>
      </c>
      <c r="P80" s="49">
        <v>3656.86</v>
      </c>
      <c r="Q80" s="49">
        <v>7313.72</v>
      </c>
      <c r="R80" s="49">
        <v>4.1164780099999998</v>
      </c>
      <c r="S80" s="49">
        <v>0</v>
      </c>
      <c r="T80" s="49">
        <v>5161.23616898</v>
      </c>
      <c r="U80" s="49">
        <v>5.3999999999999999E-2</v>
      </c>
      <c r="V80" s="49">
        <v>28.25</v>
      </c>
      <c r="W80" s="49">
        <v>100</v>
      </c>
      <c r="X80" s="49">
        <v>11</v>
      </c>
      <c r="Y80" s="49">
        <v>0.05</v>
      </c>
      <c r="Z80" s="49">
        <v>69.69323</v>
      </c>
      <c r="AA80" s="49">
        <v>0</v>
      </c>
      <c r="AB80" s="80"/>
    </row>
    <row r="81" spans="1:27" ht="21.6" x14ac:dyDescent="0.25">
      <c r="A81" s="48" t="s">
        <v>277</v>
      </c>
      <c r="B81" s="48" t="s">
        <v>508</v>
      </c>
      <c r="C81" s="51">
        <v>0</v>
      </c>
      <c r="D81" s="51">
        <v>0</v>
      </c>
      <c r="E81" s="51">
        <v>0</v>
      </c>
      <c r="F81" s="51">
        <v>0</v>
      </c>
      <c r="G81" s="51">
        <v>0</v>
      </c>
      <c r="H81" s="51">
        <v>0</v>
      </c>
      <c r="I81" s="51">
        <v>0</v>
      </c>
      <c r="J81" s="51">
        <v>0</v>
      </c>
      <c r="K81" s="51">
        <v>0</v>
      </c>
      <c r="L81" s="51">
        <v>0</v>
      </c>
      <c r="M81" s="51">
        <v>0</v>
      </c>
      <c r="N81" s="51">
        <v>0</v>
      </c>
      <c r="O81" s="51">
        <v>0</v>
      </c>
      <c r="P81" s="51">
        <v>0</v>
      </c>
      <c r="Q81" s="51">
        <v>0</v>
      </c>
      <c r="R81" s="51">
        <v>0</v>
      </c>
      <c r="S81" s="51">
        <v>0</v>
      </c>
      <c r="T81" s="51">
        <v>0</v>
      </c>
      <c r="U81" s="51">
        <v>0</v>
      </c>
      <c r="V81" s="51">
        <v>0</v>
      </c>
      <c r="W81" s="51">
        <v>0</v>
      </c>
      <c r="X81" s="51">
        <v>0</v>
      </c>
      <c r="Y81" s="51">
        <v>0</v>
      </c>
      <c r="Z81" s="51">
        <v>0</v>
      </c>
      <c r="AA81" s="51">
        <v>0</v>
      </c>
    </row>
    <row r="82" spans="1:27" ht="21.6" x14ac:dyDescent="0.25">
      <c r="A82" s="48" t="s">
        <v>279</v>
      </c>
      <c r="B82" s="48" t="s">
        <v>593</v>
      </c>
      <c r="C82" s="51">
        <v>0</v>
      </c>
      <c r="D82" s="51">
        <v>0</v>
      </c>
      <c r="E82" s="51">
        <v>0</v>
      </c>
      <c r="F82" s="51">
        <v>0</v>
      </c>
      <c r="G82" s="51">
        <v>0</v>
      </c>
      <c r="H82" s="51">
        <v>0</v>
      </c>
      <c r="I82" s="51">
        <v>0</v>
      </c>
      <c r="J82" s="51">
        <v>0</v>
      </c>
      <c r="K82" s="51">
        <v>0</v>
      </c>
      <c r="L82" s="51">
        <v>0</v>
      </c>
      <c r="M82" s="51">
        <v>0</v>
      </c>
      <c r="N82" s="51">
        <v>0</v>
      </c>
      <c r="O82" s="51">
        <v>0</v>
      </c>
      <c r="P82" s="51">
        <v>0</v>
      </c>
      <c r="Q82" s="51">
        <v>0</v>
      </c>
      <c r="R82" s="51">
        <v>0</v>
      </c>
      <c r="S82" s="51">
        <v>0</v>
      </c>
      <c r="T82" s="51">
        <v>0</v>
      </c>
      <c r="U82" s="51">
        <v>0</v>
      </c>
      <c r="V82" s="51">
        <v>0</v>
      </c>
      <c r="W82" s="51">
        <v>0</v>
      </c>
      <c r="X82" s="51">
        <v>0</v>
      </c>
      <c r="Y82" s="51">
        <v>0</v>
      </c>
      <c r="Z82" s="51">
        <v>0</v>
      </c>
      <c r="AA82" s="51">
        <v>0</v>
      </c>
    </row>
    <row r="83" spans="1:27" x14ac:dyDescent="0.25">
      <c r="A83" s="48" t="s">
        <v>281</v>
      </c>
      <c r="B83" s="48" t="s">
        <v>594</v>
      </c>
      <c r="C83" s="49">
        <v>7051845.5153368507</v>
      </c>
      <c r="D83" s="49">
        <v>751124.61173449003</v>
      </c>
      <c r="E83" s="49">
        <v>467459.97714541998</v>
      </c>
      <c r="F83" s="49">
        <v>62949.482629439997</v>
      </c>
      <c r="G83" s="49">
        <v>32036.348480830002</v>
      </c>
      <c r="H83" s="49">
        <v>391139.61333995999</v>
      </c>
      <c r="I83" s="49">
        <v>804.3560741</v>
      </c>
      <c r="J83" s="49">
        <v>8567.7789850099998</v>
      </c>
      <c r="K83" s="49">
        <v>248469.59531293</v>
      </c>
      <c r="L83" s="49">
        <v>1000923.9691364199</v>
      </c>
      <c r="M83" s="49">
        <v>1740728.6371671599</v>
      </c>
      <c r="N83" s="49">
        <v>485973.15002999001</v>
      </c>
      <c r="O83" s="49">
        <v>86878.388089999993</v>
      </c>
      <c r="P83" s="49">
        <v>19001.305165999998</v>
      </c>
      <c r="Q83" s="49">
        <v>343500.69477757002</v>
      </c>
      <c r="R83" s="49">
        <v>873.71350786000005</v>
      </c>
      <c r="S83" s="49">
        <v>0</v>
      </c>
      <c r="T83" s="49">
        <v>374440.96322224999</v>
      </c>
      <c r="U83" s="49">
        <v>0.84599999999999997</v>
      </c>
      <c r="V83" s="49">
        <v>22117.54753584</v>
      </c>
      <c r="W83" s="49">
        <v>1013259.0751553799</v>
      </c>
      <c r="X83" s="49">
        <v>384.87869999999998</v>
      </c>
      <c r="Y83" s="49">
        <v>0.1</v>
      </c>
      <c r="Z83" s="49">
        <v>1210.4831462</v>
      </c>
      <c r="AA83" s="49">
        <v>0</v>
      </c>
    </row>
    <row r="84" spans="1:27" x14ac:dyDescent="0.25">
      <c r="A84" s="48" t="s">
        <v>283</v>
      </c>
      <c r="B84" s="48" t="s">
        <v>595</v>
      </c>
      <c r="C84" s="49">
        <v>76.876176749999999</v>
      </c>
      <c r="D84" s="49">
        <v>1.6227831099999999</v>
      </c>
      <c r="E84" s="49">
        <v>15.52243678</v>
      </c>
      <c r="F84" s="49">
        <v>0.32305200000000001</v>
      </c>
      <c r="G84" s="49">
        <v>0</v>
      </c>
      <c r="H84" s="49">
        <v>35.547729179999997</v>
      </c>
      <c r="I84" s="49">
        <v>0</v>
      </c>
      <c r="J84" s="49">
        <v>0</v>
      </c>
      <c r="K84" s="49">
        <v>3.9069249699999999</v>
      </c>
      <c r="L84" s="49">
        <v>6.14345E-3</v>
      </c>
      <c r="M84" s="49">
        <v>2.4312542600000002</v>
      </c>
      <c r="N84" s="49">
        <v>0.44166607000000002</v>
      </c>
      <c r="O84" s="49">
        <v>0</v>
      </c>
      <c r="P84" s="49">
        <v>2.5528473300000001</v>
      </c>
      <c r="Q84" s="49">
        <v>0.68774981000000002</v>
      </c>
      <c r="R84" s="49">
        <v>1.6853079900000001</v>
      </c>
      <c r="S84" s="49">
        <v>0</v>
      </c>
      <c r="T84" s="49">
        <v>11.34371713</v>
      </c>
      <c r="U84" s="49">
        <v>0</v>
      </c>
      <c r="V84" s="49">
        <v>0</v>
      </c>
      <c r="W84" s="49">
        <v>0.80456466999999998</v>
      </c>
      <c r="X84" s="49">
        <v>0</v>
      </c>
      <c r="Y84" s="49">
        <v>0</v>
      </c>
      <c r="Z84" s="49">
        <v>0</v>
      </c>
      <c r="AA84" s="49">
        <v>0</v>
      </c>
    </row>
    <row r="85" spans="1:27" x14ac:dyDescent="0.25">
      <c r="A85" s="48" t="s">
        <v>293</v>
      </c>
      <c r="B85" s="48" t="s">
        <v>689</v>
      </c>
      <c r="C85" s="49">
        <v>214.95337910000001</v>
      </c>
      <c r="D85" s="49">
        <v>20.558510949999999</v>
      </c>
      <c r="E85" s="49">
        <v>38.018823240000003</v>
      </c>
      <c r="F85" s="49">
        <v>1.07474263</v>
      </c>
      <c r="G85" s="49">
        <v>0.38613853999999997</v>
      </c>
      <c r="H85" s="49">
        <v>102.54986163000001</v>
      </c>
      <c r="I85" s="49">
        <v>0</v>
      </c>
      <c r="J85" s="49">
        <v>0.12468398999999999</v>
      </c>
      <c r="K85" s="49">
        <v>3.0737495099999999</v>
      </c>
      <c r="L85" s="49">
        <v>3.3558073099999999</v>
      </c>
      <c r="M85" s="49">
        <v>5.3324192400000001</v>
      </c>
      <c r="N85" s="49">
        <v>4.4984065600000003</v>
      </c>
      <c r="O85" s="49">
        <v>0</v>
      </c>
      <c r="P85" s="49">
        <v>3.0281369300000001</v>
      </c>
      <c r="Q85" s="49">
        <v>7.5164292699999997</v>
      </c>
      <c r="R85" s="49">
        <v>0</v>
      </c>
      <c r="S85" s="49">
        <v>0</v>
      </c>
      <c r="T85" s="49">
        <v>0.96468829</v>
      </c>
      <c r="U85" s="49">
        <v>0</v>
      </c>
      <c r="V85" s="49">
        <v>0</v>
      </c>
      <c r="W85" s="49">
        <v>24.44566931</v>
      </c>
      <c r="X85" s="49">
        <v>1.6913999999999998E-2</v>
      </c>
      <c r="Y85" s="49">
        <v>5.0000000000000002E-5</v>
      </c>
      <c r="Z85" s="49">
        <v>8.3476999999999996E-3</v>
      </c>
      <c r="AA85" s="49">
        <v>0</v>
      </c>
    </row>
    <row r="86" spans="1:27" ht="21.6" customHeight="1" x14ac:dyDescent="0.25">
      <c r="A86" s="48" t="s">
        <v>295</v>
      </c>
      <c r="B86" s="48" t="s">
        <v>690</v>
      </c>
      <c r="C86" s="49">
        <v>659.31073086999993</v>
      </c>
      <c r="D86" s="49">
        <v>17.562991529999998</v>
      </c>
      <c r="E86" s="49">
        <v>48.341186999999998</v>
      </c>
      <c r="F86" s="49">
        <v>0</v>
      </c>
      <c r="G86" s="49">
        <v>0.92259120999999999</v>
      </c>
      <c r="H86" s="49">
        <v>114.76363345</v>
      </c>
      <c r="I86" s="49">
        <v>2.2278699999999999E-3</v>
      </c>
      <c r="J86" s="49">
        <v>6.8429090500000003</v>
      </c>
      <c r="K86" s="49">
        <v>63.446119879999998</v>
      </c>
      <c r="L86" s="49">
        <v>54.272262099999999</v>
      </c>
      <c r="M86" s="49">
        <v>147.83545777999998</v>
      </c>
      <c r="N86" s="49">
        <v>35.088118489999999</v>
      </c>
      <c r="O86" s="49">
        <v>6.6420000000000007E-2</v>
      </c>
      <c r="P86" s="49">
        <v>0.47126108</v>
      </c>
      <c r="Q86" s="49">
        <v>91.131934920000006</v>
      </c>
      <c r="R86" s="49">
        <v>6.530278</v>
      </c>
      <c r="S86" s="49">
        <v>0</v>
      </c>
      <c r="T86" s="49">
        <v>53.477053869999999</v>
      </c>
      <c r="U86" s="49">
        <v>0</v>
      </c>
      <c r="V86" s="49">
        <v>0</v>
      </c>
      <c r="W86" s="49">
        <v>2.5371532999999999</v>
      </c>
      <c r="X86" s="49">
        <v>0</v>
      </c>
      <c r="Y86" s="49">
        <v>0</v>
      </c>
      <c r="Z86" s="49">
        <v>16.019131340000001</v>
      </c>
      <c r="AA86" s="49">
        <v>0</v>
      </c>
    </row>
    <row r="87" spans="1:27" ht="21.6" x14ac:dyDescent="0.25">
      <c r="A87" s="48" t="s">
        <v>298</v>
      </c>
      <c r="B87" s="48" t="s">
        <v>691</v>
      </c>
      <c r="C87" s="49">
        <v>2.3066765500000002</v>
      </c>
      <c r="D87" s="49">
        <v>3.4066270000000003E-2</v>
      </c>
      <c r="E87" s="49">
        <v>0.90939999999999999</v>
      </c>
      <c r="F87" s="49">
        <v>2.382068E-2</v>
      </c>
      <c r="G87" s="49">
        <v>1.06E-2</v>
      </c>
      <c r="H87" s="49">
        <v>0.42499999999999999</v>
      </c>
      <c r="I87" s="49">
        <v>0</v>
      </c>
      <c r="J87" s="49">
        <v>0</v>
      </c>
      <c r="K87" s="49">
        <v>6.0000000000000001E-3</v>
      </c>
      <c r="L87" s="49">
        <v>5.04E-2</v>
      </c>
      <c r="M87" s="49">
        <v>0.75380000000000003</v>
      </c>
      <c r="N87" s="49">
        <v>9.4000000000000004E-3</v>
      </c>
      <c r="O87" s="49">
        <v>0</v>
      </c>
      <c r="P87" s="49">
        <v>0</v>
      </c>
      <c r="Q87" s="49">
        <v>1.6999999999999999E-3</v>
      </c>
      <c r="R87" s="49">
        <v>0</v>
      </c>
      <c r="S87" s="49">
        <v>0</v>
      </c>
      <c r="T87" s="49">
        <v>3.0896000000000001E-3</v>
      </c>
      <c r="U87" s="49">
        <v>0</v>
      </c>
      <c r="V87" s="49">
        <v>0</v>
      </c>
      <c r="W87" s="49">
        <v>7.9399999999999998E-2</v>
      </c>
      <c r="X87" s="49">
        <v>0</v>
      </c>
      <c r="Y87" s="49">
        <v>0</v>
      </c>
      <c r="Z87" s="49">
        <v>0</v>
      </c>
      <c r="AA87" s="49">
        <v>0</v>
      </c>
    </row>
    <row r="88" spans="1:27" ht="21.6" x14ac:dyDescent="0.25">
      <c r="A88" s="48" t="s">
        <v>302</v>
      </c>
      <c r="B88" s="48" t="s">
        <v>692</v>
      </c>
      <c r="C88" s="49">
        <v>196.89989</v>
      </c>
      <c r="D88" s="49">
        <v>0.39369553000000002</v>
      </c>
      <c r="E88" s="49">
        <v>0</v>
      </c>
      <c r="F88" s="49">
        <v>0</v>
      </c>
      <c r="G88" s="49">
        <v>0.14708051999999999</v>
      </c>
      <c r="H88" s="49">
        <v>16.889567400000001</v>
      </c>
      <c r="I88" s="49">
        <v>0</v>
      </c>
      <c r="J88" s="49">
        <v>0</v>
      </c>
      <c r="K88" s="49">
        <v>25.79812789</v>
      </c>
      <c r="L88" s="49">
        <v>16.710061970000002</v>
      </c>
      <c r="M88" s="49">
        <v>45.665667470000002</v>
      </c>
      <c r="N88" s="49">
        <v>12.322444429999999</v>
      </c>
      <c r="O88" s="49">
        <v>0</v>
      </c>
      <c r="P88" s="49">
        <v>0</v>
      </c>
      <c r="Q88" s="49">
        <v>50.832836210000004</v>
      </c>
      <c r="R88" s="49">
        <v>1.5906794799999999</v>
      </c>
      <c r="S88" s="49">
        <v>0</v>
      </c>
      <c r="T88" s="49">
        <v>26.5497291</v>
      </c>
      <c r="U88" s="49">
        <v>0</v>
      </c>
      <c r="V88" s="49">
        <v>0</v>
      </c>
      <c r="W88" s="49">
        <v>0</v>
      </c>
      <c r="X88" s="49">
        <v>0</v>
      </c>
      <c r="Y88" s="49">
        <v>0</v>
      </c>
      <c r="Z88" s="49">
        <v>0</v>
      </c>
      <c r="AA88" s="49">
        <v>0</v>
      </c>
    </row>
    <row r="89" spans="1:27" ht="21.6" x14ac:dyDescent="0.25">
      <c r="A89" s="48" t="s">
        <v>305</v>
      </c>
      <c r="B89" s="48" t="s">
        <v>693</v>
      </c>
      <c r="C89" s="49">
        <v>2770.2605817899998</v>
      </c>
      <c r="D89" s="49">
        <v>19.963375450000001</v>
      </c>
      <c r="E89" s="49">
        <v>1244.89967929</v>
      </c>
      <c r="F89" s="49">
        <v>11.35684947</v>
      </c>
      <c r="G89" s="49">
        <v>9.1792469400000005</v>
      </c>
      <c r="H89" s="49">
        <v>1125.97176515</v>
      </c>
      <c r="I89" s="49">
        <v>10.914400000000001</v>
      </c>
      <c r="J89" s="49">
        <v>7.8643280100000004</v>
      </c>
      <c r="K89" s="49">
        <v>44.676634069999999</v>
      </c>
      <c r="L89" s="49">
        <v>32.427958340000004</v>
      </c>
      <c r="M89" s="49">
        <v>129.42137199000001</v>
      </c>
      <c r="N89" s="49">
        <v>22.485644569999998</v>
      </c>
      <c r="O89" s="49">
        <v>18.596299999999999</v>
      </c>
      <c r="P89" s="49">
        <v>0.25055068000000003</v>
      </c>
      <c r="Q89" s="49">
        <v>33.694545329999997</v>
      </c>
      <c r="R89" s="49">
        <v>0.20342858</v>
      </c>
      <c r="S89" s="49">
        <v>0</v>
      </c>
      <c r="T89" s="49">
        <v>35.094555870000001</v>
      </c>
      <c r="U89" s="49">
        <v>0</v>
      </c>
      <c r="V89" s="49">
        <v>2.12113839</v>
      </c>
      <c r="W89" s="49">
        <v>17.760734200000002</v>
      </c>
      <c r="X89" s="49">
        <v>0</v>
      </c>
      <c r="Y89" s="49">
        <v>0</v>
      </c>
      <c r="Z89" s="49">
        <v>3.3780754599999998</v>
      </c>
      <c r="AA89" s="49">
        <v>0</v>
      </c>
    </row>
    <row r="90" spans="1:27" ht="21.6" x14ac:dyDescent="0.25">
      <c r="A90" s="48" t="s">
        <v>307</v>
      </c>
      <c r="B90" s="48" t="s">
        <v>694</v>
      </c>
      <c r="C90" s="49">
        <v>131.20879097999997</v>
      </c>
      <c r="D90" s="49">
        <v>9.8649613499999997</v>
      </c>
      <c r="E90" s="49">
        <v>12.60051438</v>
      </c>
      <c r="F90" s="49">
        <v>0</v>
      </c>
      <c r="G90" s="49">
        <v>4.5403699999999998E-2</v>
      </c>
      <c r="H90" s="49">
        <v>34.967291909999993</v>
      </c>
      <c r="I90" s="49">
        <v>0.88763581000000003</v>
      </c>
      <c r="J90" s="49">
        <v>1.1381433700000001</v>
      </c>
      <c r="K90" s="49">
        <v>24.85695621</v>
      </c>
      <c r="L90" s="49">
        <v>7.4696353999999996</v>
      </c>
      <c r="M90" s="49">
        <v>20.740454280000002</v>
      </c>
      <c r="N90" s="49">
        <v>0.40954317000000001</v>
      </c>
      <c r="O90" s="49">
        <v>3.01295</v>
      </c>
      <c r="P90" s="49">
        <v>0</v>
      </c>
      <c r="Q90" s="49">
        <v>7.2464624200000003</v>
      </c>
      <c r="R90" s="49">
        <v>1.52338117</v>
      </c>
      <c r="S90" s="49">
        <v>0</v>
      </c>
      <c r="T90" s="49">
        <v>3.5313396300000002</v>
      </c>
      <c r="U90" s="49">
        <v>0</v>
      </c>
      <c r="V90" s="49">
        <v>2.8315799999999999E-2</v>
      </c>
      <c r="W90" s="49">
        <v>9.8820199999999997E-2</v>
      </c>
      <c r="X90" s="49">
        <v>1.108E-3</v>
      </c>
      <c r="Y90" s="49">
        <v>0</v>
      </c>
      <c r="Z90" s="49">
        <v>2.78587418</v>
      </c>
      <c r="AA90" s="49">
        <v>0</v>
      </c>
    </row>
    <row r="91" spans="1:27" ht="21.6" x14ac:dyDescent="0.25">
      <c r="A91" s="48" t="s">
        <v>309</v>
      </c>
      <c r="B91" s="48" t="s">
        <v>695</v>
      </c>
      <c r="C91" s="49">
        <v>57.580297129999998</v>
      </c>
      <c r="D91" s="49">
        <v>2.0318839400000002</v>
      </c>
      <c r="E91" s="49">
        <v>30.258521000000002</v>
      </c>
      <c r="F91" s="49">
        <v>2.79107E-2</v>
      </c>
      <c r="G91" s="49">
        <v>1.650037E-2</v>
      </c>
      <c r="H91" s="49">
        <v>14.24742685</v>
      </c>
      <c r="I91" s="49">
        <v>0</v>
      </c>
      <c r="J91" s="49">
        <v>0</v>
      </c>
      <c r="K91" s="49">
        <v>2.0580531799999999</v>
      </c>
      <c r="L91" s="49">
        <v>0.70007129999999995</v>
      </c>
      <c r="M91" s="49">
        <v>1.39409122</v>
      </c>
      <c r="N91" s="49">
        <v>0.97086687999999999</v>
      </c>
      <c r="O91" s="49">
        <v>0</v>
      </c>
      <c r="P91" s="49">
        <v>0</v>
      </c>
      <c r="Q91" s="49">
        <v>1.6653084600000001</v>
      </c>
      <c r="R91" s="49">
        <v>0</v>
      </c>
      <c r="S91" s="49">
        <v>0</v>
      </c>
      <c r="T91" s="49">
        <v>1.5184991800000001</v>
      </c>
      <c r="U91" s="49">
        <v>0</v>
      </c>
      <c r="V91" s="49">
        <v>0</v>
      </c>
      <c r="W91" s="49">
        <v>2.6877341000000001</v>
      </c>
      <c r="X91" s="49">
        <v>0</v>
      </c>
      <c r="Y91" s="49">
        <v>0</v>
      </c>
      <c r="Z91" s="49">
        <v>3.4299500000000002E-3</v>
      </c>
      <c r="AA91" s="49">
        <v>0</v>
      </c>
    </row>
    <row r="92" spans="1:27" ht="21.6" x14ac:dyDescent="0.25">
      <c r="A92" s="48" t="s">
        <v>315</v>
      </c>
      <c r="B92" s="48" t="s">
        <v>696</v>
      </c>
      <c r="C92" s="49">
        <v>24.446562069999999</v>
      </c>
      <c r="D92" s="49">
        <v>0.56488877999999998</v>
      </c>
      <c r="E92" s="49">
        <v>0</v>
      </c>
      <c r="F92" s="49">
        <v>0</v>
      </c>
      <c r="G92" s="49">
        <v>1.168699E-2</v>
      </c>
      <c r="H92" s="49">
        <v>4.9443585399999996</v>
      </c>
      <c r="I92" s="49">
        <v>0</v>
      </c>
      <c r="J92" s="49">
        <v>0</v>
      </c>
      <c r="K92" s="49">
        <v>7.3227456900000005</v>
      </c>
      <c r="L92" s="49">
        <v>0.67016487000000002</v>
      </c>
      <c r="M92" s="49">
        <v>5.7860237899999998</v>
      </c>
      <c r="N92" s="49">
        <v>9.0547909999999995E-2</v>
      </c>
      <c r="O92" s="49">
        <v>0</v>
      </c>
      <c r="P92" s="49">
        <v>0</v>
      </c>
      <c r="Q92" s="49">
        <v>2.65021415</v>
      </c>
      <c r="R92" s="49">
        <v>0</v>
      </c>
      <c r="S92" s="49">
        <v>0</v>
      </c>
      <c r="T92" s="49">
        <v>2.4059313499999999</v>
      </c>
      <c r="U92" s="49">
        <v>0</v>
      </c>
      <c r="V92" s="49">
        <v>0</v>
      </c>
      <c r="W92" s="49">
        <v>0</v>
      </c>
      <c r="X92" s="49">
        <v>0</v>
      </c>
      <c r="Y92" s="49">
        <v>0</v>
      </c>
      <c r="Z92" s="49">
        <v>0</v>
      </c>
      <c r="AA92" s="49">
        <v>0</v>
      </c>
    </row>
    <row r="93" spans="1:27" s="29" customFormat="1" ht="8.25" customHeight="1" x14ac:dyDescent="0.25">
      <c r="A93" s="25"/>
      <c r="B93" s="25"/>
      <c r="C93" s="25"/>
      <c r="D93" s="26"/>
      <c r="E93" s="26"/>
      <c r="F93" s="26"/>
      <c r="G93" s="26"/>
      <c r="H93" s="26"/>
      <c r="I93" s="26"/>
      <c r="J93" s="26"/>
      <c r="K93" s="26"/>
      <c r="L93" s="26"/>
      <c r="M93" s="26"/>
      <c r="N93" s="26"/>
      <c r="O93" s="26"/>
      <c r="P93" s="26"/>
      <c r="Q93" s="26"/>
      <c r="R93" s="26"/>
      <c r="S93" s="26"/>
      <c r="T93" s="26"/>
      <c r="U93" s="26"/>
      <c r="V93" s="26"/>
      <c r="W93" s="26"/>
    </row>
    <row r="94" spans="1:27" s="83" customFormat="1" ht="15" customHeight="1" x14ac:dyDescent="0.2">
      <c r="A94" s="137" t="s">
        <v>728</v>
      </c>
      <c r="B94" s="137"/>
      <c r="C94" s="137"/>
      <c r="D94" s="137"/>
    </row>
    <row r="95" spans="1:27" ht="13.2" customHeight="1" x14ac:dyDescent="0.25">
      <c r="A95" s="125" t="s">
        <v>713</v>
      </c>
      <c r="B95" s="83"/>
      <c r="C95" s="83"/>
      <c r="D95" s="83"/>
    </row>
    <row r="96" spans="1:27" ht="13.8" x14ac:dyDescent="0.25">
      <c r="A96" s="126" t="s">
        <v>727</v>
      </c>
      <c r="B96" s="124"/>
      <c r="C96" s="16"/>
      <c r="D96" s="16"/>
    </row>
  </sheetData>
  <mergeCells count="2">
    <mergeCell ref="A1:AA1"/>
    <mergeCell ref="A94:D94"/>
  </mergeCells>
  <pageMargins left="0.74803149606299213" right="0.74803149606299213" top="0.98425196850393704" bottom="0.98425196850393704" header="0.51181102362204722" footer="0.51181102362204722"/>
  <pageSetup paperSize="9" scale="50" orientation="landscape" horizontalDpi="4294967293" r:id="rId1"/>
  <headerFooter alignWithMargins="0"/>
  <ignoredErrors>
    <ignoredError sqref="A4:B4 A8 A10:A11 A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11</vt:i4>
      </vt:variant>
      <vt:variant>
        <vt:lpstr>Іменовані діапазони</vt:lpstr>
      </vt:variant>
      <vt:variant>
        <vt:i4>9</vt:i4>
      </vt:variant>
    </vt:vector>
  </HeadingPairs>
  <TitlesOfParts>
    <vt:vector size="20" baseType="lpstr">
      <vt:lpstr>СК_осн</vt:lpstr>
      <vt:lpstr>FR0</vt:lpstr>
      <vt:lpstr>FR0_life</vt:lpstr>
      <vt:lpstr>FR0_non-life</vt:lpstr>
      <vt:lpstr>IR2</vt:lpstr>
      <vt:lpstr>IR2_life</vt:lpstr>
      <vt:lpstr>IR2_non-life</vt:lpstr>
      <vt:lpstr>IR4_R2</vt:lpstr>
      <vt:lpstr>IR4_R3</vt:lpstr>
      <vt:lpstr>IR4_R4</vt:lpstr>
      <vt:lpstr>IR4_R4.1</vt:lpstr>
      <vt:lpstr>FR0!Заголовки_для_друку</vt:lpstr>
      <vt:lpstr>'IR2'!Заголовки_для_друку</vt:lpstr>
      <vt:lpstr>IR2_life!Заголовки_для_друку</vt:lpstr>
      <vt:lpstr>'IR2_non-life'!Заголовки_для_друку</vt:lpstr>
      <vt:lpstr>IR4_R2!Заголовки_для_друку</vt:lpstr>
      <vt:lpstr>IR4_R3!Заголовки_для_друку</vt:lpstr>
      <vt:lpstr>IR4_R4!Заголовки_для_друку</vt:lpstr>
      <vt:lpstr>'IR2'!Область_друку</vt:lpstr>
      <vt:lpstr>СК_осн!Область_друку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Гедзь Тетяна Миколаївна</dc:creator>
  <cp:lastModifiedBy>Житнецька Ірина Анатоліївна</cp:lastModifiedBy>
  <cp:lastPrinted>2023-11-07T13:59:18Z</cp:lastPrinted>
  <dcterms:created xsi:type="dcterms:W3CDTF">2020-09-15T17:18:59Z</dcterms:created>
  <dcterms:modified xsi:type="dcterms:W3CDTF">2023-11-08T08:38:26Z</dcterms:modified>
</cp:coreProperties>
</file>